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/>
  <xr:revisionPtr revIDLastSave="0" documentId="13_ncr:1_{3648344C-48B8-4BE4-B29C-8C607BB5A274}" xr6:coauthVersionLast="36" xr6:coauthVersionMax="47" xr10:uidLastSave="{00000000-0000-0000-0000-000000000000}"/>
  <bookViews>
    <workbookView xWindow="0" yWindow="0" windowWidth="19200" windowHeight="6060" tabRatio="923" xr2:uid="{00000000-000D-0000-FFFF-FFFF00000000}"/>
  </bookViews>
  <sheets>
    <sheet name="Self Assessment Status" sheetId="11" r:id="rId1"/>
    <sheet name="Index" sheetId="8" state="hidden" r:id="rId2"/>
    <sheet name="Introduction" sheetId="10" r:id="rId3"/>
    <sheet name="ISMS Control Checklist" sheetId="3" r:id="rId4"/>
  </sheets>
  <externalReferences>
    <externalReference r:id="rId5"/>
    <externalReference r:id="rId6"/>
  </externalReferences>
  <definedNames>
    <definedName name="_xlnm._FilterDatabase" localSheetId="3" hidden="1">'ISMS Control Checklist'!$B$3:$H$104</definedName>
    <definedName name="_MailOriginal" localSheetId="0">'Self Assessment Status'!#REF!</definedName>
    <definedName name="Status">[1]Data!$A$2:$A$22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H7" i="3" s="1"/>
  <c r="G10" i="3"/>
  <c r="H10" i="3" s="1"/>
  <c r="G11" i="3"/>
  <c r="H11" i="3" s="1"/>
  <c r="G12" i="3"/>
  <c r="H12" i="3" s="1"/>
  <c r="G13" i="3"/>
  <c r="H13" i="3" s="1"/>
  <c r="G14" i="3"/>
  <c r="H14" i="3" s="1"/>
  <c r="G17" i="3"/>
  <c r="H17" i="3" s="1"/>
  <c r="G18" i="3"/>
  <c r="H18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7" i="3"/>
  <c r="H27" i="3" s="1"/>
  <c r="G29" i="3"/>
  <c r="H29" i="3" s="1"/>
  <c r="G30" i="3"/>
  <c r="H30" i="3" s="1"/>
  <c r="G31" i="3"/>
  <c r="H31" i="3" s="1"/>
  <c r="G32" i="3"/>
  <c r="H32" i="3" s="1"/>
  <c r="G33" i="3"/>
  <c r="H33" i="3" s="1"/>
  <c r="G36" i="3"/>
  <c r="H36" i="3" s="1"/>
  <c r="G37" i="3"/>
  <c r="H37" i="3" s="1"/>
  <c r="G40" i="3"/>
  <c r="H40" i="3" s="1"/>
  <c r="G42" i="3"/>
  <c r="H42" i="3" s="1"/>
  <c r="G44" i="3"/>
  <c r="H44" i="3" s="1"/>
  <c r="G45" i="3"/>
  <c r="H45" i="3" s="1"/>
  <c r="G46" i="3"/>
  <c r="H46" i="3" s="1"/>
  <c r="G47" i="3"/>
  <c r="H47" i="3" s="1"/>
  <c r="G49" i="3"/>
  <c r="H49" i="3" s="1"/>
  <c r="G51" i="3"/>
  <c r="H51" i="3" s="1"/>
  <c r="G52" i="3"/>
  <c r="H52" i="3" s="1"/>
  <c r="G54" i="3"/>
  <c r="H54" i="3" s="1"/>
  <c r="G57" i="3"/>
  <c r="H57" i="3" s="1"/>
  <c r="G58" i="3"/>
  <c r="H58" i="3" s="1"/>
  <c r="G59" i="3"/>
  <c r="H59" i="3" s="1"/>
  <c r="G60" i="3"/>
  <c r="H60" i="3" s="1"/>
  <c r="G63" i="3"/>
  <c r="H63" i="3" s="1"/>
  <c r="G64" i="3"/>
  <c r="H64" i="3" s="1"/>
  <c r="G65" i="3"/>
  <c r="H65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7" i="3"/>
  <c r="H77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9" i="3"/>
  <c r="H89" i="3" s="1"/>
  <c r="G90" i="3"/>
  <c r="H90" i="3" s="1"/>
  <c r="G91" i="3"/>
  <c r="H91" i="3" s="1"/>
  <c r="G93" i="3"/>
  <c r="H93" i="3" s="1"/>
  <c r="G96" i="3"/>
  <c r="H96" i="3" s="1"/>
  <c r="G97" i="3"/>
  <c r="H97" i="3" s="1"/>
  <c r="G98" i="3"/>
  <c r="H98" i="3" s="1"/>
  <c r="G99" i="3"/>
  <c r="H99" i="3" s="1"/>
  <c r="G100" i="3"/>
  <c r="H100" i="3" s="1"/>
  <c r="G102" i="3"/>
  <c r="H102" i="3" s="1"/>
  <c r="G103" i="3"/>
  <c r="H103" i="3" s="1"/>
  <c r="G104" i="3"/>
  <c r="H104" i="3" s="1"/>
  <c r="G6" i="3"/>
  <c r="H6" i="3" s="1"/>
  <c r="F7" i="3" l="1"/>
  <c r="F10" i="3"/>
  <c r="F11" i="3"/>
  <c r="F12" i="3"/>
  <c r="F13" i="3"/>
  <c r="F14" i="3"/>
  <c r="F17" i="3"/>
  <c r="F18" i="3"/>
  <c r="F20" i="3"/>
  <c r="F21" i="3"/>
  <c r="F22" i="3"/>
  <c r="F23" i="3"/>
  <c r="F24" i="3"/>
  <c r="F25" i="3"/>
  <c r="F27" i="3"/>
  <c r="F29" i="3"/>
  <c r="F30" i="3"/>
  <c r="F31" i="3"/>
  <c r="F32" i="3"/>
  <c r="F33" i="3"/>
  <c r="F36" i="3"/>
  <c r="F37" i="3"/>
  <c r="F40" i="3"/>
  <c r="F42" i="3"/>
  <c r="F44" i="3"/>
  <c r="F45" i="3"/>
  <c r="F46" i="3"/>
  <c r="F47" i="3"/>
  <c r="F49" i="3"/>
  <c r="F51" i="3"/>
  <c r="F52" i="3"/>
  <c r="F54" i="3"/>
  <c r="F57" i="3"/>
  <c r="F58" i="3"/>
  <c r="F59" i="3"/>
  <c r="F60" i="3"/>
  <c r="F63" i="3"/>
  <c r="F64" i="3"/>
  <c r="F65" i="3"/>
  <c r="F67" i="3"/>
  <c r="F68" i="3"/>
  <c r="F69" i="3"/>
  <c r="F70" i="3"/>
  <c r="F71" i="3"/>
  <c r="F72" i="3"/>
  <c r="F73" i="3"/>
  <c r="F74" i="3"/>
  <c r="F75" i="3"/>
  <c r="F77" i="3"/>
  <c r="F80" i="3"/>
  <c r="F81" i="3"/>
  <c r="F82" i="3"/>
  <c r="F83" i="3"/>
  <c r="F84" i="3"/>
  <c r="F85" i="3"/>
  <c r="F86" i="3"/>
  <c r="F89" i="3"/>
  <c r="F90" i="3"/>
  <c r="F91" i="3"/>
  <c r="F93" i="3"/>
  <c r="F96" i="3"/>
  <c r="F97" i="3"/>
  <c r="F98" i="3"/>
  <c r="F99" i="3"/>
  <c r="F100" i="3"/>
  <c r="F102" i="3"/>
  <c r="F103" i="3"/>
  <c r="F104" i="3"/>
  <c r="F6" i="3"/>
  <c r="D16" i="11" l="1"/>
  <c r="D15" i="11"/>
  <c r="D14" i="11"/>
  <c r="D13" i="11"/>
  <c r="D12" i="11"/>
  <c r="D11" i="11"/>
  <c r="D10" i="11" l="1"/>
  <c r="E11" i="11" s="1"/>
  <c r="E15" i="11" l="1"/>
  <c r="E14" i="11"/>
  <c r="E12" i="11"/>
  <c r="E16" i="11"/>
  <c r="E13" i="11"/>
  <c r="D17" i="11" l="1"/>
  <c r="E10" i="11"/>
</calcChain>
</file>

<file path=xl/sharedStrings.xml><?xml version="1.0" encoding="utf-8"?>
<sst xmlns="http://schemas.openxmlformats.org/spreadsheetml/2006/main" count="305" uniqueCount="229">
  <si>
    <t>Compliance Assessment Area</t>
  </si>
  <si>
    <t>Results</t>
  </si>
  <si>
    <t>Standard</t>
  </si>
  <si>
    <t>A.5</t>
  </si>
  <si>
    <t>Information Security Policies</t>
  </si>
  <si>
    <t>A.5.1</t>
  </si>
  <si>
    <t>Management direction for information security</t>
  </si>
  <si>
    <t>A.5.1.1</t>
  </si>
  <si>
    <t>Policies for information security</t>
  </si>
  <si>
    <t>A.5.1.2</t>
  </si>
  <si>
    <t>Review of the policies for information security</t>
  </si>
  <si>
    <t>A.6</t>
  </si>
  <si>
    <t>Organisation of information security</t>
  </si>
  <si>
    <t>A.6.1</t>
  </si>
  <si>
    <t>Internal Organisation</t>
  </si>
  <si>
    <t>A.6.1.1</t>
  </si>
  <si>
    <t>Information security roles and responsibilities</t>
  </si>
  <si>
    <t>A.6.1.2</t>
  </si>
  <si>
    <t>Segregation of duties</t>
  </si>
  <si>
    <t>A.6.1.3</t>
  </si>
  <si>
    <t>Contact with authorities</t>
  </si>
  <si>
    <t>A.6.1.4</t>
  </si>
  <si>
    <t>Contact with special interest groups</t>
  </si>
  <si>
    <t>A.6.1.5</t>
  </si>
  <si>
    <t>Information security in project management</t>
  </si>
  <si>
    <t>A.9</t>
  </si>
  <si>
    <t>Access control</t>
  </si>
  <si>
    <t>A.9.1</t>
  </si>
  <si>
    <t>Business requirements for access control</t>
  </si>
  <si>
    <t>A.9.1.1</t>
  </si>
  <si>
    <t>Access control policy</t>
  </si>
  <si>
    <t>A.9.1.2</t>
  </si>
  <si>
    <t>Access to networks and network services</t>
  </si>
  <si>
    <t>A.9.2</t>
  </si>
  <si>
    <t>User access management</t>
  </si>
  <si>
    <t>A.9.2.1</t>
  </si>
  <si>
    <t>User registration and de-registration</t>
  </si>
  <si>
    <t>A.9.2.2</t>
  </si>
  <si>
    <t>User access provisioning</t>
  </si>
  <si>
    <t>A.9.2.3</t>
  </si>
  <si>
    <t>Management of privileged access rights</t>
  </si>
  <si>
    <t>A.9.2.4</t>
  </si>
  <si>
    <t>Management of secret authentication information of users</t>
  </si>
  <si>
    <t>A.9.2.5</t>
  </si>
  <si>
    <t>Review of user access rights</t>
  </si>
  <si>
    <t>A.9.2.6</t>
  </si>
  <si>
    <t>Removal or adjustment of access rights</t>
  </si>
  <si>
    <t>A.9.3</t>
  </si>
  <si>
    <t>User responsibilities</t>
  </si>
  <si>
    <t>A.9.3.1</t>
  </si>
  <si>
    <t>Use of secret authentication information</t>
  </si>
  <si>
    <t>A.9.4</t>
  </si>
  <si>
    <t>System and application access control</t>
  </si>
  <si>
    <t>A.9.4.1</t>
  </si>
  <si>
    <t>Information access restriction</t>
  </si>
  <si>
    <t>A.9.4.2</t>
  </si>
  <si>
    <t>Secure log-on procedures</t>
  </si>
  <si>
    <t>A.9.4.3</t>
  </si>
  <si>
    <t>Password management system</t>
  </si>
  <si>
    <t>A.9.4.4</t>
  </si>
  <si>
    <t>Use of privileged utility programs</t>
  </si>
  <si>
    <t>A.9.4.5</t>
  </si>
  <si>
    <t>Access control to program source code</t>
  </si>
  <si>
    <t>A.10</t>
  </si>
  <si>
    <t>Cryptography</t>
  </si>
  <si>
    <t>A.10.1</t>
  </si>
  <si>
    <t>Cryptographic controls</t>
  </si>
  <si>
    <t>A.10.1.1</t>
  </si>
  <si>
    <t>Policy on the use of cryptographic controls</t>
  </si>
  <si>
    <t>A.10.1.2</t>
  </si>
  <si>
    <t>Key management</t>
  </si>
  <si>
    <t>A.12</t>
  </si>
  <si>
    <t>Operations security</t>
  </si>
  <si>
    <t>A.12.2</t>
  </si>
  <si>
    <t>Protection from malware</t>
  </si>
  <si>
    <t>A.12.2.1</t>
  </si>
  <si>
    <t>Controls against malware</t>
  </si>
  <si>
    <t>A.12.3</t>
  </si>
  <si>
    <t>Backup</t>
  </si>
  <si>
    <t>A.12.3.1</t>
  </si>
  <si>
    <t>Information backup</t>
  </si>
  <si>
    <t>A.12.4</t>
  </si>
  <si>
    <t>Logging and monitoring</t>
  </si>
  <si>
    <t>A.12.4.1</t>
  </si>
  <si>
    <t>Event logging</t>
  </si>
  <si>
    <t>A.12.4.2</t>
  </si>
  <si>
    <t>Protection of log information</t>
  </si>
  <si>
    <t>A.12.4.3</t>
  </si>
  <si>
    <t>Administrator and operator logs</t>
  </si>
  <si>
    <t>A.12.4.4</t>
  </si>
  <si>
    <t>Clock synchronisation</t>
  </si>
  <si>
    <t>A.12.5</t>
  </si>
  <si>
    <t>Control of operational software</t>
  </si>
  <si>
    <t>A.12.5.1</t>
  </si>
  <si>
    <t>Installation of software on operational systems</t>
  </si>
  <si>
    <t>A.12.6</t>
  </si>
  <si>
    <t>Technical vulnerability management</t>
  </si>
  <si>
    <t>A.12.6.1</t>
  </si>
  <si>
    <t>Management of technical vulnerabilities</t>
  </si>
  <si>
    <t>A.12.6.2</t>
  </si>
  <si>
    <t>A.12.7</t>
  </si>
  <si>
    <t>Information systems audit considerations</t>
  </si>
  <si>
    <t>A.12.7.1</t>
  </si>
  <si>
    <t>Information systems audit controls</t>
  </si>
  <si>
    <t>A.13</t>
  </si>
  <si>
    <t>Communications security</t>
  </si>
  <si>
    <t>A.13.2</t>
  </si>
  <si>
    <t>Information transfer</t>
  </si>
  <si>
    <t>A.13.2.1</t>
  </si>
  <si>
    <t>Information transfer policies and procedures</t>
  </si>
  <si>
    <t>A.13.2.2</t>
  </si>
  <si>
    <t>Agreements on information transfer</t>
  </si>
  <si>
    <t>A.13.2.3</t>
  </si>
  <si>
    <t>Electronic messaging</t>
  </si>
  <si>
    <t>A.13.2.4</t>
  </si>
  <si>
    <t>Confidentiality or nondisclosure agreements</t>
  </si>
  <si>
    <t>A.14</t>
  </si>
  <si>
    <t>System acquisition, development and maintenance</t>
  </si>
  <si>
    <t>A.14.1</t>
  </si>
  <si>
    <t>Security requirements of information systems</t>
  </si>
  <si>
    <t>A.14.1.1</t>
  </si>
  <si>
    <t>Information security requirements analysis and specification</t>
  </si>
  <si>
    <t>A.14.1.2</t>
  </si>
  <si>
    <t>Securing application services on public networks</t>
  </si>
  <si>
    <t>A.14.1.3</t>
  </si>
  <si>
    <t>Protecting application services transactions</t>
  </si>
  <si>
    <t>A.14.2</t>
  </si>
  <si>
    <t>Security in development and support processes</t>
  </si>
  <si>
    <t>A.14.2.1</t>
  </si>
  <si>
    <t>Secure development policy</t>
  </si>
  <si>
    <t>A.14.2.2</t>
  </si>
  <si>
    <t>System change control procedures</t>
  </si>
  <si>
    <t>A.14.2.3</t>
  </si>
  <si>
    <t>Technical review of applications after operating platform changes</t>
  </si>
  <si>
    <t>A.14.2.4</t>
  </si>
  <si>
    <t>Restrictions on changes to software packages</t>
  </si>
  <si>
    <t>A.14.2.5</t>
  </si>
  <si>
    <t>Secure system engineering principles</t>
  </si>
  <si>
    <t>A.14.2.6</t>
  </si>
  <si>
    <t>Secure development environment</t>
  </si>
  <si>
    <t>A.14.2.7</t>
  </si>
  <si>
    <t>Outsourced development</t>
  </si>
  <si>
    <t>A.14.2.8</t>
  </si>
  <si>
    <t>System security testing</t>
  </si>
  <si>
    <t>A.14.2.9</t>
  </si>
  <si>
    <t>System acceptance testing</t>
  </si>
  <si>
    <t>A.14.3</t>
  </si>
  <si>
    <t>Test data</t>
  </si>
  <si>
    <t>A.14.3.1</t>
  </si>
  <si>
    <t>Protection of test data</t>
  </si>
  <si>
    <t>A.16</t>
  </si>
  <si>
    <t>Information security incident management</t>
  </si>
  <si>
    <t>A.16.1</t>
  </si>
  <si>
    <t>Management of information security incidents and improvements</t>
  </si>
  <si>
    <t>A.16.1.1</t>
  </si>
  <si>
    <t>Responsibilities and procedures</t>
  </si>
  <si>
    <t>A.16.1.2</t>
  </si>
  <si>
    <t>Reporting information security events</t>
  </si>
  <si>
    <t>A.16.1.3</t>
  </si>
  <si>
    <t>Reporting information security weaknesses</t>
  </si>
  <si>
    <t>A.16.1.4</t>
  </si>
  <si>
    <t>Assessment of and decision on information security events</t>
  </si>
  <si>
    <t>A.16.1.5</t>
  </si>
  <si>
    <t>Response to information security incidents</t>
  </si>
  <si>
    <t>A.16.1.6</t>
  </si>
  <si>
    <t>Learning from information security incidents</t>
  </si>
  <si>
    <t>A.16.1.7</t>
  </si>
  <si>
    <t>Collection of evidence</t>
  </si>
  <si>
    <t>A.17</t>
  </si>
  <si>
    <t>Information security aspects of business continuity management</t>
  </si>
  <si>
    <t>A.17.1</t>
  </si>
  <si>
    <t>Information security continuity</t>
  </si>
  <si>
    <t>A.17.1.1</t>
  </si>
  <si>
    <t>Planning information security continuity</t>
  </si>
  <si>
    <t>A.17.1.2</t>
  </si>
  <si>
    <t>Implementing information security continuity</t>
  </si>
  <si>
    <t>A.17.1.3</t>
  </si>
  <si>
    <t>Verify, review and evaluate information security continuity</t>
  </si>
  <si>
    <t>A.17.2</t>
  </si>
  <si>
    <t>Redundancies</t>
  </si>
  <si>
    <t>A.17.2.1</t>
  </si>
  <si>
    <t>Availability of information processing facilities</t>
  </si>
  <si>
    <t>A.18</t>
  </si>
  <si>
    <t>Compliance</t>
  </si>
  <si>
    <t>A.18.1</t>
  </si>
  <si>
    <t>Compliance with legal and contractual requirements</t>
  </si>
  <si>
    <t>A.18.1.1</t>
  </si>
  <si>
    <t>Identification of applicable legislation and contractual requirements</t>
  </si>
  <si>
    <t>A.18.1.2</t>
  </si>
  <si>
    <t>Intellectual property rights</t>
  </si>
  <si>
    <t>A.18.1.3</t>
  </si>
  <si>
    <t>Protection of records</t>
  </si>
  <si>
    <t>A.18.1.4</t>
  </si>
  <si>
    <t>Privacy and protection of personally identifiable information</t>
  </si>
  <si>
    <t>A.18.1.5</t>
  </si>
  <si>
    <t>Regulation of cryptographic controls</t>
  </si>
  <si>
    <t>A.18.2</t>
  </si>
  <si>
    <t>Information security reviews</t>
  </si>
  <si>
    <t>A.18.2.1</t>
  </si>
  <si>
    <t>Independent review of information security</t>
  </si>
  <si>
    <t>A.18.2.2</t>
  </si>
  <si>
    <t>Compliance with security policies and standards</t>
  </si>
  <si>
    <t>A.18.2.3</t>
  </si>
  <si>
    <t>Technical compliance review</t>
  </si>
  <si>
    <t>Maturity - Rating Guide</t>
  </si>
  <si>
    <t>Total Controls</t>
  </si>
  <si>
    <t>Control is not in place.</t>
  </si>
  <si>
    <t>Partial controls are in place with a combination of some technology and tools; local processes covering some business units or processes are repeatable but may not be good practice or maintained; limited organizational support to implement good practice.</t>
  </si>
  <si>
    <t>Basic, ad hoc, undocumented; controls may be in place with some technology and tools; limited local processes; limited organizational support.</t>
  </si>
  <si>
    <t>Defined controls are in place with significant technology and tools for some key resources and people; processes defined for some business units; organizational guidance and support is in place for some key regions and/or business units.</t>
  </si>
  <si>
    <t>Mature controls are in place with advanced technology and tools for most key resources and people; consistent processes exist for most business units; some governance is in place (accountability/responsibility/metrics) for most key business units.</t>
  </si>
  <si>
    <t>Advanced controls are in place which is leading-edge technology and tools for all key resources and people; consistent process across business units; effective governance is in place (accountability/responsibility/continual monitoring for improvement).</t>
  </si>
  <si>
    <t>Rating</t>
  </si>
  <si>
    <t>Restrictions on software installation</t>
  </si>
  <si>
    <t>Domain/Control</t>
  </si>
  <si>
    <t>Observations</t>
  </si>
  <si>
    <t>Rationale</t>
  </si>
  <si>
    <t>Weightage</t>
  </si>
  <si>
    <t>Maturity - Weightage</t>
  </si>
  <si>
    <t>Overall Maturity</t>
  </si>
  <si>
    <t>Non existent</t>
  </si>
  <si>
    <t>Initial/Ad-hoc</t>
  </si>
  <si>
    <t>Repeatable but intuitive</t>
  </si>
  <si>
    <t>Managed &amp; measurable</t>
  </si>
  <si>
    <t>Optimised</t>
  </si>
  <si>
    <t>Defined process</t>
  </si>
  <si>
    <t>ISMS Controls Status</t>
  </si>
  <si>
    <t>ISMS Applicable Controls - Self Assessment Report</t>
  </si>
  <si>
    <t>As per SMICC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</si>
</sst>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4"/>
      <color rgb="FFFF0000"/>
      <name val="Arial"/>
      <family val="2"/>
    </font>
    <font>
      <b/>
      <sz val="16"/>
      <color theme="0"/>
      <name val="Arial"/>
      <family val="2"/>
    </font>
    <font>
      <b/>
      <sz val="12"/>
      <color rgb="FF000000"/>
      <name val="Arial"/>
      <family val="2"/>
    </font>
    <font>
      <b/>
      <sz val="10"/>
      <color indexed="9"/>
      <name val="Arial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0" fontId="7" fillId="0" borderId="0"/>
    <xf numFmtId="0" fontId="5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9" fontId="0" fillId="0" borderId="0" xfId="1" applyFont="1" applyBorder="1" applyAlignment="1" applyProtection="1">
      <alignment horizontal="center" vertical="center"/>
    </xf>
    <xf numFmtId="0" fontId="7" fillId="0" borderId="0" xfId="3"/>
    <xf numFmtId="0" fontId="9" fillId="0" borderId="0" xfId="3" applyFont="1"/>
    <xf numFmtId="0" fontId="11" fillId="10" borderId="9" xfId="3" applyFont="1" applyFill="1" applyBorder="1" applyAlignment="1">
      <alignment horizontal="center" vertical="center" wrapText="1"/>
    </xf>
    <xf numFmtId="0" fontId="11" fillId="12" borderId="9" xfId="3" applyFont="1" applyFill="1" applyBorder="1" applyAlignment="1">
      <alignment horizontal="center" vertical="center" wrapText="1"/>
    </xf>
    <xf numFmtId="0" fontId="11" fillId="13" borderId="9" xfId="3" applyFont="1" applyFill="1" applyBorder="1" applyAlignment="1">
      <alignment horizontal="center" vertical="center" wrapText="1"/>
    </xf>
    <xf numFmtId="0" fontId="11" fillId="14" borderId="5" xfId="3" applyFont="1" applyFill="1" applyBorder="1" applyAlignment="1">
      <alignment horizontal="center" vertical="center" wrapText="1"/>
    </xf>
    <xf numFmtId="0" fontId="9" fillId="0" borderId="18" xfId="3" applyFont="1" applyBorder="1"/>
    <xf numFmtId="0" fontId="9" fillId="0" borderId="18" xfId="3" applyFont="1" applyBorder="1" applyAlignment="1">
      <alignment wrapText="1"/>
    </xf>
    <xf numFmtId="0" fontId="6" fillId="7" borderId="1" xfId="3" applyFont="1" applyFill="1" applyBorder="1" applyAlignment="1" applyProtection="1">
      <alignment horizontal="left" vertical="center"/>
      <protection hidden="1"/>
    </xf>
    <xf numFmtId="0" fontId="6" fillId="7" borderId="1" xfId="3" applyFont="1" applyFill="1" applyBorder="1" applyAlignment="1" applyProtection="1">
      <alignment horizontal="center" vertical="center"/>
      <protection hidden="1"/>
    </xf>
    <xf numFmtId="9" fontId="6" fillId="7" borderId="1" xfId="3" applyNumberFormat="1" applyFont="1" applyFill="1" applyBorder="1" applyAlignment="1" applyProtection="1">
      <alignment horizontal="center" vertical="center"/>
      <protection hidden="1"/>
    </xf>
    <xf numFmtId="0" fontId="5" fillId="15" borderId="1" xfId="3" applyFont="1" applyFill="1" applyBorder="1" applyAlignment="1" applyProtection="1">
      <alignment horizontal="left" vertical="center"/>
      <protection hidden="1"/>
    </xf>
    <xf numFmtId="0" fontId="5" fillId="5" borderId="1" xfId="3" applyFont="1" applyFill="1" applyBorder="1" applyAlignment="1" applyProtection="1">
      <alignment horizontal="left" vertical="center"/>
      <protection hidden="1"/>
    </xf>
    <xf numFmtId="9" fontId="5" fillId="5" borderId="1" xfId="3" applyNumberFormat="1" applyFont="1" applyFill="1" applyBorder="1" applyAlignment="1" applyProtection="1">
      <alignment horizontal="center" vertical="center"/>
      <protection hidden="1"/>
    </xf>
    <xf numFmtId="0" fontId="5" fillId="0" borderId="0" xfId="3" applyFont="1" applyAlignment="1" applyProtection="1">
      <alignment vertical="center"/>
      <protection hidden="1"/>
    </xf>
    <xf numFmtId="0" fontId="15" fillId="0" borderId="0" xfId="3" applyFont="1" applyAlignment="1" applyProtection="1">
      <alignment horizontal="center" vertical="center"/>
      <protection hidden="1"/>
    </xf>
    <xf numFmtId="0" fontId="9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1" fontId="6" fillId="11" borderId="9" xfId="4" applyNumberFormat="1" applyFont="1" applyFill="1" applyBorder="1" applyAlignment="1">
      <alignment horizontal="center" vertical="center" wrapText="1"/>
    </xf>
    <xf numFmtId="0" fontId="9" fillId="0" borderId="21" xfId="3" applyFont="1" applyBorder="1"/>
    <xf numFmtId="0" fontId="9" fillId="0" borderId="22" xfId="3" applyFont="1" applyBorder="1"/>
    <xf numFmtId="0" fontId="9" fillId="0" borderId="23" xfId="3" applyFont="1" applyBorder="1"/>
    <xf numFmtId="0" fontId="9" fillId="0" borderId="19" xfId="3" applyFont="1" applyBorder="1"/>
    <xf numFmtId="0" fontId="9" fillId="0" borderId="25" xfId="3" applyFont="1" applyBorder="1"/>
    <xf numFmtId="0" fontId="11" fillId="6" borderId="9" xfId="3" applyFont="1" applyFill="1" applyBorder="1" applyAlignment="1">
      <alignment horizontal="center" vertical="center" wrapText="1"/>
    </xf>
    <xf numFmtId="9" fontId="11" fillId="6" borderId="2" xfId="3" applyNumberFormat="1" applyFont="1" applyFill="1" applyBorder="1" applyAlignment="1">
      <alignment horizontal="center" vertical="center" wrapText="1"/>
    </xf>
    <xf numFmtId="9" fontId="11" fillId="10" borderId="2" xfId="3" applyNumberFormat="1" applyFont="1" applyFill="1" applyBorder="1" applyAlignment="1">
      <alignment horizontal="center" vertical="center" wrapText="1"/>
    </xf>
    <xf numFmtId="9" fontId="6" fillId="11" borderId="2" xfId="4" applyNumberFormat="1" applyFont="1" applyFill="1" applyBorder="1" applyAlignment="1">
      <alignment horizontal="center" vertical="center" wrapText="1"/>
    </xf>
    <xf numFmtId="9" fontId="11" fillId="12" borderId="2" xfId="3" applyNumberFormat="1" applyFont="1" applyFill="1" applyBorder="1" applyAlignment="1">
      <alignment horizontal="center" vertical="center" wrapText="1"/>
    </xf>
    <xf numFmtId="9" fontId="11" fillId="13" borderId="2" xfId="3" applyNumberFormat="1" applyFont="1" applyFill="1" applyBorder="1" applyAlignment="1">
      <alignment horizontal="center" vertical="center" wrapText="1"/>
    </xf>
    <xf numFmtId="9" fontId="11" fillId="14" borderId="27" xfId="3" applyNumberFormat="1" applyFont="1" applyFill="1" applyBorder="1" applyAlignment="1">
      <alignment horizontal="center" vertical="center" wrapText="1"/>
    </xf>
    <xf numFmtId="0" fontId="8" fillId="9" borderId="20" xfId="3" applyFont="1" applyFill="1" applyBorder="1" applyAlignment="1">
      <alignment horizontal="center" vertical="center"/>
    </xf>
    <xf numFmtId="0" fontId="8" fillId="9" borderId="28" xfId="3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4" fillId="2" borderId="16" xfId="0" applyFont="1" applyFill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left" vertical="center"/>
    </xf>
    <xf numFmtId="9" fontId="0" fillId="8" borderId="1" xfId="1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4" borderId="9" xfId="0" applyFont="1" applyFill="1" applyBorder="1" applyAlignment="1">
      <alignment vertical="center"/>
    </xf>
    <xf numFmtId="0" fontId="3" fillId="5" borderId="9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vertical="center"/>
    </xf>
    <xf numFmtId="10" fontId="0" fillId="0" borderId="0" xfId="0" applyNumberFormat="1" applyAlignment="1">
      <alignment vertical="center"/>
    </xf>
    <xf numFmtId="9" fontId="5" fillId="15" borderId="1" xfId="3" applyNumberFormat="1" applyFont="1" applyFill="1" applyBorder="1" applyAlignment="1" applyProtection="1">
      <alignment horizontal="center" vertical="center"/>
      <protection hidden="1"/>
    </xf>
    <xf numFmtId="0" fontId="5" fillId="15" borderId="1" xfId="3" applyFont="1" applyFill="1" applyBorder="1" applyAlignment="1" applyProtection="1">
      <alignment horizontal="center" vertical="center"/>
      <protection hidden="1"/>
    </xf>
    <xf numFmtId="0" fontId="14" fillId="0" borderId="0" xfId="3" applyFont="1" applyAlignment="1">
      <alignment horizontal="center" vertical="center"/>
    </xf>
    <xf numFmtId="0" fontId="5" fillId="8" borderId="0" xfId="3" applyFont="1" applyFill="1" applyAlignment="1" applyProtection="1">
      <alignment horizontal="left" vertical="center"/>
      <protection hidden="1"/>
    </xf>
    <xf numFmtId="9" fontId="5" fillId="8" borderId="0" xfId="3" applyNumberFormat="1" applyFont="1" applyFill="1" applyAlignment="1" applyProtection="1">
      <alignment horizontal="center" vertical="center"/>
      <protection hidden="1"/>
    </xf>
    <xf numFmtId="0" fontId="9" fillId="0" borderId="24" xfId="3" applyFont="1" applyBorder="1"/>
    <xf numFmtId="0" fontId="14" fillId="0" borderId="18" xfId="3" applyFont="1" applyBorder="1" applyAlignment="1">
      <alignment horizontal="center" vertical="center"/>
    </xf>
    <xf numFmtId="0" fontId="9" fillId="0" borderId="26" xfId="3" applyFont="1" applyBorder="1"/>
    <xf numFmtId="0" fontId="5" fillId="0" borderId="0" xfId="3" applyFont="1" applyAlignment="1" applyProtection="1">
      <alignment horizontal="left" vertical="center"/>
      <protection hidden="1"/>
    </xf>
    <xf numFmtId="0" fontId="5" fillId="0" borderId="0" xfId="3" applyFont="1" applyAlignment="1" applyProtection="1">
      <alignment horizontal="center" vertical="center"/>
      <protection hidden="1"/>
    </xf>
    <xf numFmtId="9" fontId="5" fillId="0" borderId="0" xfId="3" applyNumberFormat="1" applyFont="1" applyAlignment="1" applyProtection="1">
      <alignment horizontal="center" vertical="center"/>
      <protection hidden="1"/>
    </xf>
    <xf numFmtId="0" fontId="2" fillId="4" borderId="8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 wrapText="1"/>
    </xf>
    <xf numFmtId="0" fontId="3" fillId="5" borderId="7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3" fillId="5" borderId="7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9" fontId="4" fillId="3" borderId="1" xfId="1" applyFont="1" applyFill="1" applyBorder="1" applyAlignment="1" applyProtection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9" fontId="0" fillId="8" borderId="1" xfId="1" applyFont="1" applyFill="1" applyBorder="1" applyAlignment="1" applyProtection="1">
      <alignment horizontal="center" vertical="center"/>
    </xf>
    <xf numFmtId="0" fontId="0" fillId="0" borderId="4" xfId="0" applyBorder="1" applyAlignment="1" applyProtection="1">
      <alignment vertical="center" wrapText="1"/>
      <protection locked="0"/>
    </xf>
    <xf numFmtId="0" fontId="4" fillId="2" borderId="29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left" vertical="center" wrapText="1"/>
    </xf>
    <xf numFmtId="10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3" fillId="9" borderId="17" xfId="3" applyFont="1" applyFill="1" applyBorder="1" applyAlignment="1">
      <alignment horizontal="center" vertical="center"/>
    </xf>
    <xf numFmtId="0" fontId="13" fillId="9" borderId="0" xfId="3" applyFont="1" applyFill="1" applyAlignment="1">
      <alignment horizontal="center" vertical="center"/>
    </xf>
    <xf numFmtId="0" fontId="14" fillId="0" borderId="0" xfId="3" applyFont="1" applyAlignment="1">
      <alignment horizontal="center" vertical="center"/>
    </xf>
    <xf numFmtId="9" fontId="5" fillId="0" borderId="0" xfId="3" applyNumberFormat="1" applyFont="1" applyAlignment="1" applyProtection="1">
      <alignment horizontal="center" vertical="center"/>
      <protection hidden="1"/>
    </xf>
    <xf numFmtId="0" fontId="13" fillId="9" borderId="11" xfId="3" applyFont="1" applyFill="1" applyBorder="1" applyAlignment="1">
      <alignment horizontal="center" vertical="center"/>
    </xf>
    <xf numFmtId="9" fontId="5" fillId="15" borderId="8" xfId="3" applyNumberFormat="1" applyFont="1" applyFill="1" applyBorder="1" applyAlignment="1" applyProtection="1">
      <alignment horizontal="center" vertical="center"/>
      <protection hidden="1"/>
    </xf>
    <xf numFmtId="9" fontId="5" fillId="15" borderId="2" xfId="3" applyNumberFormat="1" applyFont="1" applyFill="1" applyBorder="1" applyAlignment="1" applyProtection="1">
      <alignment horizontal="center" vertical="center"/>
      <protection hidden="1"/>
    </xf>
    <xf numFmtId="0" fontId="1" fillId="0" borderId="0" xfId="3" applyFont="1" applyAlignment="1">
      <alignment horizontal="center"/>
    </xf>
    <xf numFmtId="0" fontId="10" fillId="0" borderId="4" xfId="3" applyFont="1" applyBorder="1" applyAlignment="1">
      <alignment horizontal="left" vertical="center" wrapText="1"/>
    </xf>
    <xf numFmtId="0" fontId="10" fillId="0" borderId="4" xfId="3" applyFont="1" applyBorder="1" applyAlignment="1">
      <alignment horizontal="left" vertical="center"/>
    </xf>
    <xf numFmtId="0" fontId="10" fillId="0" borderId="3" xfId="3" applyFont="1" applyBorder="1" applyAlignment="1">
      <alignment horizontal="left" vertical="center"/>
    </xf>
    <xf numFmtId="0" fontId="8" fillId="9" borderId="12" xfId="3" applyFont="1" applyFill="1" applyBorder="1" applyAlignment="1">
      <alignment horizontal="center" vertical="center"/>
    </xf>
    <xf numFmtId="0" fontId="8" fillId="9" borderId="13" xfId="3" applyFont="1" applyFill="1" applyBorder="1" applyAlignment="1">
      <alignment horizontal="center" vertical="center"/>
    </xf>
    <xf numFmtId="0" fontId="8" fillId="9" borderId="14" xfId="3" applyFont="1" applyFill="1" applyBorder="1" applyAlignment="1">
      <alignment horizontal="center" vertical="center"/>
    </xf>
    <xf numFmtId="0" fontId="10" fillId="0" borderId="1" xfId="3" applyFont="1" applyBorder="1" applyAlignment="1">
      <alignment horizontal="left" vertical="center"/>
    </xf>
    <xf numFmtId="0" fontId="10" fillId="0" borderId="10" xfId="3" applyFont="1" applyBorder="1" applyAlignment="1">
      <alignment horizontal="left" vertical="center"/>
    </xf>
    <xf numFmtId="0" fontId="10" fillId="0" borderId="1" xfId="3" applyFont="1" applyBorder="1" applyAlignment="1">
      <alignment horizontal="left" vertical="center" wrapText="1"/>
    </xf>
    <xf numFmtId="0" fontId="10" fillId="0" borderId="10" xfId="3" applyFont="1" applyBorder="1" applyAlignment="1">
      <alignment horizontal="left" vertical="center" wrapText="1"/>
    </xf>
    <xf numFmtId="0" fontId="8" fillId="9" borderId="8" xfId="3" applyFont="1" applyFill="1" applyBorder="1" applyAlignment="1">
      <alignment horizontal="center" vertical="center"/>
    </xf>
    <xf numFmtId="0" fontId="8" fillId="9" borderId="7" xfId="3" applyFont="1" applyFill="1" applyBorder="1" applyAlignment="1">
      <alignment horizontal="center" vertical="center"/>
    </xf>
    <xf numFmtId="0" fontId="8" fillId="9" borderId="6" xfId="3" applyFont="1" applyFill="1" applyBorder="1" applyAlignment="1">
      <alignment horizontal="center" vertical="center"/>
    </xf>
  </cellXfs>
  <cellStyles count="5">
    <cellStyle name="Normal" xfId="0" builtinId="0"/>
    <cellStyle name="Normal 2" xfId="2" xr:uid="{00000000-0005-0000-0000-000001000000}"/>
    <cellStyle name="Normal 3" xfId="3" xr:uid="{00000000-0005-0000-0000-000002000000}"/>
    <cellStyle name="Normal 4" xfId="4" xr:uid="{00000000-0005-0000-0000-000003000000}"/>
    <cellStyle name="Percent" xfId="1" builtinId="5"/>
  </cellStyles>
  <dxfs count="28">
    <dxf>
      <font>
        <color theme="0"/>
      </font>
      <fill>
        <patternFill>
          <bgColor rgb="FFFF0000"/>
        </patternFill>
      </fill>
    </dxf>
    <dxf>
      <font>
        <color rgb="FF0070C0"/>
      </font>
      <fill>
        <patternFill>
          <bgColor rgb="FFFFC000"/>
        </patternFill>
      </fill>
    </dxf>
    <dxf>
      <font>
        <color rgb="FF0070C0"/>
      </font>
      <fill>
        <patternFill>
          <bgColor rgb="FFFFFF00"/>
        </patternFill>
      </fill>
    </dxf>
    <dxf>
      <font>
        <color rgb="FF0070C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9966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</a:rPr>
              <a:t>ISMS Controls Status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C213-4F4D-89C3-A4D38C7A5C30}"/>
              </c:ext>
            </c:extLst>
          </c:dPt>
          <c:dPt>
            <c:idx val="1"/>
            <c:invertIfNegative val="0"/>
            <c:bubble3D val="0"/>
            <c:spPr>
              <a:solidFill>
                <a:srgbClr val="FF9966"/>
              </a:solidFill>
            </c:spPr>
            <c:extLst>
              <c:ext xmlns:c16="http://schemas.microsoft.com/office/drawing/2014/chart" uri="{C3380CC4-5D6E-409C-BE32-E72D297353CC}">
                <c16:uniqueId val="{00000005-C213-4F4D-89C3-A4D38C7A5C30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4-C213-4F4D-89C3-A4D38C7A5C3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C213-4F4D-89C3-A4D38C7A5C30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2-C213-4F4D-89C3-A4D38C7A5C30}"/>
              </c:ext>
            </c:extLst>
          </c:dPt>
          <c:cat>
            <c:strRef>
              <c:f>'Self Assessment Status'!$C$11:$C$16</c:f>
              <c:strCache>
                <c:ptCount val="6"/>
                <c:pt idx="0">
                  <c:v>Non existent</c:v>
                </c:pt>
                <c:pt idx="1">
                  <c:v>Initial/Ad-hoc</c:v>
                </c:pt>
                <c:pt idx="2">
                  <c:v>Repeatable but intuitive</c:v>
                </c:pt>
                <c:pt idx="3">
                  <c:v>Defined process</c:v>
                </c:pt>
                <c:pt idx="4">
                  <c:v>Managed &amp; measurable</c:v>
                </c:pt>
                <c:pt idx="5">
                  <c:v>Optimised</c:v>
                </c:pt>
              </c:strCache>
            </c:strRef>
          </c:cat>
          <c:val>
            <c:numRef>
              <c:f>'Self Assessment Status'!$D$11:$D$16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57</c:v>
                </c:pt>
                <c:pt idx="4">
                  <c:v>11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3-4F4D-89C3-A4D38C7A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354264"/>
        <c:axId val="188350736"/>
      </c:barChart>
      <c:catAx>
        <c:axId val="188354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0736"/>
        <c:crosses val="autoZero"/>
        <c:auto val="1"/>
        <c:lblAlgn val="ctr"/>
        <c:lblOffset val="100"/>
        <c:noMultiLvlLbl val="0"/>
      </c:catAx>
      <c:valAx>
        <c:axId val="1883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54264"/>
        <c:crosses val="autoZero"/>
        <c:crossBetween val="between"/>
      </c:valAx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740089</xdr:colOff>
      <xdr:row>4</xdr:row>
      <xdr:rowOff>154777</xdr:rowOff>
    </xdr:from>
    <xdr:to>
      <xdr:col>4</xdr:col>
      <xdr:colOff>740089</xdr:colOff>
      <xdr:row>19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C067903C-6202-459B-8DCE-E38EBED55E2E}"/>
            </a:ext>
          </a:extLst>
        </xdr:cNvPr>
        <xdr:cNvGrpSpPr/>
      </xdr:nvGrpSpPr>
      <xdr:grpSpPr>
        <a:xfrm>
          <a:off x="6899589" y="1067590"/>
          <a:ext cx="0" cy="3218660"/>
          <a:chOff x="7708900" y="5340350"/>
          <a:chExt cx="987425" cy="1157288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8C13838B-C7C9-45D3-8203-D8EAB7B7EA6D}"/>
              </a:ext>
            </a:extLst>
          </xdr:cNvPr>
          <xdr:cNvSpPr>
            <a:spLocks/>
          </xdr:cNvSpPr>
        </xdr:nvSpPr>
        <xdr:spPr bwMode="auto">
          <a:xfrm>
            <a:off x="7708900" y="5340350"/>
            <a:ext cx="790575" cy="288925"/>
          </a:xfrm>
          <a:custGeom>
            <a:avLst/>
            <a:gdLst>
              <a:gd name="T0" fmla="*/ 2491 w 2491"/>
              <a:gd name="T1" fmla="*/ 0 h 910"/>
              <a:gd name="T2" fmla="*/ 0 w 2491"/>
              <a:gd name="T3" fmla="*/ 910 h 910"/>
              <a:gd name="T4" fmla="*/ 2491 w 2491"/>
              <a:gd name="T5" fmla="*/ 469 h 910"/>
              <a:gd name="T6" fmla="*/ 2491 w 2491"/>
              <a:gd name="T7" fmla="*/ 0 h 9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491" h="910">
                <a:moveTo>
                  <a:pt x="2491" y="0"/>
                </a:moveTo>
                <a:lnTo>
                  <a:pt x="0" y="910"/>
                </a:lnTo>
                <a:lnTo>
                  <a:pt x="2491" y="469"/>
                </a:lnTo>
                <a:lnTo>
                  <a:pt x="2491" y="0"/>
                </a:lnTo>
                <a:close/>
              </a:path>
            </a:pathLst>
          </a:custGeom>
          <a:solidFill>
            <a:srgbClr val="FFD200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FEAEA335-6921-4E89-92E7-0D8F7304D4B8}"/>
              </a:ext>
            </a:extLst>
          </xdr:cNvPr>
          <xdr:cNvSpPr>
            <a:spLocks noEditPoints="1"/>
          </xdr:cNvSpPr>
        </xdr:nvSpPr>
        <xdr:spPr bwMode="auto">
          <a:xfrm>
            <a:off x="7708900" y="5749925"/>
            <a:ext cx="987425" cy="747713"/>
          </a:xfrm>
          <a:custGeom>
            <a:avLst/>
            <a:gdLst>
              <a:gd name="T0" fmla="*/ 235 w 3110"/>
              <a:gd name="T1" fmla="*/ 1600 h 2357"/>
              <a:gd name="T2" fmla="*/ 255 w 3110"/>
              <a:gd name="T3" fmla="*/ 1809 h 2357"/>
              <a:gd name="T4" fmla="*/ 152 w 3110"/>
              <a:gd name="T5" fmla="*/ 1823 h 2357"/>
              <a:gd name="T6" fmla="*/ 353 w 3110"/>
              <a:gd name="T7" fmla="*/ 1774 h 2357"/>
              <a:gd name="T8" fmla="*/ 419 w 3110"/>
              <a:gd name="T9" fmla="*/ 1871 h 2357"/>
              <a:gd name="T10" fmla="*/ 1148 w 3110"/>
              <a:gd name="T11" fmla="*/ 1664 h 2357"/>
              <a:gd name="T12" fmla="*/ 1225 w 3110"/>
              <a:gd name="T13" fmla="*/ 1751 h 2357"/>
              <a:gd name="T14" fmla="*/ 701 w 3110"/>
              <a:gd name="T15" fmla="*/ 1558 h 2357"/>
              <a:gd name="T16" fmla="*/ 744 w 3110"/>
              <a:gd name="T17" fmla="*/ 1723 h 2357"/>
              <a:gd name="T18" fmla="*/ 866 w 3110"/>
              <a:gd name="T19" fmla="*/ 1868 h 2357"/>
              <a:gd name="T20" fmla="*/ 838 w 3110"/>
              <a:gd name="T21" fmla="*/ 1696 h 2357"/>
              <a:gd name="T22" fmla="*/ 2035 w 3110"/>
              <a:gd name="T23" fmla="*/ 1874 h 2357"/>
              <a:gd name="T24" fmla="*/ 2173 w 3110"/>
              <a:gd name="T25" fmla="*/ 1760 h 2357"/>
              <a:gd name="T26" fmla="*/ 2115 w 3110"/>
              <a:gd name="T27" fmla="*/ 1743 h 2357"/>
              <a:gd name="T28" fmla="*/ 2074 w 3110"/>
              <a:gd name="T29" fmla="*/ 1696 h 2357"/>
              <a:gd name="T30" fmla="*/ 1318 w 3110"/>
              <a:gd name="T31" fmla="*/ 1748 h 2357"/>
              <a:gd name="T32" fmla="*/ 1455 w 3110"/>
              <a:gd name="T33" fmla="*/ 1858 h 2357"/>
              <a:gd name="T34" fmla="*/ 1484 w 3110"/>
              <a:gd name="T35" fmla="*/ 1938 h 2357"/>
              <a:gd name="T36" fmla="*/ 1378 w 3110"/>
              <a:gd name="T37" fmla="*/ 1794 h 2357"/>
              <a:gd name="T38" fmla="*/ 1740 w 3110"/>
              <a:gd name="T39" fmla="*/ 1690 h 2357"/>
              <a:gd name="T40" fmla="*/ 1644 w 3110"/>
              <a:gd name="T41" fmla="*/ 1791 h 2357"/>
              <a:gd name="T42" fmla="*/ 1835 w 3110"/>
              <a:gd name="T43" fmla="*/ 1723 h 2357"/>
              <a:gd name="T44" fmla="*/ 1698 w 3110"/>
              <a:gd name="T45" fmla="*/ 1800 h 2357"/>
              <a:gd name="T46" fmla="*/ 1721 w 3110"/>
              <a:gd name="T47" fmla="*/ 1831 h 2357"/>
              <a:gd name="T48" fmla="*/ 2256 w 3110"/>
              <a:gd name="T49" fmla="*/ 1780 h 2357"/>
              <a:gd name="T50" fmla="*/ 2243 w 3110"/>
              <a:gd name="T51" fmla="*/ 1665 h 2357"/>
              <a:gd name="T52" fmla="*/ 2306 w 3110"/>
              <a:gd name="T53" fmla="*/ 1880 h 2357"/>
              <a:gd name="T54" fmla="*/ 2338 w 3110"/>
              <a:gd name="T55" fmla="*/ 1722 h 2357"/>
              <a:gd name="T56" fmla="*/ 2929 w 3110"/>
              <a:gd name="T57" fmla="*/ 1763 h 2357"/>
              <a:gd name="T58" fmla="*/ 2750 w 3110"/>
              <a:gd name="T59" fmla="*/ 1695 h 2357"/>
              <a:gd name="T60" fmla="*/ 2872 w 3110"/>
              <a:gd name="T61" fmla="*/ 1874 h 2357"/>
              <a:gd name="T62" fmla="*/ 2658 w 3110"/>
              <a:gd name="T63" fmla="*/ 1797 h 2357"/>
              <a:gd name="T64" fmla="*/ 2623 w 3110"/>
              <a:gd name="T65" fmla="*/ 1867 h 2357"/>
              <a:gd name="T66" fmla="*/ 2482 w 3110"/>
              <a:gd name="T67" fmla="*/ 1876 h 2357"/>
              <a:gd name="T68" fmla="*/ 2513 w 3110"/>
              <a:gd name="T69" fmla="*/ 1825 h 2357"/>
              <a:gd name="T70" fmla="*/ 3019 w 3110"/>
              <a:gd name="T71" fmla="*/ 1651 h 2357"/>
              <a:gd name="T72" fmla="*/ 981 w 3110"/>
              <a:gd name="T73" fmla="*/ 1874 h 2357"/>
              <a:gd name="T74" fmla="*/ 2433 w 3110"/>
              <a:gd name="T75" fmla="*/ 2085 h 2357"/>
              <a:gd name="T76" fmla="*/ 2528 w 3110"/>
              <a:gd name="T77" fmla="*/ 2268 h 2357"/>
              <a:gd name="T78" fmla="*/ 2503 w 3110"/>
              <a:gd name="T79" fmla="*/ 2090 h 2357"/>
              <a:gd name="T80" fmla="*/ 631 w 3110"/>
              <a:gd name="T81" fmla="*/ 2093 h 2357"/>
              <a:gd name="T82" fmla="*/ 677 w 3110"/>
              <a:gd name="T83" fmla="*/ 2105 h 2357"/>
              <a:gd name="T84" fmla="*/ 203 w 3110"/>
              <a:gd name="T85" fmla="*/ 2151 h 2357"/>
              <a:gd name="T86" fmla="*/ 312 w 3110"/>
              <a:gd name="T87" fmla="*/ 2190 h 2357"/>
              <a:gd name="T88" fmla="*/ 507 w 3110"/>
              <a:gd name="T89" fmla="*/ 2190 h 2357"/>
              <a:gd name="T90" fmla="*/ 377 w 3110"/>
              <a:gd name="T91" fmla="*/ 2201 h 2357"/>
              <a:gd name="T92" fmla="*/ 442 w 3110"/>
              <a:gd name="T93" fmla="*/ 2201 h 2357"/>
              <a:gd name="T94" fmla="*/ 2213 w 3110"/>
              <a:gd name="T95" fmla="*/ 2056 h 2357"/>
              <a:gd name="T96" fmla="*/ 1608 w 3110"/>
              <a:gd name="T97" fmla="*/ 2042 h 2357"/>
              <a:gd name="T98" fmla="*/ 1951 w 3110"/>
              <a:gd name="T99" fmla="*/ 2062 h 2357"/>
              <a:gd name="T100" fmla="*/ 2016 w 3110"/>
              <a:gd name="T101" fmla="*/ 2271 h 2357"/>
              <a:gd name="T102" fmla="*/ 2075 w 3110"/>
              <a:gd name="T103" fmla="*/ 2057 h 2357"/>
              <a:gd name="T104" fmla="*/ 2016 w 3110"/>
              <a:gd name="T105" fmla="*/ 2089 h 2357"/>
              <a:gd name="T106" fmla="*/ 772 w 3110"/>
              <a:gd name="T107" fmla="*/ 1949 h 2357"/>
              <a:gd name="T108" fmla="*/ 1210 w 3110"/>
              <a:gd name="T109" fmla="*/ 2052 h 2357"/>
              <a:gd name="T110" fmla="*/ 1116 w 3110"/>
              <a:gd name="T111" fmla="*/ 2102 h 2357"/>
              <a:gd name="T112" fmla="*/ 1289 w 3110"/>
              <a:gd name="T113" fmla="*/ 2093 h 2357"/>
              <a:gd name="T114" fmla="*/ 1395 w 3110"/>
              <a:gd name="T115" fmla="*/ 2266 h 2357"/>
              <a:gd name="T116" fmla="*/ 1413 w 3110"/>
              <a:gd name="T117" fmla="*/ 2350 h 2357"/>
              <a:gd name="T118" fmla="*/ 1364 w 3110"/>
              <a:gd name="T119" fmla="*/ 2217 h 2357"/>
              <a:gd name="T120" fmla="*/ 1000 w 3110"/>
              <a:gd name="T121" fmla="*/ 2141 h 2357"/>
              <a:gd name="T122" fmla="*/ 400 w 3110"/>
              <a:gd name="T123" fmla="*/ 970 h 235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110" h="2357">
                <a:moveTo>
                  <a:pt x="259" y="1777"/>
                </a:moveTo>
                <a:lnTo>
                  <a:pt x="259" y="1777"/>
                </a:lnTo>
                <a:lnTo>
                  <a:pt x="259" y="1769"/>
                </a:lnTo>
                <a:lnTo>
                  <a:pt x="258" y="1762"/>
                </a:lnTo>
                <a:lnTo>
                  <a:pt x="255" y="1749"/>
                </a:lnTo>
                <a:lnTo>
                  <a:pt x="249" y="1738"/>
                </a:lnTo>
                <a:lnTo>
                  <a:pt x="242" y="1729"/>
                </a:lnTo>
                <a:lnTo>
                  <a:pt x="235" y="1722"/>
                </a:lnTo>
                <a:lnTo>
                  <a:pt x="227" y="1717"/>
                </a:lnTo>
                <a:lnTo>
                  <a:pt x="220" y="1712"/>
                </a:lnTo>
                <a:lnTo>
                  <a:pt x="213" y="1709"/>
                </a:lnTo>
                <a:lnTo>
                  <a:pt x="213" y="1709"/>
                </a:lnTo>
                <a:lnTo>
                  <a:pt x="221" y="1703"/>
                </a:lnTo>
                <a:lnTo>
                  <a:pt x="228" y="1698"/>
                </a:lnTo>
                <a:lnTo>
                  <a:pt x="233" y="1691"/>
                </a:lnTo>
                <a:lnTo>
                  <a:pt x="239" y="1683"/>
                </a:lnTo>
                <a:lnTo>
                  <a:pt x="243" y="1675"/>
                </a:lnTo>
                <a:lnTo>
                  <a:pt x="246" y="1666"/>
                </a:lnTo>
                <a:lnTo>
                  <a:pt x="248" y="1658"/>
                </a:lnTo>
                <a:lnTo>
                  <a:pt x="248" y="1648"/>
                </a:lnTo>
                <a:lnTo>
                  <a:pt x="248" y="1648"/>
                </a:lnTo>
                <a:lnTo>
                  <a:pt x="248" y="1639"/>
                </a:lnTo>
                <a:lnTo>
                  <a:pt x="247" y="1630"/>
                </a:lnTo>
                <a:lnTo>
                  <a:pt x="245" y="1622"/>
                </a:lnTo>
                <a:lnTo>
                  <a:pt x="242" y="1614"/>
                </a:lnTo>
                <a:lnTo>
                  <a:pt x="239" y="1606"/>
                </a:lnTo>
                <a:lnTo>
                  <a:pt x="235" y="1600"/>
                </a:lnTo>
                <a:lnTo>
                  <a:pt x="229" y="1594"/>
                </a:lnTo>
                <a:lnTo>
                  <a:pt x="223" y="1589"/>
                </a:lnTo>
                <a:lnTo>
                  <a:pt x="217" y="1584"/>
                </a:lnTo>
                <a:lnTo>
                  <a:pt x="210" y="1580"/>
                </a:lnTo>
                <a:lnTo>
                  <a:pt x="202" y="1576"/>
                </a:lnTo>
                <a:lnTo>
                  <a:pt x="193" y="1573"/>
                </a:lnTo>
                <a:lnTo>
                  <a:pt x="185" y="1571"/>
                </a:lnTo>
                <a:lnTo>
                  <a:pt x="175" y="1569"/>
                </a:lnTo>
                <a:lnTo>
                  <a:pt x="165" y="1569"/>
                </a:lnTo>
                <a:lnTo>
                  <a:pt x="153" y="1568"/>
                </a:lnTo>
                <a:lnTo>
                  <a:pt x="22" y="1568"/>
                </a:lnTo>
                <a:lnTo>
                  <a:pt x="22" y="1874"/>
                </a:lnTo>
                <a:lnTo>
                  <a:pt x="152" y="1874"/>
                </a:lnTo>
                <a:lnTo>
                  <a:pt x="152" y="1874"/>
                </a:lnTo>
                <a:lnTo>
                  <a:pt x="165" y="1874"/>
                </a:lnTo>
                <a:lnTo>
                  <a:pt x="176" y="1873"/>
                </a:lnTo>
                <a:lnTo>
                  <a:pt x="187" y="1871"/>
                </a:lnTo>
                <a:lnTo>
                  <a:pt x="197" y="1868"/>
                </a:lnTo>
                <a:lnTo>
                  <a:pt x="207" y="1864"/>
                </a:lnTo>
                <a:lnTo>
                  <a:pt x="216" y="1860"/>
                </a:lnTo>
                <a:lnTo>
                  <a:pt x="223" y="1854"/>
                </a:lnTo>
                <a:lnTo>
                  <a:pt x="230" y="1849"/>
                </a:lnTo>
                <a:lnTo>
                  <a:pt x="237" y="1842"/>
                </a:lnTo>
                <a:lnTo>
                  <a:pt x="242" y="1834"/>
                </a:lnTo>
                <a:lnTo>
                  <a:pt x="248" y="1827"/>
                </a:lnTo>
                <a:lnTo>
                  <a:pt x="251" y="1818"/>
                </a:lnTo>
                <a:lnTo>
                  <a:pt x="255" y="1809"/>
                </a:lnTo>
                <a:lnTo>
                  <a:pt x="257" y="1799"/>
                </a:lnTo>
                <a:lnTo>
                  <a:pt x="258" y="1788"/>
                </a:lnTo>
                <a:lnTo>
                  <a:pt x="259" y="1777"/>
                </a:lnTo>
                <a:lnTo>
                  <a:pt x="259" y="1777"/>
                </a:lnTo>
                <a:close/>
                <a:moveTo>
                  <a:pt x="152" y="1823"/>
                </a:moveTo>
                <a:lnTo>
                  <a:pt x="79" y="1823"/>
                </a:lnTo>
                <a:lnTo>
                  <a:pt x="79" y="1735"/>
                </a:lnTo>
                <a:lnTo>
                  <a:pt x="152" y="1735"/>
                </a:lnTo>
                <a:lnTo>
                  <a:pt x="152" y="1735"/>
                </a:lnTo>
                <a:lnTo>
                  <a:pt x="163" y="1737"/>
                </a:lnTo>
                <a:lnTo>
                  <a:pt x="172" y="1738"/>
                </a:lnTo>
                <a:lnTo>
                  <a:pt x="180" y="1741"/>
                </a:lnTo>
                <a:lnTo>
                  <a:pt x="187" y="1747"/>
                </a:lnTo>
                <a:lnTo>
                  <a:pt x="192" y="1752"/>
                </a:lnTo>
                <a:lnTo>
                  <a:pt x="196" y="1760"/>
                </a:lnTo>
                <a:lnTo>
                  <a:pt x="198" y="1769"/>
                </a:lnTo>
                <a:lnTo>
                  <a:pt x="199" y="1779"/>
                </a:lnTo>
                <a:lnTo>
                  <a:pt x="199" y="1779"/>
                </a:lnTo>
                <a:lnTo>
                  <a:pt x="198" y="1789"/>
                </a:lnTo>
                <a:lnTo>
                  <a:pt x="196" y="1798"/>
                </a:lnTo>
                <a:lnTo>
                  <a:pt x="191" y="1805"/>
                </a:lnTo>
                <a:lnTo>
                  <a:pt x="187" y="1811"/>
                </a:lnTo>
                <a:lnTo>
                  <a:pt x="180" y="1817"/>
                </a:lnTo>
                <a:lnTo>
                  <a:pt x="172" y="1820"/>
                </a:lnTo>
                <a:lnTo>
                  <a:pt x="162" y="1822"/>
                </a:lnTo>
                <a:lnTo>
                  <a:pt x="152" y="1823"/>
                </a:lnTo>
                <a:lnTo>
                  <a:pt x="152" y="1823"/>
                </a:lnTo>
                <a:close/>
                <a:moveTo>
                  <a:pt x="151" y="1685"/>
                </a:moveTo>
                <a:lnTo>
                  <a:pt x="79" y="1685"/>
                </a:lnTo>
                <a:lnTo>
                  <a:pt x="79" y="1620"/>
                </a:lnTo>
                <a:lnTo>
                  <a:pt x="149" y="1620"/>
                </a:lnTo>
                <a:lnTo>
                  <a:pt x="149" y="1620"/>
                </a:lnTo>
                <a:lnTo>
                  <a:pt x="158" y="1621"/>
                </a:lnTo>
                <a:lnTo>
                  <a:pt x="167" y="1622"/>
                </a:lnTo>
                <a:lnTo>
                  <a:pt x="173" y="1624"/>
                </a:lnTo>
                <a:lnTo>
                  <a:pt x="179" y="1628"/>
                </a:lnTo>
                <a:lnTo>
                  <a:pt x="183" y="1633"/>
                </a:lnTo>
                <a:lnTo>
                  <a:pt x="187" y="1639"/>
                </a:lnTo>
                <a:lnTo>
                  <a:pt x="188" y="1645"/>
                </a:lnTo>
                <a:lnTo>
                  <a:pt x="189" y="1653"/>
                </a:lnTo>
                <a:lnTo>
                  <a:pt x="189" y="1653"/>
                </a:lnTo>
                <a:lnTo>
                  <a:pt x="189" y="1659"/>
                </a:lnTo>
                <a:lnTo>
                  <a:pt x="188" y="1664"/>
                </a:lnTo>
                <a:lnTo>
                  <a:pt x="186" y="1670"/>
                </a:lnTo>
                <a:lnTo>
                  <a:pt x="182" y="1674"/>
                </a:lnTo>
                <a:lnTo>
                  <a:pt x="177" y="1679"/>
                </a:lnTo>
                <a:lnTo>
                  <a:pt x="170" y="1682"/>
                </a:lnTo>
                <a:lnTo>
                  <a:pt x="162" y="1684"/>
                </a:lnTo>
                <a:lnTo>
                  <a:pt x="151" y="1685"/>
                </a:lnTo>
                <a:lnTo>
                  <a:pt x="151" y="1685"/>
                </a:lnTo>
                <a:close/>
                <a:moveTo>
                  <a:pt x="298" y="1778"/>
                </a:moveTo>
                <a:lnTo>
                  <a:pt x="298" y="1651"/>
                </a:lnTo>
                <a:lnTo>
                  <a:pt x="353" y="1651"/>
                </a:lnTo>
                <a:lnTo>
                  <a:pt x="353" y="1774"/>
                </a:lnTo>
                <a:lnTo>
                  <a:pt x="353" y="1774"/>
                </a:lnTo>
                <a:lnTo>
                  <a:pt x="353" y="1787"/>
                </a:lnTo>
                <a:lnTo>
                  <a:pt x="356" y="1799"/>
                </a:lnTo>
                <a:lnTo>
                  <a:pt x="359" y="1808"/>
                </a:lnTo>
                <a:lnTo>
                  <a:pt x="363" y="1815"/>
                </a:lnTo>
                <a:lnTo>
                  <a:pt x="369" y="1821"/>
                </a:lnTo>
                <a:lnTo>
                  <a:pt x="376" y="1825"/>
                </a:lnTo>
                <a:lnTo>
                  <a:pt x="385" y="1828"/>
                </a:lnTo>
                <a:lnTo>
                  <a:pt x="395" y="1829"/>
                </a:lnTo>
                <a:lnTo>
                  <a:pt x="395" y="1829"/>
                </a:lnTo>
                <a:lnTo>
                  <a:pt x="405" y="1828"/>
                </a:lnTo>
                <a:lnTo>
                  <a:pt x="412" y="1825"/>
                </a:lnTo>
                <a:lnTo>
                  <a:pt x="420" y="1821"/>
                </a:lnTo>
                <a:lnTo>
                  <a:pt x="426" y="1815"/>
                </a:lnTo>
                <a:lnTo>
                  <a:pt x="430" y="1808"/>
                </a:lnTo>
                <a:lnTo>
                  <a:pt x="433" y="1798"/>
                </a:lnTo>
                <a:lnTo>
                  <a:pt x="436" y="1787"/>
                </a:lnTo>
                <a:lnTo>
                  <a:pt x="436" y="1774"/>
                </a:lnTo>
                <a:lnTo>
                  <a:pt x="436" y="1651"/>
                </a:lnTo>
                <a:lnTo>
                  <a:pt x="491" y="1651"/>
                </a:lnTo>
                <a:lnTo>
                  <a:pt x="491" y="1874"/>
                </a:lnTo>
                <a:lnTo>
                  <a:pt x="436" y="1874"/>
                </a:lnTo>
                <a:lnTo>
                  <a:pt x="436" y="1857"/>
                </a:lnTo>
                <a:lnTo>
                  <a:pt x="436" y="1857"/>
                </a:lnTo>
                <a:lnTo>
                  <a:pt x="431" y="1862"/>
                </a:lnTo>
                <a:lnTo>
                  <a:pt x="425" y="1867"/>
                </a:lnTo>
                <a:lnTo>
                  <a:pt x="419" y="1871"/>
                </a:lnTo>
                <a:lnTo>
                  <a:pt x="412" y="1873"/>
                </a:lnTo>
                <a:lnTo>
                  <a:pt x="406" y="1877"/>
                </a:lnTo>
                <a:lnTo>
                  <a:pt x="398" y="1878"/>
                </a:lnTo>
                <a:lnTo>
                  <a:pt x="390" y="1879"/>
                </a:lnTo>
                <a:lnTo>
                  <a:pt x="382" y="1880"/>
                </a:lnTo>
                <a:lnTo>
                  <a:pt x="382" y="1880"/>
                </a:lnTo>
                <a:lnTo>
                  <a:pt x="369" y="1879"/>
                </a:lnTo>
                <a:lnTo>
                  <a:pt x="358" y="1877"/>
                </a:lnTo>
                <a:lnTo>
                  <a:pt x="348" y="1873"/>
                </a:lnTo>
                <a:lnTo>
                  <a:pt x="338" y="1869"/>
                </a:lnTo>
                <a:lnTo>
                  <a:pt x="330" y="1863"/>
                </a:lnTo>
                <a:lnTo>
                  <a:pt x="323" y="1858"/>
                </a:lnTo>
                <a:lnTo>
                  <a:pt x="318" y="1850"/>
                </a:lnTo>
                <a:lnTo>
                  <a:pt x="312" y="1842"/>
                </a:lnTo>
                <a:lnTo>
                  <a:pt x="309" y="1834"/>
                </a:lnTo>
                <a:lnTo>
                  <a:pt x="306" y="1827"/>
                </a:lnTo>
                <a:lnTo>
                  <a:pt x="301" y="1809"/>
                </a:lnTo>
                <a:lnTo>
                  <a:pt x="299" y="1792"/>
                </a:lnTo>
                <a:lnTo>
                  <a:pt x="298" y="1778"/>
                </a:lnTo>
                <a:lnTo>
                  <a:pt x="298" y="1778"/>
                </a:lnTo>
                <a:close/>
                <a:moveTo>
                  <a:pt x="1143" y="1874"/>
                </a:moveTo>
                <a:lnTo>
                  <a:pt x="1087" y="1874"/>
                </a:lnTo>
                <a:lnTo>
                  <a:pt x="1087" y="1651"/>
                </a:lnTo>
                <a:lnTo>
                  <a:pt x="1143" y="1651"/>
                </a:lnTo>
                <a:lnTo>
                  <a:pt x="1143" y="1670"/>
                </a:lnTo>
                <a:lnTo>
                  <a:pt x="1143" y="1670"/>
                </a:lnTo>
                <a:lnTo>
                  <a:pt x="1148" y="1664"/>
                </a:lnTo>
                <a:lnTo>
                  <a:pt x="1154" y="1659"/>
                </a:lnTo>
                <a:lnTo>
                  <a:pt x="1160" y="1655"/>
                </a:lnTo>
                <a:lnTo>
                  <a:pt x="1167" y="1652"/>
                </a:lnTo>
                <a:lnTo>
                  <a:pt x="1175" y="1649"/>
                </a:lnTo>
                <a:lnTo>
                  <a:pt x="1182" y="1648"/>
                </a:lnTo>
                <a:lnTo>
                  <a:pt x="1190" y="1646"/>
                </a:lnTo>
                <a:lnTo>
                  <a:pt x="1198" y="1645"/>
                </a:lnTo>
                <a:lnTo>
                  <a:pt x="1198" y="1645"/>
                </a:lnTo>
                <a:lnTo>
                  <a:pt x="1208" y="1646"/>
                </a:lnTo>
                <a:lnTo>
                  <a:pt x="1217" y="1648"/>
                </a:lnTo>
                <a:lnTo>
                  <a:pt x="1226" y="1650"/>
                </a:lnTo>
                <a:lnTo>
                  <a:pt x="1234" y="1652"/>
                </a:lnTo>
                <a:lnTo>
                  <a:pt x="1242" y="1655"/>
                </a:lnTo>
                <a:lnTo>
                  <a:pt x="1248" y="1661"/>
                </a:lnTo>
                <a:lnTo>
                  <a:pt x="1254" y="1665"/>
                </a:lnTo>
                <a:lnTo>
                  <a:pt x="1259" y="1672"/>
                </a:lnTo>
                <a:lnTo>
                  <a:pt x="1265" y="1679"/>
                </a:lnTo>
                <a:lnTo>
                  <a:pt x="1268" y="1686"/>
                </a:lnTo>
                <a:lnTo>
                  <a:pt x="1273" y="1694"/>
                </a:lnTo>
                <a:lnTo>
                  <a:pt x="1275" y="1703"/>
                </a:lnTo>
                <a:lnTo>
                  <a:pt x="1277" y="1713"/>
                </a:lnTo>
                <a:lnTo>
                  <a:pt x="1279" y="1724"/>
                </a:lnTo>
                <a:lnTo>
                  <a:pt x="1280" y="1735"/>
                </a:lnTo>
                <a:lnTo>
                  <a:pt x="1280" y="1748"/>
                </a:lnTo>
                <a:lnTo>
                  <a:pt x="1280" y="1874"/>
                </a:lnTo>
                <a:lnTo>
                  <a:pt x="1225" y="1874"/>
                </a:lnTo>
                <a:lnTo>
                  <a:pt x="1225" y="1751"/>
                </a:lnTo>
                <a:lnTo>
                  <a:pt x="1225" y="1751"/>
                </a:lnTo>
                <a:lnTo>
                  <a:pt x="1225" y="1738"/>
                </a:lnTo>
                <a:lnTo>
                  <a:pt x="1223" y="1727"/>
                </a:lnTo>
                <a:lnTo>
                  <a:pt x="1219" y="1718"/>
                </a:lnTo>
                <a:lnTo>
                  <a:pt x="1215" y="1710"/>
                </a:lnTo>
                <a:lnTo>
                  <a:pt x="1209" y="1704"/>
                </a:lnTo>
                <a:lnTo>
                  <a:pt x="1203" y="1700"/>
                </a:lnTo>
                <a:lnTo>
                  <a:pt x="1195" y="1698"/>
                </a:lnTo>
                <a:lnTo>
                  <a:pt x="1185" y="1696"/>
                </a:lnTo>
                <a:lnTo>
                  <a:pt x="1185" y="1696"/>
                </a:lnTo>
                <a:lnTo>
                  <a:pt x="1175" y="1698"/>
                </a:lnTo>
                <a:lnTo>
                  <a:pt x="1166" y="1700"/>
                </a:lnTo>
                <a:lnTo>
                  <a:pt x="1159" y="1704"/>
                </a:lnTo>
                <a:lnTo>
                  <a:pt x="1154" y="1710"/>
                </a:lnTo>
                <a:lnTo>
                  <a:pt x="1148" y="1718"/>
                </a:lnTo>
                <a:lnTo>
                  <a:pt x="1145" y="1728"/>
                </a:lnTo>
                <a:lnTo>
                  <a:pt x="1143" y="1739"/>
                </a:lnTo>
                <a:lnTo>
                  <a:pt x="1143" y="1751"/>
                </a:lnTo>
                <a:lnTo>
                  <a:pt x="1143" y="1874"/>
                </a:lnTo>
                <a:close/>
                <a:moveTo>
                  <a:pt x="597" y="1762"/>
                </a:moveTo>
                <a:lnTo>
                  <a:pt x="597" y="1874"/>
                </a:lnTo>
                <a:lnTo>
                  <a:pt x="541" y="1874"/>
                </a:lnTo>
                <a:lnTo>
                  <a:pt x="541" y="1651"/>
                </a:lnTo>
                <a:lnTo>
                  <a:pt x="597" y="1651"/>
                </a:lnTo>
                <a:lnTo>
                  <a:pt x="597" y="1762"/>
                </a:lnTo>
                <a:close/>
                <a:moveTo>
                  <a:pt x="646" y="1585"/>
                </a:moveTo>
                <a:lnTo>
                  <a:pt x="701" y="1558"/>
                </a:lnTo>
                <a:lnTo>
                  <a:pt x="701" y="1760"/>
                </a:lnTo>
                <a:lnTo>
                  <a:pt x="701" y="1874"/>
                </a:lnTo>
                <a:lnTo>
                  <a:pt x="646" y="1874"/>
                </a:lnTo>
                <a:lnTo>
                  <a:pt x="646" y="1585"/>
                </a:lnTo>
                <a:close/>
                <a:moveTo>
                  <a:pt x="877" y="1666"/>
                </a:moveTo>
                <a:lnTo>
                  <a:pt x="877" y="1666"/>
                </a:lnTo>
                <a:lnTo>
                  <a:pt x="873" y="1661"/>
                </a:lnTo>
                <a:lnTo>
                  <a:pt x="867" y="1658"/>
                </a:lnTo>
                <a:lnTo>
                  <a:pt x="860" y="1653"/>
                </a:lnTo>
                <a:lnTo>
                  <a:pt x="855" y="1651"/>
                </a:lnTo>
                <a:lnTo>
                  <a:pt x="848" y="1649"/>
                </a:lnTo>
                <a:lnTo>
                  <a:pt x="841" y="1646"/>
                </a:lnTo>
                <a:lnTo>
                  <a:pt x="828" y="1645"/>
                </a:lnTo>
                <a:lnTo>
                  <a:pt x="828" y="1645"/>
                </a:lnTo>
                <a:lnTo>
                  <a:pt x="818" y="1646"/>
                </a:lnTo>
                <a:lnTo>
                  <a:pt x="808" y="1648"/>
                </a:lnTo>
                <a:lnTo>
                  <a:pt x="799" y="1650"/>
                </a:lnTo>
                <a:lnTo>
                  <a:pt x="791" y="1653"/>
                </a:lnTo>
                <a:lnTo>
                  <a:pt x="784" y="1658"/>
                </a:lnTo>
                <a:lnTo>
                  <a:pt x="776" y="1663"/>
                </a:lnTo>
                <a:lnTo>
                  <a:pt x="769" y="1670"/>
                </a:lnTo>
                <a:lnTo>
                  <a:pt x="764" y="1676"/>
                </a:lnTo>
                <a:lnTo>
                  <a:pt x="758" y="1684"/>
                </a:lnTo>
                <a:lnTo>
                  <a:pt x="754" y="1693"/>
                </a:lnTo>
                <a:lnTo>
                  <a:pt x="749" y="1702"/>
                </a:lnTo>
                <a:lnTo>
                  <a:pt x="746" y="1712"/>
                </a:lnTo>
                <a:lnTo>
                  <a:pt x="744" y="1723"/>
                </a:lnTo>
                <a:lnTo>
                  <a:pt x="741" y="1735"/>
                </a:lnTo>
                <a:lnTo>
                  <a:pt x="740" y="1748"/>
                </a:lnTo>
                <a:lnTo>
                  <a:pt x="740" y="1760"/>
                </a:lnTo>
                <a:lnTo>
                  <a:pt x="740" y="1760"/>
                </a:lnTo>
                <a:lnTo>
                  <a:pt x="740" y="1774"/>
                </a:lnTo>
                <a:lnTo>
                  <a:pt x="741" y="1787"/>
                </a:lnTo>
                <a:lnTo>
                  <a:pt x="744" y="1799"/>
                </a:lnTo>
                <a:lnTo>
                  <a:pt x="746" y="1810"/>
                </a:lnTo>
                <a:lnTo>
                  <a:pt x="749" y="1821"/>
                </a:lnTo>
                <a:lnTo>
                  <a:pt x="752" y="1831"/>
                </a:lnTo>
                <a:lnTo>
                  <a:pt x="757" y="1840"/>
                </a:lnTo>
                <a:lnTo>
                  <a:pt x="762" y="1848"/>
                </a:lnTo>
                <a:lnTo>
                  <a:pt x="769" y="1856"/>
                </a:lnTo>
                <a:lnTo>
                  <a:pt x="775" y="1861"/>
                </a:lnTo>
                <a:lnTo>
                  <a:pt x="783" y="1867"/>
                </a:lnTo>
                <a:lnTo>
                  <a:pt x="790" y="1871"/>
                </a:lnTo>
                <a:lnTo>
                  <a:pt x="798" y="1874"/>
                </a:lnTo>
                <a:lnTo>
                  <a:pt x="807" y="1878"/>
                </a:lnTo>
                <a:lnTo>
                  <a:pt x="817" y="1879"/>
                </a:lnTo>
                <a:lnTo>
                  <a:pt x="827" y="1880"/>
                </a:lnTo>
                <a:lnTo>
                  <a:pt x="827" y="1880"/>
                </a:lnTo>
                <a:lnTo>
                  <a:pt x="834" y="1879"/>
                </a:lnTo>
                <a:lnTo>
                  <a:pt x="840" y="1878"/>
                </a:lnTo>
                <a:lnTo>
                  <a:pt x="847" y="1877"/>
                </a:lnTo>
                <a:lnTo>
                  <a:pt x="854" y="1874"/>
                </a:lnTo>
                <a:lnTo>
                  <a:pt x="859" y="1871"/>
                </a:lnTo>
                <a:lnTo>
                  <a:pt x="866" y="1868"/>
                </a:lnTo>
                <a:lnTo>
                  <a:pt x="871" y="1863"/>
                </a:lnTo>
                <a:lnTo>
                  <a:pt x="877" y="1858"/>
                </a:lnTo>
                <a:lnTo>
                  <a:pt x="877" y="1874"/>
                </a:lnTo>
                <a:lnTo>
                  <a:pt x="933" y="1874"/>
                </a:lnTo>
                <a:lnTo>
                  <a:pt x="933" y="1558"/>
                </a:lnTo>
                <a:lnTo>
                  <a:pt x="877" y="1585"/>
                </a:lnTo>
                <a:lnTo>
                  <a:pt x="877" y="1666"/>
                </a:lnTo>
                <a:close/>
                <a:moveTo>
                  <a:pt x="838" y="1829"/>
                </a:moveTo>
                <a:lnTo>
                  <a:pt x="838" y="1829"/>
                </a:lnTo>
                <a:lnTo>
                  <a:pt x="831" y="1828"/>
                </a:lnTo>
                <a:lnTo>
                  <a:pt x="824" y="1825"/>
                </a:lnTo>
                <a:lnTo>
                  <a:pt x="817" y="1822"/>
                </a:lnTo>
                <a:lnTo>
                  <a:pt x="810" y="1815"/>
                </a:lnTo>
                <a:lnTo>
                  <a:pt x="805" y="1807"/>
                </a:lnTo>
                <a:lnTo>
                  <a:pt x="800" y="1794"/>
                </a:lnTo>
                <a:lnTo>
                  <a:pt x="797" y="1779"/>
                </a:lnTo>
                <a:lnTo>
                  <a:pt x="796" y="1759"/>
                </a:lnTo>
                <a:lnTo>
                  <a:pt x="796" y="1759"/>
                </a:lnTo>
                <a:lnTo>
                  <a:pt x="797" y="1741"/>
                </a:lnTo>
                <a:lnTo>
                  <a:pt x="800" y="1728"/>
                </a:lnTo>
                <a:lnTo>
                  <a:pt x="805" y="1717"/>
                </a:lnTo>
                <a:lnTo>
                  <a:pt x="810" y="1709"/>
                </a:lnTo>
                <a:lnTo>
                  <a:pt x="816" y="1702"/>
                </a:lnTo>
                <a:lnTo>
                  <a:pt x="824" y="1699"/>
                </a:lnTo>
                <a:lnTo>
                  <a:pt x="830" y="1696"/>
                </a:lnTo>
                <a:lnTo>
                  <a:pt x="838" y="1696"/>
                </a:lnTo>
                <a:lnTo>
                  <a:pt x="838" y="1696"/>
                </a:lnTo>
                <a:lnTo>
                  <a:pt x="845" y="1696"/>
                </a:lnTo>
                <a:lnTo>
                  <a:pt x="851" y="1699"/>
                </a:lnTo>
                <a:lnTo>
                  <a:pt x="858" y="1701"/>
                </a:lnTo>
                <a:lnTo>
                  <a:pt x="863" y="1704"/>
                </a:lnTo>
                <a:lnTo>
                  <a:pt x="867" y="1708"/>
                </a:lnTo>
                <a:lnTo>
                  <a:pt x="871" y="1711"/>
                </a:lnTo>
                <a:lnTo>
                  <a:pt x="877" y="1719"/>
                </a:lnTo>
                <a:lnTo>
                  <a:pt x="877" y="1807"/>
                </a:lnTo>
                <a:lnTo>
                  <a:pt x="877" y="1807"/>
                </a:lnTo>
                <a:lnTo>
                  <a:pt x="870" y="1814"/>
                </a:lnTo>
                <a:lnTo>
                  <a:pt x="863" y="1821"/>
                </a:lnTo>
                <a:lnTo>
                  <a:pt x="858" y="1824"/>
                </a:lnTo>
                <a:lnTo>
                  <a:pt x="851" y="1827"/>
                </a:lnTo>
                <a:lnTo>
                  <a:pt x="846" y="1828"/>
                </a:lnTo>
                <a:lnTo>
                  <a:pt x="838" y="1829"/>
                </a:lnTo>
                <a:lnTo>
                  <a:pt x="838" y="1829"/>
                </a:lnTo>
                <a:close/>
                <a:moveTo>
                  <a:pt x="2084" y="1645"/>
                </a:moveTo>
                <a:lnTo>
                  <a:pt x="2084" y="1645"/>
                </a:lnTo>
                <a:lnTo>
                  <a:pt x="2079" y="1646"/>
                </a:lnTo>
                <a:lnTo>
                  <a:pt x="2072" y="1648"/>
                </a:lnTo>
                <a:lnTo>
                  <a:pt x="2059" y="1651"/>
                </a:lnTo>
                <a:lnTo>
                  <a:pt x="2046" y="1658"/>
                </a:lnTo>
                <a:lnTo>
                  <a:pt x="2035" y="1666"/>
                </a:lnTo>
                <a:lnTo>
                  <a:pt x="2035" y="1563"/>
                </a:lnTo>
                <a:lnTo>
                  <a:pt x="1980" y="1591"/>
                </a:lnTo>
                <a:lnTo>
                  <a:pt x="1980" y="1874"/>
                </a:lnTo>
                <a:lnTo>
                  <a:pt x="2035" y="1874"/>
                </a:lnTo>
                <a:lnTo>
                  <a:pt x="2035" y="1858"/>
                </a:lnTo>
                <a:lnTo>
                  <a:pt x="2035" y="1858"/>
                </a:lnTo>
                <a:lnTo>
                  <a:pt x="2040" y="1863"/>
                </a:lnTo>
                <a:lnTo>
                  <a:pt x="2046" y="1868"/>
                </a:lnTo>
                <a:lnTo>
                  <a:pt x="2052" y="1871"/>
                </a:lnTo>
                <a:lnTo>
                  <a:pt x="2059" y="1874"/>
                </a:lnTo>
                <a:lnTo>
                  <a:pt x="2064" y="1877"/>
                </a:lnTo>
                <a:lnTo>
                  <a:pt x="2072" y="1878"/>
                </a:lnTo>
                <a:lnTo>
                  <a:pt x="2079" y="1879"/>
                </a:lnTo>
                <a:lnTo>
                  <a:pt x="2085" y="1880"/>
                </a:lnTo>
                <a:lnTo>
                  <a:pt x="2085" y="1880"/>
                </a:lnTo>
                <a:lnTo>
                  <a:pt x="2095" y="1879"/>
                </a:lnTo>
                <a:lnTo>
                  <a:pt x="2105" y="1878"/>
                </a:lnTo>
                <a:lnTo>
                  <a:pt x="2114" y="1876"/>
                </a:lnTo>
                <a:lnTo>
                  <a:pt x="2123" y="1871"/>
                </a:lnTo>
                <a:lnTo>
                  <a:pt x="2131" y="1867"/>
                </a:lnTo>
                <a:lnTo>
                  <a:pt x="2137" y="1862"/>
                </a:lnTo>
                <a:lnTo>
                  <a:pt x="2144" y="1856"/>
                </a:lnTo>
                <a:lnTo>
                  <a:pt x="2150" y="1849"/>
                </a:lnTo>
                <a:lnTo>
                  <a:pt x="2155" y="1840"/>
                </a:lnTo>
                <a:lnTo>
                  <a:pt x="2160" y="1831"/>
                </a:lnTo>
                <a:lnTo>
                  <a:pt x="2163" y="1821"/>
                </a:lnTo>
                <a:lnTo>
                  <a:pt x="2166" y="1811"/>
                </a:lnTo>
                <a:lnTo>
                  <a:pt x="2170" y="1800"/>
                </a:lnTo>
                <a:lnTo>
                  <a:pt x="2171" y="1788"/>
                </a:lnTo>
                <a:lnTo>
                  <a:pt x="2172" y="1774"/>
                </a:lnTo>
                <a:lnTo>
                  <a:pt x="2173" y="1760"/>
                </a:lnTo>
                <a:lnTo>
                  <a:pt x="2173" y="1760"/>
                </a:lnTo>
                <a:lnTo>
                  <a:pt x="2172" y="1748"/>
                </a:lnTo>
                <a:lnTo>
                  <a:pt x="2171" y="1735"/>
                </a:lnTo>
                <a:lnTo>
                  <a:pt x="2169" y="1723"/>
                </a:lnTo>
                <a:lnTo>
                  <a:pt x="2166" y="1712"/>
                </a:lnTo>
                <a:lnTo>
                  <a:pt x="2163" y="1702"/>
                </a:lnTo>
                <a:lnTo>
                  <a:pt x="2159" y="1693"/>
                </a:lnTo>
                <a:lnTo>
                  <a:pt x="2154" y="1684"/>
                </a:lnTo>
                <a:lnTo>
                  <a:pt x="2149" y="1676"/>
                </a:lnTo>
                <a:lnTo>
                  <a:pt x="2143" y="1670"/>
                </a:lnTo>
                <a:lnTo>
                  <a:pt x="2136" y="1663"/>
                </a:lnTo>
                <a:lnTo>
                  <a:pt x="2129" y="1658"/>
                </a:lnTo>
                <a:lnTo>
                  <a:pt x="2121" y="1653"/>
                </a:lnTo>
                <a:lnTo>
                  <a:pt x="2113" y="1650"/>
                </a:lnTo>
                <a:lnTo>
                  <a:pt x="2104" y="1648"/>
                </a:lnTo>
                <a:lnTo>
                  <a:pt x="2094" y="1646"/>
                </a:lnTo>
                <a:lnTo>
                  <a:pt x="2084" y="1645"/>
                </a:lnTo>
                <a:lnTo>
                  <a:pt x="2084" y="1645"/>
                </a:lnTo>
                <a:close/>
                <a:moveTo>
                  <a:pt x="2074" y="1696"/>
                </a:moveTo>
                <a:lnTo>
                  <a:pt x="2074" y="1696"/>
                </a:lnTo>
                <a:lnTo>
                  <a:pt x="2082" y="1698"/>
                </a:lnTo>
                <a:lnTo>
                  <a:pt x="2090" y="1700"/>
                </a:lnTo>
                <a:lnTo>
                  <a:pt x="2096" y="1704"/>
                </a:lnTo>
                <a:lnTo>
                  <a:pt x="2103" y="1711"/>
                </a:lnTo>
                <a:lnTo>
                  <a:pt x="2109" y="1719"/>
                </a:lnTo>
                <a:lnTo>
                  <a:pt x="2112" y="1730"/>
                </a:lnTo>
                <a:lnTo>
                  <a:pt x="2115" y="1743"/>
                </a:lnTo>
                <a:lnTo>
                  <a:pt x="2116" y="1759"/>
                </a:lnTo>
                <a:lnTo>
                  <a:pt x="2116" y="1759"/>
                </a:lnTo>
                <a:lnTo>
                  <a:pt x="2115" y="1775"/>
                </a:lnTo>
                <a:lnTo>
                  <a:pt x="2113" y="1790"/>
                </a:lnTo>
                <a:lnTo>
                  <a:pt x="2111" y="1801"/>
                </a:lnTo>
                <a:lnTo>
                  <a:pt x="2106" y="1811"/>
                </a:lnTo>
                <a:lnTo>
                  <a:pt x="2100" y="1819"/>
                </a:lnTo>
                <a:lnTo>
                  <a:pt x="2093" y="1824"/>
                </a:lnTo>
                <a:lnTo>
                  <a:pt x="2085" y="1828"/>
                </a:lnTo>
                <a:lnTo>
                  <a:pt x="2075" y="1829"/>
                </a:lnTo>
                <a:lnTo>
                  <a:pt x="2075" y="1829"/>
                </a:lnTo>
                <a:lnTo>
                  <a:pt x="2067" y="1828"/>
                </a:lnTo>
                <a:lnTo>
                  <a:pt x="2061" y="1827"/>
                </a:lnTo>
                <a:lnTo>
                  <a:pt x="2055" y="1823"/>
                </a:lnTo>
                <a:lnTo>
                  <a:pt x="2050" y="1821"/>
                </a:lnTo>
                <a:lnTo>
                  <a:pt x="2041" y="1813"/>
                </a:lnTo>
                <a:lnTo>
                  <a:pt x="2035" y="1808"/>
                </a:lnTo>
                <a:lnTo>
                  <a:pt x="2035" y="1719"/>
                </a:lnTo>
                <a:lnTo>
                  <a:pt x="2035" y="1719"/>
                </a:lnTo>
                <a:lnTo>
                  <a:pt x="2039" y="1714"/>
                </a:lnTo>
                <a:lnTo>
                  <a:pt x="2043" y="1710"/>
                </a:lnTo>
                <a:lnTo>
                  <a:pt x="2047" y="1705"/>
                </a:lnTo>
                <a:lnTo>
                  <a:pt x="2052" y="1702"/>
                </a:lnTo>
                <a:lnTo>
                  <a:pt x="2057" y="1700"/>
                </a:lnTo>
                <a:lnTo>
                  <a:pt x="2063" y="1698"/>
                </a:lnTo>
                <a:lnTo>
                  <a:pt x="2069" y="1696"/>
                </a:lnTo>
                <a:lnTo>
                  <a:pt x="2074" y="1696"/>
                </a:lnTo>
                <a:lnTo>
                  <a:pt x="2074" y="1696"/>
                </a:lnTo>
                <a:close/>
                <a:moveTo>
                  <a:pt x="1455" y="1666"/>
                </a:moveTo>
                <a:lnTo>
                  <a:pt x="1455" y="1666"/>
                </a:lnTo>
                <a:lnTo>
                  <a:pt x="1451" y="1662"/>
                </a:lnTo>
                <a:lnTo>
                  <a:pt x="1445" y="1658"/>
                </a:lnTo>
                <a:lnTo>
                  <a:pt x="1438" y="1654"/>
                </a:lnTo>
                <a:lnTo>
                  <a:pt x="1433" y="1651"/>
                </a:lnTo>
                <a:lnTo>
                  <a:pt x="1426" y="1649"/>
                </a:lnTo>
                <a:lnTo>
                  <a:pt x="1419" y="1646"/>
                </a:lnTo>
                <a:lnTo>
                  <a:pt x="1413" y="1646"/>
                </a:lnTo>
                <a:lnTo>
                  <a:pt x="1406" y="1645"/>
                </a:lnTo>
                <a:lnTo>
                  <a:pt x="1406" y="1645"/>
                </a:lnTo>
                <a:lnTo>
                  <a:pt x="1396" y="1646"/>
                </a:lnTo>
                <a:lnTo>
                  <a:pt x="1386" y="1648"/>
                </a:lnTo>
                <a:lnTo>
                  <a:pt x="1377" y="1650"/>
                </a:lnTo>
                <a:lnTo>
                  <a:pt x="1369" y="1653"/>
                </a:lnTo>
                <a:lnTo>
                  <a:pt x="1362" y="1658"/>
                </a:lnTo>
                <a:lnTo>
                  <a:pt x="1354" y="1663"/>
                </a:lnTo>
                <a:lnTo>
                  <a:pt x="1347" y="1670"/>
                </a:lnTo>
                <a:lnTo>
                  <a:pt x="1342" y="1676"/>
                </a:lnTo>
                <a:lnTo>
                  <a:pt x="1336" y="1684"/>
                </a:lnTo>
                <a:lnTo>
                  <a:pt x="1332" y="1693"/>
                </a:lnTo>
                <a:lnTo>
                  <a:pt x="1327" y="1702"/>
                </a:lnTo>
                <a:lnTo>
                  <a:pt x="1324" y="1712"/>
                </a:lnTo>
                <a:lnTo>
                  <a:pt x="1322" y="1723"/>
                </a:lnTo>
                <a:lnTo>
                  <a:pt x="1319" y="1735"/>
                </a:lnTo>
                <a:lnTo>
                  <a:pt x="1318" y="1748"/>
                </a:lnTo>
                <a:lnTo>
                  <a:pt x="1318" y="1760"/>
                </a:lnTo>
                <a:lnTo>
                  <a:pt x="1318" y="1760"/>
                </a:lnTo>
                <a:lnTo>
                  <a:pt x="1318" y="1774"/>
                </a:lnTo>
                <a:lnTo>
                  <a:pt x="1319" y="1787"/>
                </a:lnTo>
                <a:lnTo>
                  <a:pt x="1322" y="1799"/>
                </a:lnTo>
                <a:lnTo>
                  <a:pt x="1324" y="1810"/>
                </a:lnTo>
                <a:lnTo>
                  <a:pt x="1327" y="1821"/>
                </a:lnTo>
                <a:lnTo>
                  <a:pt x="1330" y="1831"/>
                </a:lnTo>
                <a:lnTo>
                  <a:pt x="1336" y="1840"/>
                </a:lnTo>
                <a:lnTo>
                  <a:pt x="1340" y="1848"/>
                </a:lnTo>
                <a:lnTo>
                  <a:pt x="1347" y="1856"/>
                </a:lnTo>
                <a:lnTo>
                  <a:pt x="1353" y="1861"/>
                </a:lnTo>
                <a:lnTo>
                  <a:pt x="1360" y="1867"/>
                </a:lnTo>
                <a:lnTo>
                  <a:pt x="1368" y="1871"/>
                </a:lnTo>
                <a:lnTo>
                  <a:pt x="1376" y="1874"/>
                </a:lnTo>
                <a:lnTo>
                  <a:pt x="1385" y="1878"/>
                </a:lnTo>
                <a:lnTo>
                  <a:pt x="1395" y="1879"/>
                </a:lnTo>
                <a:lnTo>
                  <a:pt x="1405" y="1879"/>
                </a:lnTo>
                <a:lnTo>
                  <a:pt x="1405" y="1879"/>
                </a:lnTo>
                <a:lnTo>
                  <a:pt x="1412" y="1879"/>
                </a:lnTo>
                <a:lnTo>
                  <a:pt x="1418" y="1878"/>
                </a:lnTo>
                <a:lnTo>
                  <a:pt x="1425" y="1877"/>
                </a:lnTo>
                <a:lnTo>
                  <a:pt x="1432" y="1874"/>
                </a:lnTo>
                <a:lnTo>
                  <a:pt x="1438" y="1871"/>
                </a:lnTo>
                <a:lnTo>
                  <a:pt x="1444" y="1867"/>
                </a:lnTo>
                <a:lnTo>
                  <a:pt x="1449" y="1863"/>
                </a:lnTo>
                <a:lnTo>
                  <a:pt x="1455" y="1858"/>
                </a:lnTo>
                <a:lnTo>
                  <a:pt x="1455" y="1863"/>
                </a:lnTo>
                <a:lnTo>
                  <a:pt x="1455" y="1863"/>
                </a:lnTo>
                <a:lnTo>
                  <a:pt x="1455" y="1872"/>
                </a:lnTo>
                <a:lnTo>
                  <a:pt x="1454" y="1882"/>
                </a:lnTo>
                <a:lnTo>
                  <a:pt x="1452" y="1892"/>
                </a:lnTo>
                <a:lnTo>
                  <a:pt x="1449" y="1897"/>
                </a:lnTo>
                <a:lnTo>
                  <a:pt x="1446" y="1901"/>
                </a:lnTo>
                <a:lnTo>
                  <a:pt x="1443" y="1906"/>
                </a:lnTo>
                <a:lnTo>
                  <a:pt x="1438" y="1910"/>
                </a:lnTo>
                <a:lnTo>
                  <a:pt x="1432" y="1913"/>
                </a:lnTo>
                <a:lnTo>
                  <a:pt x="1425" y="1916"/>
                </a:lnTo>
                <a:lnTo>
                  <a:pt x="1417" y="1919"/>
                </a:lnTo>
                <a:lnTo>
                  <a:pt x="1407" y="1920"/>
                </a:lnTo>
                <a:lnTo>
                  <a:pt x="1396" y="1922"/>
                </a:lnTo>
                <a:lnTo>
                  <a:pt x="1384" y="1922"/>
                </a:lnTo>
                <a:lnTo>
                  <a:pt x="1382" y="1922"/>
                </a:lnTo>
                <a:lnTo>
                  <a:pt x="1401" y="1966"/>
                </a:lnTo>
                <a:lnTo>
                  <a:pt x="1402" y="1966"/>
                </a:lnTo>
                <a:lnTo>
                  <a:pt x="1402" y="1966"/>
                </a:lnTo>
                <a:lnTo>
                  <a:pt x="1415" y="1966"/>
                </a:lnTo>
                <a:lnTo>
                  <a:pt x="1427" y="1963"/>
                </a:lnTo>
                <a:lnTo>
                  <a:pt x="1439" y="1961"/>
                </a:lnTo>
                <a:lnTo>
                  <a:pt x="1449" y="1958"/>
                </a:lnTo>
                <a:lnTo>
                  <a:pt x="1459" y="1954"/>
                </a:lnTo>
                <a:lnTo>
                  <a:pt x="1468" y="1950"/>
                </a:lnTo>
                <a:lnTo>
                  <a:pt x="1476" y="1943"/>
                </a:lnTo>
                <a:lnTo>
                  <a:pt x="1484" y="1938"/>
                </a:lnTo>
                <a:lnTo>
                  <a:pt x="1491" y="1930"/>
                </a:lnTo>
                <a:lnTo>
                  <a:pt x="1495" y="1921"/>
                </a:lnTo>
                <a:lnTo>
                  <a:pt x="1501" y="1912"/>
                </a:lnTo>
                <a:lnTo>
                  <a:pt x="1504" y="1902"/>
                </a:lnTo>
                <a:lnTo>
                  <a:pt x="1507" y="1891"/>
                </a:lnTo>
                <a:lnTo>
                  <a:pt x="1509" y="1880"/>
                </a:lnTo>
                <a:lnTo>
                  <a:pt x="1511" y="1868"/>
                </a:lnTo>
                <a:lnTo>
                  <a:pt x="1511" y="1853"/>
                </a:lnTo>
                <a:lnTo>
                  <a:pt x="1511" y="1651"/>
                </a:lnTo>
                <a:lnTo>
                  <a:pt x="1455" y="1651"/>
                </a:lnTo>
                <a:lnTo>
                  <a:pt x="1455" y="1666"/>
                </a:lnTo>
                <a:close/>
                <a:moveTo>
                  <a:pt x="1455" y="1719"/>
                </a:moveTo>
                <a:lnTo>
                  <a:pt x="1455" y="1807"/>
                </a:lnTo>
                <a:lnTo>
                  <a:pt x="1455" y="1807"/>
                </a:lnTo>
                <a:lnTo>
                  <a:pt x="1448" y="1814"/>
                </a:lnTo>
                <a:lnTo>
                  <a:pt x="1439" y="1822"/>
                </a:lnTo>
                <a:lnTo>
                  <a:pt x="1435" y="1824"/>
                </a:lnTo>
                <a:lnTo>
                  <a:pt x="1429" y="1827"/>
                </a:lnTo>
                <a:lnTo>
                  <a:pt x="1423" y="1828"/>
                </a:lnTo>
                <a:lnTo>
                  <a:pt x="1416" y="1829"/>
                </a:lnTo>
                <a:lnTo>
                  <a:pt x="1416" y="1829"/>
                </a:lnTo>
                <a:lnTo>
                  <a:pt x="1408" y="1828"/>
                </a:lnTo>
                <a:lnTo>
                  <a:pt x="1402" y="1825"/>
                </a:lnTo>
                <a:lnTo>
                  <a:pt x="1394" y="1821"/>
                </a:lnTo>
                <a:lnTo>
                  <a:pt x="1388" y="1815"/>
                </a:lnTo>
                <a:lnTo>
                  <a:pt x="1383" y="1807"/>
                </a:lnTo>
                <a:lnTo>
                  <a:pt x="1378" y="1794"/>
                </a:lnTo>
                <a:lnTo>
                  <a:pt x="1375" y="1779"/>
                </a:lnTo>
                <a:lnTo>
                  <a:pt x="1374" y="1759"/>
                </a:lnTo>
                <a:lnTo>
                  <a:pt x="1374" y="1759"/>
                </a:lnTo>
                <a:lnTo>
                  <a:pt x="1375" y="1741"/>
                </a:lnTo>
                <a:lnTo>
                  <a:pt x="1378" y="1728"/>
                </a:lnTo>
                <a:lnTo>
                  <a:pt x="1383" y="1717"/>
                </a:lnTo>
                <a:lnTo>
                  <a:pt x="1388" y="1709"/>
                </a:lnTo>
                <a:lnTo>
                  <a:pt x="1394" y="1702"/>
                </a:lnTo>
                <a:lnTo>
                  <a:pt x="1402" y="1699"/>
                </a:lnTo>
                <a:lnTo>
                  <a:pt x="1408" y="1696"/>
                </a:lnTo>
                <a:lnTo>
                  <a:pt x="1416" y="1696"/>
                </a:lnTo>
                <a:lnTo>
                  <a:pt x="1416" y="1696"/>
                </a:lnTo>
                <a:lnTo>
                  <a:pt x="1423" y="1696"/>
                </a:lnTo>
                <a:lnTo>
                  <a:pt x="1429" y="1699"/>
                </a:lnTo>
                <a:lnTo>
                  <a:pt x="1436" y="1701"/>
                </a:lnTo>
                <a:lnTo>
                  <a:pt x="1441" y="1703"/>
                </a:lnTo>
                <a:lnTo>
                  <a:pt x="1445" y="1708"/>
                </a:lnTo>
                <a:lnTo>
                  <a:pt x="1449" y="1711"/>
                </a:lnTo>
                <a:lnTo>
                  <a:pt x="1455" y="1719"/>
                </a:lnTo>
                <a:lnTo>
                  <a:pt x="1455" y="1719"/>
                </a:lnTo>
                <a:close/>
                <a:moveTo>
                  <a:pt x="1683" y="1705"/>
                </a:moveTo>
                <a:lnTo>
                  <a:pt x="1683" y="1705"/>
                </a:lnTo>
                <a:lnTo>
                  <a:pt x="1696" y="1699"/>
                </a:lnTo>
                <a:lnTo>
                  <a:pt x="1709" y="1694"/>
                </a:lnTo>
                <a:lnTo>
                  <a:pt x="1724" y="1691"/>
                </a:lnTo>
                <a:lnTo>
                  <a:pt x="1740" y="1690"/>
                </a:lnTo>
                <a:lnTo>
                  <a:pt x="1740" y="1690"/>
                </a:lnTo>
                <a:lnTo>
                  <a:pt x="1750" y="1691"/>
                </a:lnTo>
                <a:lnTo>
                  <a:pt x="1757" y="1692"/>
                </a:lnTo>
                <a:lnTo>
                  <a:pt x="1764" y="1694"/>
                </a:lnTo>
                <a:lnTo>
                  <a:pt x="1770" y="1699"/>
                </a:lnTo>
                <a:lnTo>
                  <a:pt x="1774" y="1703"/>
                </a:lnTo>
                <a:lnTo>
                  <a:pt x="1777" y="1709"/>
                </a:lnTo>
                <a:lnTo>
                  <a:pt x="1780" y="1714"/>
                </a:lnTo>
                <a:lnTo>
                  <a:pt x="1780" y="1722"/>
                </a:lnTo>
                <a:lnTo>
                  <a:pt x="1780" y="1738"/>
                </a:lnTo>
                <a:lnTo>
                  <a:pt x="1780" y="1738"/>
                </a:lnTo>
                <a:lnTo>
                  <a:pt x="1770" y="1733"/>
                </a:lnTo>
                <a:lnTo>
                  <a:pt x="1757" y="1730"/>
                </a:lnTo>
                <a:lnTo>
                  <a:pt x="1745" y="1728"/>
                </a:lnTo>
                <a:lnTo>
                  <a:pt x="1732" y="1727"/>
                </a:lnTo>
                <a:lnTo>
                  <a:pt x="1732" y="1727"/>
                </a:lnTo>
                <a:lnTo>
                  <a:pt x="1716" y="1728"/>
                </a:lnTo>
                <a:lnTo>
                  <a:pt x="1701" y="1731"/>
                </a:lnTo>
                <a:lnTo>
                  <a:pt x="1686" y="1735"/>
                </a:lnTo>
                <a:lnTo>
                  <a:pt x="1678" y="1739"/>
                </a:lnTo>
                <a:lnTo>
                  <a:pt x="1672" y="1743"/>
                </a:lnTo>
                <a:lnTo>
                  <a:pt x="1666" y="1748"/>
                </a:lnTo>
                <a:lnTo>
                  <a:pt x="1661" y="1753"/>
                </a:lnTo>
                <a:lnTo>
                  <a:pt x="1655" y="1759"/>
                </a:lnTo>
                <a:lnTo>
                  <a:pt x="1651" y="1765"/>
                </a:lnTo>
                <a:lnTo>
                  <a:pt x="1647" y="1773"/>
                </a:lnTo>
                <a:lnTo>
                  <a:pt x="1645" y="1782"/>
                </a:lnTo>
                <a:lnTo>
                  <a:pt x="1644" y="1791"/>
                </a:lnTo>
                <a:lnTo>
                  <a:pt x="1643" y="1800"/>
                </a:lnTo>
                <a:lnTo>
                  <a:pt x="1643" y="1800"/>
                </a:lnTo>
                <a:lnTo>
                  <a:pt x="1644" y="1811"/>
                </a:lnTo>
                <a:lnTo>
                  <a:pt x="1645" y="1821"/>
                </a:lnTo>
                <a:lnTo>
                  <a:pt x="1647" y="1829"/>
                </a:lnTo>
                <a:lnTo>
                  <a:pt x="1651" y="1838"/>
                </a:lnTo>
                <a:lnTo>
                  <a:pt x="1654" y="1844"/>
                </a:lnTo>
                <a:lnTo>
                  <a:pt x="1659" y="1851"/>
                </a:lnTo>
                <a:lnTo>
                  <a:pt x="1664" y="1857"/>
                </a:lnTo>
                <a:lnTo>
                  <a:pt x="1671" y="1862"/>
                </a:lnTo>
                <a:lnTo>
                  <a:pt x="1676" y="1867"/>
                </a:lnTo>
                <a:lnTo>
                  <a:pt x="1683" y="1870"/>
                </a:lnTo>
                <a:lnTo>
                  <a:pt x="1697" y="1876"/>
                </a:lnTo>
                <a:lnTo>
                  <a:pt x="1712" y="1879"/>
                </a:lnTo>
                <a:lnTo>
                  <a:pt x="1726" y="1880"/>
                </a:lnTo>
                <a:lnTo>
                  <a:pt x="1726" y="1880"/>
                </a:lnTo>
                <a:lnTo>
                  <a:pt x="1738" y="1878"/>
                </a:lnTo>
                <a:lnTo>
                  <a:pt x="1746" y="1877"/>
                </a:lnTo>
                <a:lnTo>
                  <a:pt x="1753" y="1874"/>
                </a:lnTo>
                <a:lnTo>
                  <a:pt x="1761" y="1871"/>
                </a:lnTo>
                <a:lnTo>
                  <a:pt x="1767" y="1867"/>
                </a:lnTo>
                <a:lnTo>
                  <a:pt x="1774" y="1862"/>
                </a:lnTo>
                <a:lnTo>
                  <a:pt x="1780" y="1857"/>
                </a:lnTo>
                <a:lnTo>
                  <a:pt x="1780" y="1874"/>
                </a:lnTo>
                <a:lnTo>
                  <a:pt x="1835" y="1874"/>
                </a:lnTo>
                <a:lnTo>
                  <a:pt x="1835" y="1723"/>
                </a:lnTo>
                <a:lnTo>
                  <a:pt x="1835" y="1723"/>
                </a:lnTo>
                <a:lnTo>
                  <a:pt x="1835" y="1714"/>
                </a:lnTo>
                <a:lnTo>
                  <a:pt x="1834" y="1707"/>
                </a:lnTo>
                <a:lnTo>
                  <a:pt x="1832" y="1699"/>
                </a:lnTo>
                <a:lnTo>
                  <a:pt x="1830" y="1691"/>
                </a:lnTo>
                <a:lnTo>
                  <a:pt x="1825" y="1684"/>
                </a:lnTo>
                <a:lnTo>
                  <a:pt x="1822" y="1678"/>
                </a:lnTo>
                <a:lnTo>
                  <a:pt x="1816" y="1672"/>
                </a:lnTo>
                <a:lnTo>
                  <a:pt x="1811" y="1666"/>
                </a:lnTo>
                <a:lnTo>
                  <a:pt x="1805" y="1662"/>
                </a:lnTo>
                <a:lnTo>
                  <a:pt x="1798" y="1658"/>
                </a:lnTo>
                <a:lnTo>
                  <a:pt x="1791" y="1654"/>
                </a:lnTo>
                <a:lnTo>
                  <a:pt x="1783" y="1651"/>
                </a:lnTo>
                <a:lnTo>
                  <a:pt x="1774" y="1649"/>
                </a:lnTo>
                <a:lnTo>
                  <a:pt x="1765" y="1648"/>
                </a:lnTo>
                <a:lnTo>
                  <a:pt x="1755" y="1646"/>
                </a:lnTo>
                <a:lnTo>
                  <a:pt x="1745" y="1645"/>
                </a:lnTo>
                <a:lnTo>
                  <a:pt x="1745" y="1645"/>
                </a:lnTo>
                <a:lnTo>
                  <a:pt x="1733" y="1646"/>
                </a:lnTo>
                <a:lnTo>
                  <a:pt x="1723" y="1646"/>
                </a:lnTo>
                <a:lnTo>
                  <a:pt x="1712" y="1649"/>
                </a:lnTo>
                <a:lnTo>
                  <a:pt x="1701" y="1651"/>
                </a:lnTo>
                <a:lnTo>
                  <a:pt x="1691" y="1654"/>
                </a:lnTo>
                <a:lnTo>
                  <a:pt x="1681" y="1658"/>
                </a:lnTo>
                <a:lnTo>
                  <a:pt x="1671" y="1662"/>
                </a:lnTo>
                <a:lnTo>
                  <a:pt x="1661" y="1668"/>
                </a:lnTo>
                <a:lnTo>
                  <a:pt x="1683" y="1705"/>
                </a:lnTo>
                <a:close/>
                <a:moveTo>
                  <a:pt x="1698" y="1800"/>
                </a:moveTo>
                <a:lnTo>
                  <a:pt x="1698" y="1800"/>
                </a:lnTo>
                <a:lnTo>
                  <a:pt x="1698" y="1793"/>
                </a:lnTo>
                <a:lnTo>
                  <a:pt x="1701" y="1787"/>
                </a:lnTo>
                <a:lnTo>
                  <a:pt x="1704" y="1781"/>
                </a:lnTo>
                <a:lnTo>
                  <a:pt x="1708" y="1777"/>
                </a:lnTo>
                <a:lnTo>
                  <a:pt x="1714" y="1773"/>
                </a:lnTo>
                <a:lnTo>
                  <a:pt x="1721" y="1771"/>
                </a:lnTo>
                <a:lnTo>
                  <a:pt x="1728" y="1769"/>
                </a:lnTo>
                <a:lnTo>
                  <a:pt x="1736" y="1769"/>
                </a:lnTo>
                <a:lnTo>
                  <a:pt x="1736" y="1769"/>
                </a:lnTo>
                <a:lnTo>
                  <a:pt x="1748" y="1769"/>
                </a:lnTo>
                <a:lnTo>
                  <a:pt x="1760" y="1771"/>
                </a:lnTo>
                <a:lnTo>
                  <a:pt x="1770" y="1774"/>
                </a:lnTo>
                <a:lnTo>
                  <a:pt x="1780" y="1780"/>
                </a:lnTo>
                <a:lnTo>
                  <a:pt x="1780" y="1810"/>
                </a:lnTo>
                <a:lnTo>
                  <a:pt x="1780" y="1810"/>
                </a:lnTo>
                <a:lnTo>
                  <a:pt x="1777" y="1814"/>
                </a:lnTo>
                <a:lnTo>
                  <a:pt x="1773" y="1819"/>
                </a:lnTo>
                <a:lnTo>
                  <a:pt x="1768" y="1823"/>
                </a:lnTo>
                <a:lnTo>
                  <a:pt x="1763" y="1827"/>
                </a:lnTo>
                <a:lnTo>
                  <a:pt x="1757" y="1830"/>
                </a:lnTo>
                <a:lnTo>
                  <a:pt x="1751" y="1832"/>
                </a:lnTo>
                <a:lnTo>
                  <a:pt x="1744" y="1833"/>
                </a:lnTo>
                <a:lnTo>
                  <a:pt x="1736" y="1834"/>
                </a:lnTo>
                <a:lnTo>
                  <a:pt x="1736" y="1834"/>
                </a:lnTo>
                <a:lnTo>
                  <a:pt x="1728" y="1833"/>
                </a:lnTo>
                <a:lnTo>
                  <a:pt x="1721" y="1831"/>
                </a:lnTo>
                <a:lnTo>
                  <a:pt x="1714" y="1829"/>
                </a:lnTo>
                <a:lnTo>
                  <a:pt x="1708" y="1824"/>
                </a:lnTo>
                <a:lnTo>
                  <a:pt x="1704" y="1820"/>
                </a:lnTo>
                <a:lnTo>
                  <a:pt x="1701" y="1814"/>
                </a:lnTo>
                <a:lnTo>
                  <a:pt x="1699" y="1808"/>
                </a:lnTo>
                <a:lnTo>
                  <a:pt x="1698" y="1800"/>
                </a:lnTo>
                <a:lnTo>
                  <a:pt x="1698" y="1800"/>
                </a:lnTo>
                <a:close/>
                <a:moveTo>
                  <a:pt x="2350" y="1810"/>
                </a:moveTo>
                <a:lnTo>
                  <a:pt x="2350" y="1810"/>
                </a:lnTo>
                <a:lnTo>
                  <a:pt x="2342" y="1817"/>
                </a:lnTo>
                <a:lnTo>
                  <a:pt x="2332" y="1822"/>
                </a:lnTo>
                <a:lnTo>
                  <a:pt x="2326" y="1824"/>
                </a:lnTo>
                <a:lnTo>
                  <a:pt x="2320" y="1827"/>
                </a:lnTo>
                <a:lnTo>
                  <a:pt x="2313" y="1828"/>
                </a:lnTo>
                <a:lnTo>
                  <a:pt x="2306" y="1829"/>
                </a:lnTo>
                <a:lnTo>
                  <a:pt x="2306" y="1829"/>
                </a:lnTo>
                <a:lnTo>
                  <a:pt x="2301" y="1828"/>
                </a:lnTo>
                <a:lnTo>
                  <a:pt x="2294" y="1828"/>
                </a:lnTo>
                <a:lnTo>
                  <a:pt x="2286" y="1825"/>
                </a:lnTo>
                <a:lnTo>
                  <a:pt x="2277" y="1821"/>
                </a:lnTo>
                <a:lnTo>
                  <a:pt x="2270" y="1815"/>
                </a:lnTo>
                <a:lnTo>
                  <a:pt x="2266" y="1811"/>
                </a:lnTo>
                <a:lnTo>
                  <a:pt x="2263" y="1807"/>
                </a:lnTo>
                <a:lnTo>
                  <a:pt x="2261" y="1801"/>
                </a:lnTo>
                <a:lnTo>
                  <a:pt x="2259" y="1794"/>
                </a:lnTo>
                <a:lnTo>
                  <a:pt x="2257" y="1788"/>
                </a:lnTo>
                <a:lnTo>
                  <a:pt x="2256" y="1780"/>
                </a:lnTo>
                <a:lnTo>
                  <a:pt x="2393" y="1780"/>
                </a:lnTo>
                <a:lnTo>
                  <a:pt x="2393" y="1780"/>
                </a:lnTo>
                <a:lnTo>
                  <a:pt x="2394" y="1763"/>
                </a:lnTo>
                <a:lnTo>
                  <a:pt x="2394" y="1763"/>
                </a:lnTo>
                <a:lnTo>
                  <a:pt x="2394" y="1750"/>
                </a:lnTo>
                <a:lnTo>
                  <a:pt x="2392" y="1738"/>
                </a:lnTo>
                <a:lnTo>
                  <a:pt x="2391" y="1725"/>
                </a:lnTo>
                <a:lnTo>
                  <a:pt x="2388" y="1714"/>
                </a:lnTo>
                <a:lnTo>
                  <a:pt x="2384" y="1704"/>
                </a:lnTo>
                <a:lnTo>
                  <a:pt x="2380" y="1694"/>
                </a:lnTo>
                <a:lnTo>
                  <a:pt x="2374" y="1685"/>
                </a:lnTo>
                <a:lnTo>
                  <a:pt x="2369" y="1678"/>
                </a:lnTo>
                <a:lnTo>
                  <a:pt x="2362" y="1670"/>
                </a:lnTo>
                <a:lnTo>
                  <a:pt x="2355" y="1664"/>
                </a:lnTo>
                <a:lnTo>
                  <a:pt x="2348" y="1659"/>
                </a:lnTo>
                <a:lnTo>
                  <a:pt x="2339" y="1654"/>
                </a:lnTo>
                <a:lnTo>
                  <a:pt x="2330" y="1651"/>
                </a:lnTo>
                <a:lnTo>
                  <a:pt x="2321" y="1648"/>
                </a:lnTo>
                <a:lnTo>
                  <a:pt x="2311" y="1646"/>
                </a:lnTo>
                <a:lnTo>
                  <a:pt x="2300" y="1645"/>
                </a:lnTo>
                <a:lnTo>
                  <a:pt x="2300" y="1645"/>
                </a:lnTo>
                <a:lnTo>
                  <a:pt x="2290" y="1646"/>
                </a:lnTo>
                <a:lnTo>
                  <a:pt x="2280" y="1648"/>
                </a:lnTo>
                <a:lnTo>
                  <a:pt x="2270" y="1651"/>
                </a:lnTo>
                <a:lnTo>
                  <a:pt x="2260" y="1654"/>
                </a:lnTo>
                <a:lnTo>
                  <a:pt x="2251" y="1659"/>
                </a:lnTo>
                <a:lnTo>
                  <a:pt x="2243" y="1665"/>
                </a:lnTo>
                <a:lnTo>
                  <a:pt x="2235" y="1671"/>
                </a:lnTo>
                <a:lnTo>
                  <a:pt x="2229" y="1679"/>
                </a:lnTo>
                <a:lnTo>
                  <a:pt x="2222" y="1686"/>
                </a:lnTo>
                <a:lnTo>
                  <a:pt x="2216" y="1695"/>
                </a:lnTo>
                <a:lnTo>
                  <a:pt x="2212" y="1705"/>
                </a:lnTo>
                <a:lnTo>
                  <a:pt x="2207" y="1715"/>
                </a:lnTo>
                <a:lnTo>
                  <a:pt x="2204" y="1727"/>
                </a:lnTo>
                <a:lnTo>
                  <a:pt x="2202" y="1739"/>
                </a:lnTo>
                <a:lnTo>
                  <a:pt x="2201" y="1750"/>
                </a:lnTo>
                <a:lnTo>
                  <a:pt x="2200" y="1763"/>
                </a:lnTo>
                <a:lnTo>
                  <a:pt x="2200" y="1763"/>
                </a:lnTo>
                <a:lnTo>
                  <a:pt x="2201" y="1775"/>
                </a:lnTo>
                <a:lnTo>
                  <a:pt x="2202" y="1788"/>
                </a:lnTo>
                <a:lnTo>
                  <a:pt x="2204" y="1800"/>
                </a:lnTo>
                <a:lnTo>
                  <a:pt x="2207" y="1811"/>
                </a:lnTo>
                <a:lnTo>
                  <a:pt x="2212" y="1821"/>
                </a:lnTo>
                <a:lnTo>
                  <a:pt x="2216" y="1831"/>
                </a:lnTo>
                <a:lnTo>
                  <a:pt x="2222" y="1840"/>
                </a:lnTo>
                <a:lnTo>
                  <a:pt x="2229" y="1848"/>
                </a:lnTo>
                <a:lnTo>
                  <a:pt x="2236" y="1854"/>
                </a:lnTo>
                <a:lnTo>
                  <a:pt x="2244" y="1861"/>
                </a:lnTo>
                <a:lnTo>
                  <a:pt x="2253" y="1867"/>
                </a:lnTo>
                <a:lnTo>
                  <a:pt x="2262" y="1871"/>
                </a:lnTo>
                <a:lnTo>
                  <a:pt x="2272" y="1874"/>
                </a:lnTo>
                <a:lnTo>
                  <a:pt x="2283" y="1878"/>
                </a:lnTo>
                <a:lnTo>
                  <a:pt x="2294" y="1879"/>
                </a:lnTo>
                <a:lnTo>
                  <a:pt x="2306" y="1880"/>
                </a:lnTo>
                <a:lnTo>
                  <a:pt x="2306" y="1880"/>
                </a:lnTo>
                <a:lnTo>
                  <a:pt x="2317" y="1879"/>
                </a:lnTo>
                <a:lnTo>
                  <a:pt x="2327" y="1878"/>
                </a:lnTo>
                <a:lnTo>
                  <a:pt x="2339" y="1874"/>
                </a:lnTo>
                <a:lnTo>
                  <a:pt x="2349" y="1871"/>
                </a:lnTo>
                <a:lnTo>
                  <a:pt x="2359" y="1866"/>
                </a:lnTo>
                <a:lnTo>
                  <a:pt x="2368" y="1860"/>
                </a:lnTo>
                <a:lnTo>
                  <a:pt x="2376" y="1852"/>
                </a:lnTo>
                <a:lnTo>
                  <a:pt x="2385" y="1844"/>
                </a:lnTo>
                <a:lnTo>
                  <a:pt x="2350" y="1810"/>
                </a:lnTo>
                <a:close/>
                <a:moveTo>
                  <a:pt x="2257" y="1739"/>
                </a:moveTo>
                <a:lnTo>
                  <a:pt x="2257" y="1739"/>
                </a:lnTo>
                <a:lnTo>
                  <a:pt x="2259" y="1729"/>
                </a:lnTo>
                <a:lnTo>
                  <a:pt x="2261" y="1720"/>
                </a:lnTo>
                <a:lnTo>
                  <a:pt x="2264" y="1712"/>
                </a:lnTo>
                <a:lnTo>
                  <a:pt x="2270" y="1705"/>
                </a:lnTo>
                <a:lnTo>
                  <a:pt x="2275" y="1700"/>
                </a:lnTo>
                <a:lnTo>
                  <a:pt x="2282" y="1696"/>
                </a:lnTo>
                <a:lnTo>
                  <a:pt x="2290" y="1693"/>
                </a:lnTo>
                <a:lnTo>
                  <a:pt x="2299" y="1693"/>
                </a:lnTo>
                <a:lnTo>
                  <a:pt x="2299" y="1693"/>
                </a:lnTo>
                <a:lnTo>
                  <a:pt x="2309" y="1694"/>
                </a:lnTo>
                <a:lnTo>
                  <a:pt x="2317" y="1696"/>
                </a:lnTo>
                <a:lnTo>
                  <a:pt x="2324" y="1701"/>
                </a:lnTo>
                <a:lnTo>
                  <a:pt x="2330" y="1708"/>
                </a:lnTo>
                <a:lnTo>
                  <a:pt x="2334" y="1714"/>
                </a:lnTo>
                <a:lnTo>
                  <a:pt x="2338" y="1722"/>
                </a:lnTo>
                <a:lnTo>
                  <a:pt x="2340" y="1731"/>
                </a:lnTo>
                <a:lnTo>
                  <a:pt x="2341" y="1739"/>
                </a:lnTo>
                <a:lnTo>
                  <a:pt x="2257" y="1739"/>
                </a:lnTo>
                <a:close/>
                <a:moveTo>
                  <a:pt x="2884" y="1810"/>
                </a:moveTo>
                <a:lnTo>
                  <a:pt x="2884" y="1810"/>
                </a:lnTo>
                <a:lnTo>
                  <a:pt x="2875" y="1817"/>
                </a:lnTo>
                <a:lnTo>
                  <a:pt x="2867" y="1822"/>
                </a:lnTo>
                <a:lnTo>
                  <a:pt x="2860" y="1824"/>
                </a:lnTo>
                <a:lnTo>
                  <a:pt x="2854" y="1827"/>
                </a:lnTo>
                <a:lnTo>
                  <a:pt x="2848" y="1828"/>
                </a:lnTo>
                <a:lnTo>
                  <a:pt x="2840" y="1829"/>
                </a:lnTo>
                <a:lnTo>
                  <a:pt x="2840" y="1829"/>
                </a:lnTo>
                <a:lnTo>
                  <a:pt x="2834" y="1828"/>
                </a:lnTo>
                <a:lnTo>
                  <a:pt x="2828" y="1828"/>
                </a:lnTo>
                <a:lnTo>
                  <a:pt x="2820" y="1825"/>
                </a:lnTo>
                <a:lnTo>
                  <a:pt x="2812" y="1821"/>
                </a:lnTo>
                <a:lnTo>
                  <a:pt x="2804" y="1815"/>
                </a:lnTo>
                <a:lnTo>
                  <a:pt x="2801" y="1811"/>
                </a:lnTo>
                <a:lnTo>
                  <a:pt x="2798" y="1807"/>
                </a:lnTo>
                <a:lnTo>
                  <a:pt x="2795" y="1801"/>
                </a:lnTo>
                <a:lnTo>
                  <a:pt x="2793" y="1794"/>
                </a:lnTo>
                <a:lnTo>
                  <a:pt x="2791" y="1788"/>
                </a:lnTo>
                <a:lnTo>
                  <a:pt x="2790" y="1780"/>
                </a:lnTo>
                <a:lnTo>
                  <a:pt x="2928" y="1780"/>
                </a:lnTo>
                <a:lnTo>
                  <a:pt x="2928" y="1780"/>
                </a:lnTo>
                <a:lnTo>
                  <a:pt x="2929" y="1763"/>
                </a:lnTo>
                <a:lnTo>
                  <a:pt x="2929" y="1763"/>
                </a:lnTo>
                <a:lnTo>
                  <a:pt x="2928" y="1750"/>
                </a:lnTo>
                <a:lnTo>
                  <a:pt x="2927" y="1738"/>
                </a:lnTo>
                <a:lnTo>
                  <a:pt x="2924" y="1725"/>
                </a:lnTo>
                <a:lnTo>
                  <a:pt x="2922" y="1714"/>
                </a:lnTo>
                <a:lnTo>
                  <a:pt x="2918" y="1704"/>
                </a:lnTo>
                <a:lnTo>
                  <a:pt x="2913" y="1694"/>
                </a:lnTo>
                <a:lnTo>
                  <a:pt x="2909" y="1685"/>
                </a:lnTo>
                <a:lnTo>
                  <a:pt x="2903" y="1678"/>
                </a:lnTo>
                <a:lnTo>
                  <a:pt x="2897" y="1670"/>
                </a:lnTo>
                <a:lnTo>
                  <a:pt x="2889" y="1664"/>
                </a:lnTo>
                <a:lnTo>
                  <a:pt x="2881" y="1659"/>
                </a:lnTo>
                <a:lnTo>
                  <a:pt x="2873" y="1654"/>
                </a:lnTo>
                <a:lnTo>
                  <a:pt x="2864" y="1651"/>
                </a:lnTo>
                <a:lnTo>
                  <a:pt x="2854" y="1648"/>
                </a:lnTo>
                <a:lnTo>
                  <a:pt x="2844" y="1646"/>
                </a:lnTo>
                <a:lnTo>
                  <a:pt x="2834" y="1645"/>
                </a:lnTo>
                <a:lnTo>
                  <a:pt x="2834" y="1645"/>
                </a:lnTo>
                <a:lnTo>
                  <a:pt x="2823" y="1646"/>
                </a:lnTo>
                <a:lnTo>
                  <a:pt x="2813" y="1648"/>
                </a:lnTo>
                <a:lnTo>
                  <a:pt x="2803" y="1651"/>
                </a:lnTo>
                <a:lnTo>
                  <a:pt x="2794" y="1654"/>
                </a:lnTo>
                <a:lnTo>
                  <a:pt x="2785" y="1659"/>
                </a:lnTo>
                <a:lnTo>
                  <a:pt x="2777" y="1665"/>
                </a:lnTo>
                <a:lnTo>
                  <a:pt x="2770" y="1671"/>
                </a:lnTo>
                <a:lnTo>
                  <a:pt x="2762" y="1679"/>
                </a:lnTo>
                <a:lnTo>
                  <a:pt x="2755" y="1686"/>
                </a:lnTo>
                <a:lnTo>
                  <a:pt x="2750" y="1695"/>
                </a:lnTo>
                <a:lnTo>
                  <a:pt x="2745" y="1705"/>
                </a:lnTo>
                <a:lnTo>
                  <a:pt x="2741" y="1715"/>
                </a:lnTo>
                <a:lnTo>
                  <a:pt x="2739" y="1727"/>
                </a:lnTo>
                <a:lnTo>
                  <a:pt x="2735" y="1739"/>
                </a:lnTo>
                <a:lnTo>
                  <a:pt x="2734" y="1750"/>
                </a:lnTo>
                <a:lnTo>
                  <a:pt x="2734" y="1763"/>
                </a:lnTo>
                <a:lnTo>
                  <a:pt x="2734" y="1763"/>
                </a:lnTo>
                <a:lnTo>
                  <a:pt x="2734" y="1775"/>
                </a:lnTo>
                <a:lnTo>
                  <a:pt x="2735" y="1788"/>
                </a:lnTo>
                <a:lnTo>
                  <a:pt x="2738" y="1800"/>
                </a:lnTo>
                <a:lnTo>
                  <a:pt x="2741" y="1811"/>
                </a:lnTo>
                <a:lnTo>
                  <a:pt x="2745" y="1821"/>
                </a:lnTo>
                <a:lnTo>
                  <a:pt x="2751" y="1831"/>
                </a:lnTo>
                <a:lnTo>
                  <a:pt x="2757" y="1840"/>
                </a:lnTo>
                <a:lnTo>
                  <a:pt x="2763" y="1848"/>
                </a:lnTo>
                <a:lnTo>
                  <a:pt x="2770" y="1854"/>
                </a:lnTo>
                <a:lnTo>
                  <a:pt x="2778" y="1861"/>
                </a:lnTo>
                <a:lnTo>
                  <a:pt x="2787" y="1867"/>
                </a:lnTo>
                <a:lnTo>
                  <a:pt x="2797" y="1871"/>
                </a:lnTo>
                <a:lnTo>
                  <a:pt x="2807" y="1874"/>
                </a:lnTo>
                <a:lnTo>
                  <a:pt x="2817" y="1878"/>
                </a:lnTo>
                <a:lnTo>
                  <a:pt x="2829" y="1879"/>
                </a:lnTo>
                <a:lnTo>
                  <a:pt x="2840" y="1880"/>
                </a:lnTo>
                <a:lnTo>
                  <a:pt x="2840" y="1880"/>
                </a:lnTo>
                <a:lnTo>
                  <a:pt x="2851" y="1879"/>
                </a:lnTo>
                <a:lnTo>
                  <a:pt x="2862" y="1878"/>
                </a:lnTo>
                <a:lnTo>
                  <a:pt x="2872" y="1874"/>
                </a:lnTo>
                <a:lnTo>
                  <a:pt x="2882" y="1871"/>
                </a:lnTo>
                <a:lnTo>
                  <a:pt x="2892" y="1866"/>
                </a:lnTo>
                <a:lnTo>
                  <a:pt x="2902" y="1860"/>
                </a:lnTo>
                <a:lnTo>
                  <a:pt x="2911" y="1852"/>
                </a:lnTo>
                <a:lnTo>
                  <a:pt x="2919" y="1844"/>
                </a:lnTo>
                <a:lnTo>
                  <a:pt x="2884" y="1810"/>
                </a:lnTo>
                <a:close/>
                <a:moveTo>
                  <a:pt x="2791" y="1739"/>
                </a:moveTo>
                <a:lnTo>
                  <a:pt x="2791" y="1739"/>
                </a:lnTo>
                <a:lnTo>
                  <a:pt x="2792" y="1729"/>
                </a:lnTo>
                <a:lnTo>
                  <a:pt x="2795" y="1720"/>
                </a:lnTo>
                <a:lnTo>
                  <a:pt x="2799" y="1712"/>
                </a:lnTo>
                <a:lnTo>
                  <a:pt x="2803" y="1705"/>
                </a:lnTo>
                <a:lnTo>
                  <a:pt x="2810" y="1700"/>
                </a:lnTo>
                <a:lnTo>
                  <a:pt x="2817" y="1696"/>
                </a:lnTo>
                <a:lnTo>
                  <a:pt x="2824" y="1693"/>
                </a:lnTo>
                <a:lnTo>
                  <a:pt x="2833" y="1693"/>
                </a:lnTo>
                <a:lnTo>
                  <a:pt x="2833" y="1693"/>
                </a:lnTo>
                <a:lnTo>
                  <a:pt x="2843" y="1694"/>
                </a:lnTo>
                <a:lnTo>
                  <a:pt x="2851" y="1696"/>
                </a:lnTo>
                <a:lnTo>
                  <a:pt x="2859" y="1701"/>
                </a:lnTo>
                <a:lnTo>
                  <a:pt x="2864" y="1708"/>
                </a:lnTo>
                <a:lnTo>
                  <a:pt x="2869" y="1714"/>
                </a:lnTo>
                <a:lnTo>
                  <a:pt x="2872" y="1722"/>
                </a:lnTo>
                <a:lnTo>
                  <a:pt x="2874" y="1731"/>
                </a:lnTo>
                <a:lnTo>
                  <a:pt x="2875" y="1739"/>
                </a:lnTo>
                <a:lnTo>
                  <a:pt x="2791" y="1739"/>
                </a:lnTo>
                <a:close/>
                <a:moveTo>
                  <a:pt x="2658" y="1797"/>
                </a:moveTo>
                <a:lnTo>
                  <a:pt x="2658" y="1797"/>
                </a:lnTo>
                <a:lnTo>
                  <a:pt x="2658" y="1804"/>
                </a:lnTo>
                <a:lnTo>
                  <a:pt x="2659" y="1810"/>
                </a:lnTo>
                <a:lnTo>
                  <a:pt x="2661" y="1815"/>
                </a:lnTo>
                <a:lnTo>
                  <a:pt x="2663" y="1820"/>
                </a:lnTo>
                <a:lnTo>
                  <a:pt x="2667" y="1823"/>
                </a:lnTo>
                <a:lnTo>
                  <a:pt x="2671" y="1825"/>
                </a:lnTo>
                <a:lnTo>
                  <a:pt x="2675" y="1827"/>
                </a:lnTo>
                <a:lnTo>
                  <a:pt x="2682" y="1827"/>
                </a:lnTo>
                <a:lnTo>
                  <a:pt x="2682" y="1827"/>
                </a:lnTo>
                <a:lnTo>
                  <a:pt x="2690" y="1827"/>
                </a:lnTo>
                <a:lnTo>
                  <a:pt x="2699" y="1824"/>
                </a:lnTo>
                <a:lnTo>
                  <a:pt x="2708" y="1821"/>
                </a:lnTo>
                <a:lnTo>
                  <a:pt x="2715" y="1817"/>
                </a:lnTo>
                <a:lnTo>
                  <a:pt x="2709" y="1869"/>
                </a:lnTo>
                <a:lnTo>
                  <a:pt x="2709" y="1869"/>
                </a:lnTo>
                <a:lnTo>
                  <a:pt x="2699" y="1873"/>
                </a:lnTo>
                <a:lnTo>
                  <a:pt x="2687" y="1877"/>
                </a:lnTo>
                <a:lnTo>
                  <a:pt x="2674" y="1879"/>
                </a:lnTo>
                <a:lnTo>
                  <a:pt x="2662" y="1880"/>
                </a:lnTo>
                <a:lnTo>
                  <a:pt x="2662" y="1880"/>
                </a:lnTo>
                <a:lnTo>
                  <a:pt x="2654" y="1879"/>
                </a:lnTo>
                <a:lnTo>
                  <a:pt x="2647" y="1878"/>
                </a:lnTo>
                <a:lnTo>
                  <a:pt x="2640" y="1876"/>
                </a:lnTo>
                <a:lnTo>
                  <a:pt x="2634" y="1873"/>
                </a:lnTo>
                <a:lnTo>
                  <a:pt x="2629" y="1870"/>
                </a:lnTo>
                <a:lnTo>
                  <a:pt x="2623" y="1867"/>
                </a:lnTo>
                <a:lnTo>
                  <a:pt x="2620" y="1862"/>
                </a:lnTo>
                <a:lnTo>
                  <a:pt x="2615" y="1857"/>
                </a:lnTo>
                <a:lnTo>
                  <a:pt x="2610" y="1847"/>
                </a:lnTo>
                <a:lnTo>
                  <a:pt x="2605" y="1834"/>
                </a:lnTo>
                <a:lnTo>
                  <a:pt x="2603" y="1823"/>
                </a:lnTo>
                <a:lnTo>
                  <a:pt x="2602" y="1811"/>
                </a:lnTo>
                <a:lnTo>
                  <a:pt x="2602" y="1702"/>
                </a:lnTo>
                <a:lnTo>
                  <a:pt x="2568" y="1702"/>
                </a:lnTo>
                <a:lnTo>
                  <a:pt x="2568" y="1651"/>
                </a:lnTo>
                <a:lnTo>
                  <a:pt x="2602" y="1651"/>
                </a:lnTo>
                <a:lnTo>
                  <a:pt x="2602" y="1593"/>
                </a:lnTo>
                <a:lnTo>
                  <a:pt x="2658" y="1565"/>
                </a:lnTo>
                <a:lnTo>
                  <a:pt x="2658" y="1651"/>
                </a:lnTo>
                <a:lnTo>
                  <a:pt x="2708" y="1651"/>
                </a:lnTo>
                <a:lnTo>
                  <a:pt x="2708" y="1702"/>
                </a:lnTo>
                <a:lnTo>
                  <a:pt x="2658" y="1702"/>
                </a:lnTo>
                <a:lnTo>
                  <a:pt x="2658" y="1797"/>
                </a:lnTo>
                <a:close/>
                <a:moveTo>
                  <a:pt x="2550" y="1869"/>
                </a:moveTo>
                <a:lnTo>
                  <a:pt x="2550" y="1869"/>
                </a:lnTo>
                <a:lnTo>
                  <a:pt x="2540" y="1873"/>
                </a:lnTo>
                <a:lnTo>
                  <a:pt x="2529" y="1877"/>
                </a:lnTo>
                <a:lnTo>
                  <a:pt x="2516" y="1879"/>
                </a:lnTo>
                <a:lnTo>
                  <a:pt x="2504" y="1880"/>
                </a:lnTo>
                <a:lnTo>
                  <a:pt x="2504" y="1880"/>
                </a:lnTo>
                <a:lnTo>
                  <a:pt x="2495" y="1879"/>
                </a:lnTo>
                <a:lnTo>
                  <a:pt x="2489" y="1878"/>
                </a:lnTo>
                <a:lnTo>
                  <a:pt x="2482" y="1876"/>
                </a:lnTo>
                <a:lnTo>
                  <a:pt x="2475" y="1873"/>
                </a:lnTo>
                <a:lnTo>
                  <a:pt x="2471" y="1870"/>
                </a:lnTo>
                <a:lnTo>
                  <a:pt x="2465" y="1867"/>
                </a:lnTo>
                <a:lnTo>
                  <a:pt x="2461" y="1862"/>
                </a:lnTo>
                <a:lnTo>
                  <a:pt x="2458" y="1857"/>
                </a:lnTo>
                <a:lnTo>
                  <a:pt x="2451" y="1847"/>
                </a:lnTo>
                <a:lnTo>
                  <a:pt x="2448" y="1834"/>
                </a:lnTo>
                <a:lnTo>
                  <a:pt x="2444" y="1823"/>
                </a:lnTo>
                <a:lnTo>
                  <a:pt x="2444" y="1811"/>
                </a:lnTo>
                <a:lnTo>
                  <a:pt x="2444" y="1702"/>
                </a:lnTo>
                <a:lnTo>
                  <a:pt x="2410" y="1702"/>
                </a:lnTo>
                <a:lnTo>
                  <a:pt x="2410" y="1651"/>
                </a:lnTo>
                <a:lnTo>
                  <a:pt x="2444" y="1651"/>
                </a:lnTo>
                <a:lnTo>
                  <a:pt x="2444" y="1593"/>
                </a:lnTo>
                <a:lnTo>
                  <a:pt x="2500" y="1565"/>
                </a:lnTo>
                <a:lnTo>
                  <a:pt x="2500" y="1651"/>
                </a:lnTo>
                <a:lnTo>
                  <a:pt x="2546" y="1651"/>
                </a:lnTo>
                <a:lnTo>
                  <a:pt x="2546" y="1702"/>
                </a:lnTo>
                <a:lnTo>
                  <a:pt x="2500" y="1702"/>
                </a:lnTo>
                <a:lnTo>
                  <a:pt x="2500" y="1797"/>
                </a:lnTo>
                <a:lnTo>
                  <a:pt x="2500" y="1797"/>
                </a:lnTo>
                <a:lnTo>
                  <a:pt x="2500" y="1804"/>
                </a:lnTo>
                <a:lnTo>
                  <a:pt x="2501" y="1810"/>
                </a:lnTo>
                <a:lnTo>
                  <a:pt x="2503" y="1815"/>
                </a:lnTo>
                <a:lnTo>
                  <a:pt x="2505" y="1820"/>
                </a:lnTo>
                <a:lnTo>
                  <a:pt x="2509" y="1823"/>
                </a:lnTo>
                <a:lnTo>
                  <a:pt x="2513" y="1825"/>
                </a:lnTo>
                <a:lnTo>
                  <a:pt x="2518" y="1827"/>
                </a:lnTo>
                <a:lnTo>
                  <a:pt x="2523" y="1827"/>
                </a:lnTo>
                <a:lnTo>
                  <a:pt x="2523" y="1827"/>
                </a:lnTo>
                <a:lnTo>
                  <a:pt x="2532" y="1827"/>
                </a:lnTo>
                <a:lnTo>
                  <a:pt x="2541" y="1824"/>
                </a:lnTo>
                <a:lnTo>
                  <a:pt x="2549" y="1821"/>
                </a:lnTo>
                <a:lnTo>
                  <a:pt x="2556" y="1817"/>
                </a:lnTo>
                <a:lnTo>
                  <a:pt x="2550" y="1869"/>
                </a:lnTo>
                <a:close/>
                <a:moveTo>
                  <a:pt x="3096" y="1713"/>
                </a:moveTo>
                <a:lnTo>
                  <a:pt x="3096" y="1713"/>
                </a:lnTo>
                <a:lnTo>
                  <a:pt x="3088" y="1708"/>
                </a:lnTo>
                <a:lnTo>
                  <a:pt x="3079" y="1704"/>
                </a:lnTo>
                <a:lnTo>
                  <a:pt x="3069" y="1702"/>
                </a:lnTo>
                <a:lnTo>
                  <a:pt x="3059" y="1701"/>
                </a:lnTo>
                <a:lnTo>
                  <a:pt x="3059" y="1701"/>
                </a:lnTo>
                <a:lnTo>
                  <a:pt x="3050" y="1702"/>
                </a:lnTo>
                <a:lnTo>
                  <a:pt x="3041" y="1704"/>
                </a:lnTo>
                <a:lnTo>
                  <a:pt x="3034" y="1709"/>
                </a:lnTo>
                <a:lnTo>
                  <a:pt x="3029" y="1714"/>
                </a:lnTo>
                <a:lnTo>
                  <a:pt x="3024" y="1721"/>
                </a:lnTo>
                <a:lnTo>
                  <a:pt x="3022" y="1730"/>
                </a:lnTo>
                <a:lnTo>
                  <a:pt x="3020" y="1741"/>
                </a:lnTo>
                <a:lnTo>
                  <a:pt x="3019" y="1753"/>
                </a:lnTo>
                <a:lnTo>
                  <a:pt x="3019" y="1874"/>
                </a:lnTo>
                <a:lnTo>
                  <a:pt x="2964" y="1874"/>
                </a:lnTo>
                <a:lnTo>
                  <a:pt x="2964" y="1651"/>
                </a:lnTo>
                <a:lnTo>
                  <a:pt x="3019" y="1651"/>
                </a:lnTo>
                <a:lnTo>
                  <a:pt x="3019" y="1670"/>
                </a:lnTo>
                <a:lnTo>
                  <a:pt x="3019" y="1670"/>
                </a:lnTo>
                <a:lnTo>
                  <a:pt x="3024" y="1664"/>
                </a:lnTo>
                <a:lnTo>
                  <a:pt x="3030" y="1659"/>
                </a:lnTo>
                <a:lnTo>
                  <a:pt x="3036" y="1655"/>
                </a:lnTo>
                <a:lnTo>
                  <a:pt x="3042" y="1652"/>
                </a:lnTo>
                <a:lnTo>
                  <a:pt x="3048" y="1649"/>
                </a:lnTo>
                <a:lnTo>
                  <a:pt x="3054" y="1648"/>
                </a:lnTo>
                <a:lnTo>
                  <a:pt x="3061" y="1646"/>
                </a:lnTo>
                <a:lnTo>
                  <a:pt x="3069" y="1645"/>
                </a:lnTo>
                <a:lnTo>
                  <a:pt x="3069" y="1645"/>
                </a:lnTo>
                <a:lnTo>
                  <a:pt x="3080" y="1646"/>
                </a:lnTo>
                <a:lnTo>
                  <a:pt x="3091" y="1650"/>
                </a:lnTo>
                <a:lnTo>
                  <a:pt x="3101" y="1653"/>
                </a:lnTo>
                <a:lnTo>
                  <a:pt x="3110" y="1659"/>
                </a:lnTo>
                <a:lnTo>
                  <a:pt x="3096" y="1713"/>
                </a:lnTo>
                <a:close/>
                <a:moveTo>
                  <a:pt x="597" y="1598"/>
                </a:moveTo>
                <a:lnTo>
                  <a:pt x="597" y="1619"/>
                </a:lnTo>
                <a:lnTo>
                  <a:pt x="541" y="1619"/>
                </a:lnTo>
                <a:lnTo>
                  <a:pt x="541" y="1563"/>
                </a:lnTo>
                <a:lnTo>
                  <a:pt x="597" y="1563"/>
                </a:lnTo>
                <a:lnTo>
                  <a:pt x="597" y="1598"/>
                </a:lnTo>
                <a:close/>
                <a:moveTo>
                  <a:pt x="981" y="1651"/>
                </a:moveTo>
                <a:lnTo>
                  <a:pt x="1037" y="1651"/>
                </a:lnTo>
                <a:lnTo>
                  <a:pt x="1037" y="1765"/>
                </a:lnTo>
                <a:lnTo>
                  <a:pt x="1037" y="1874"/>
                </a:lnTo>
                <a:lnTo>
                  <a:pt x="981" y="1874"/>
                </a:lnTo>
                <a:lnTo>
                  <a:pt x="981" y="1651"/>
                </a:lnTo>
                <a:close/>
                <a:moveTo>
                  <a:pt x="1037" y="1591"/>
                </a:moveTo>
                <a:lnTo>
                  <a:pt x="1037" y="1619"/>
                </a:lnTo>
                <a:lnTo>
                  <a:pt x="981" y="1619"/>
                </a:lnTo>
                <a:lnTo>
                  <a:pt x="981" y="1563"/>
                </a:lnTo>
                <a:lnTo>
                  <a:pt x="1037" y="1563"/>
                </a:lnTo>
                <a:lnTo>
                  <a:pt x="1037" y="1591"/>
                </a:lnTo>
                <a:close/>
                <a:moveTo>
                  <a:pt x="2558" y="2058"/>
                </a:moveTo>
                <a:lnTo>
                  <a:pt x="2558" y="2058"/>
                </a:lnTo>
                <a:lnTo>
                  <a:pt x="2552" y="2053"/>
                </a:lnTo>
                <a:lnTo>
                  <a:pt x="2546" y="2049"/>
                </a:lnTo>
                <a:lnTo>
                  <a:pt x="2541" y="2046"/>
                </a:lnTo>
                <a:lnTo>
                  <a:pt x="2534" y="2042"/>
                </a:lnTo>
                <a:lnTo>
                  <a:pt x="2529" y="2040"/>
                </a:lnTo>
                <a:lnTo>
                  <a:pt x="2522" y="2039"/>
                </a:lnTo>
                <a:lnTo>
                  <a:pt x="2508" y="2037"/>
                </a:lnTo>
                <a:lnTo>
                  <a:pt x="2508" y="2037"/>
                </a:lnTo>
                <a:lnTo>
                  <a:pt x="2498" y="2038"/>
                </a:lnTo>
                <a:lnTo>
                  <a:pt x="2489" y="2039"/>
                </a:lnTo>
                <a:lnTo>
                  <a:pt x="2480" y="2042"/>
                </a:lnTo>
                <a:lnTo>
                  <a:pt x="2471" y="2046"/>
                </a:lnTo>
                <a:lnTo>
                  <a:pt x="2463" y="2050"/>
                </a:lnTo>
                <a:lnTo>
                  <a:pt x="2456" y="2055"/>
                </a:lnTo>
                <a:lnTo>
                  <a:pt x="2450" y="2061"/>
                </a:lnTo>
                <a:lnTo>
                  <a:pt x="2443" y="2068"/>
                </a:lnTo>
                <a:lnTo>
                  <a:pt x="2439" y="2076"/>
                </a:lnTo>
                <a:lnTo>
                  <a:pt x="2433" y="2085"/>
                </a:lnTo>
                <a:lnTo>
                  <a:pt x="2430" y="2093"/>
                </a:lnTo>
                <a:lnTo>
                  <a:pt x="2426" y="2105"/>
                </a:lnTo>
                <a:lnTo>
                  <a:pt x="2423" y="2115"/>
                </a:lnTo>
                <a:lnTo>
                  <a:pt x="2422" y="2127"/>
                </a:lnTo>
                <a:lnTo>
                  <a:pt x="2421" y="2139"/>
                </a:lnTo>
                <a:lnTo>
                  <a:pt x="2420" y="2152"/>
                </a:lnTo>
                <a:lnTo>
                  <a:pt x="2420" y="2152"/>
                </a:lnTo>
                <a:lnTo>
                  <a:pt x="2421" y="2166"/>
                </a:lnTo>
                <a:lnTo>
                  <a:pt x="2422" y="2178"/>
                </a:lnTo>
                <a:lnTo>
                  <a:pt x="2423" y="2190"/>
                </a:lnTo>
                <a:lnTo>
                  <a:pt x="2426" y="2202"/>
                </a:lnTo>
                <a:lnTo>
                  <a:pt x="2429" y="2212"/>
                </a:lnTo>
                <a:lnTo>
                  <a:pt x="2433" y="2222"/>
                </a:lnTo>
                <a:lnTo>
                  <a:pt x="2438" y="2231"/>
                </a:lnTo>
                <a:lnTo>
                  <a:pt x="2443" y="2239"/>
                </a:lnTo>
                <a:lnTo>
                  <a:pt x="2449" y="2247"/>
                </a:lnTo>
                <a:lnTo>
                  <a:pt x="2455" y="2252"/>
                </a:lnTo>
                <a:lnTo>
                  <a:pt x="2462" y="2258"/>
                </a:lnTo>
                <a:lnTo>
                  <a:pt x="2470" y="2262"/>
                </a:lnTo>
                <a:lnTo>
                  <a:pt x="2479" y="2267"/>
                </a:lnTo>
                <a:lnTo>
                  <a:pt x="2488" y="2269"/>
                </a:lnTo>
                <a:lnTo>
                  <a:pt x="2496" y="2270"/>
                </a:lnTo>
                <a:lnTo>
                  <a:pt x="2506" y="2271"/>
                </a:lnTo>
                <a:lnTo>
                  <a:pt x="2506" y="2271"/>
                </a:lnTo>
                <a:lnTo>
                  <a:pt x="2513" y="2270"/>
                </a:lnTo>
                <a:lnTo>
                  <a:pt x="2521" y="2269"/>
                </a:lnTo>
                <a:lnTo>
                  <a:pt x="2528" y="2268"/>
                </a:lnTo>
                <a:lnTo>
                  <a:pt x="2533" y="2266"/>
                </a:lnTo>
                <a:lnTo>
                  <a:pt x="2540" y="2262"/>
                </a:lnTo>
                <a:lnTo>
                  <a:pt x="2546" y="2259"/>
                </a:lnTo>
                <a:lnTo>
                  <a:pt x="2552" y="2255"/>
                </a:lnTo>
                <a:lnTo>
                  <a:pt x="2558" y="2249"/>
                </a:lnTo>
                <a:lnTo>
                  <a:pt x="2558" y="2266"/>
                </a:lnTo>
                <a:lnTo>
                  <a:pt x="2613" y="2266"/>
                </a:lnTo>
                <a:lnTo>
                  <a:pt x="2613" y="1949"/>
                </a:lnTo>
                <a:lnTo>
                  <a:pt x="2558" y="1977"/>
                </a:lnTo>
                <a:lnTo>
                  <a:pt x="2558" y="2058"/>
                </a:lnTo>
                <a:close/>
                <a:moveTo>
                  <a:pt x="2519" y="2220"/>
                </a:moveTo>
                <a:lnTo>
                  <a:pt x="2519" y="2220"/>
                </a:lnTo>
                <a:lnTo>
                  <a:pt x="2511" y="2219"/>
                </a:lnTo>
                <a:lnTo>
                  <a:pt x="2504" y="2217"/>
                </a:lnTo>
                <a:lnTo>
                  <a:pt x="2496" y="2214"/>
                </a:lnTo>
                <a:lnTo>
                  <a:pt x="2490" y="2207"/>
                </a:lnTo>
                <a:lnTo>
                  <a:pt x="2484" y="2198"/>
                </a:lnTo>
                <a:lnTo>
                  <a:pt x="2480" y="2186"/>
                </a:lnTo>
                <a:lnTo>
                  <a:pt x="2478" y="2170"/>
                </a:lnTo>
                <a:lnTo>
                  <a:pt x="2476" y="2150"/>
                </a:lnTo>
                <a:lnTo>
                  <a:pt x="2476" y="2150"/>
                </a:lnTo>
                <a:lnTo>
                  <a:pt x="2478" y="2133"/>
                </a:lnTo>
                <a:lnTo>
                  <a:pt x="2480" y="2119"/>
                </a:lnTo>
                <a:lnTo>
                  <a:pt x="2484" y="2108"/>
                </a:lnTo>
                <a:lnTo>
                  <a:pt x="2490" y="2100"/>
                </a:lnTo>
                <a:lnTo>
                  <a:pt x="2496" y="2095"/>
                </a:lnTo>
                <a:lnTo>
                  <a:pt x="2503" y="2090"/>
                </a:lnTo>
                <a:lnTo>
                  <a:pt x="2511" y="2089"/>
                </a:lnTo>
                <a:lnTo>
                  <a:pt x="2518" y="2088"/>
                </a:lnTo>
                <a:lnTo>
                  <a:pt x="2518" y="2088"/>
                </a:lnTo>
                <a:lnTo>
                  <a:pt x="2525" y="2089"/>
                </a:lnTo>
                <a:lnTo>
                  <a:pt x="2532" y="2090"/>
                </a:lnTo>
                <a:lnTo>
                  <a:pt x="2538" y="2092"/>
                </a:lnTo>
                <a:lnTo>
                  <a:pt x="2543" y="2096"/>
                </a:lnTo>
                <a:lnTo>
                  <a:pt x="2548" y="2099"/>
                </a:lnTo>
                <a:lnTo>
                  <a:pt x="2552" y="2102"/>
                </a:lnTo>
                <a:lnTo>
                  <a:pt x="2558" y="2110"/>
                </a:lnTo>
                <a:lnTo>
                  <a:pt x="2558" y="2198"/>
                </a:lnTo>
                <a:lnTo>
                  <a:pt x="2558" y="2198"/>
                </a:lnTo>
                <a:lnTo>
                  <a:pt x="2551" y="2206"/>
                </a:lnTo>
                <a:lnTo>
                  <a:pt x="2543" y="2212"/>
                </a:lnTo>
                <a:lnTo>
                  <a:pt x="2538" y="2216"/>
                </a:lnTo>
                <a:lnTo>
                  <a:pt x="2532" y="2218"/>
                </a:lnTo>
                <a:lnTo>
                  <a:pt x="2525" y="2219"/>
                </a:lnTo>
                <a:lnTo>
                  <a:pt x="2519" y="2220"/>
                </a:lnTo>
                <a:lnTo>
                  <a:pt x="2519" y="2220"/>
                </a:lnTo>
                <a:close/>
                <a:moveTo>
                  <a:pt x="677" y="2105"/>
                </a:moveTo>
                <a:lnTo>
                  <a:pt x="677" y="2105"/>
                </a:lnTo>
                <a:lnTo>
                  <a:pt x="669" y="2100"/>
                </a:lnTo>
                <a:lnTo>
                  <a:pt x="660" y="2096"/>
                </a:lnTo>
                <a:lnTo>
                  <a:pt x="650" y="2093"/>
                </a:lnTo>
                <a:lnTo>
                  <a:pt x="640" y="2092"/>
                </a:lnTo>
                <a:lnTo>
                  <a:pt x="640" y="2092"/>
                </a:lnTo>
                <a:lnTo>
                  <a:pt x="631" y="2093"/>
                </a:lnTo>
                <a:lnTo>
                  <a:pt x="622" y="2096"/>
                </a:lnTo>
                <a:lnTo>
                  <a:pt x="616" y="2100"/>
                </a:lnTo>
                <a:lnTo>
                  <a:pt x="610" y="2106"/>
                </a:lnTo>
                <a:lnTo>
                  <a:pt x="606" y="2112"/>
                </a:lnTo>
                <a:lnTo>
                  <a:pt x="604" y="2121"/>
                </a:lnTo>
                <a:lnTo>
                  <a:pt x="601" y="2132"/>
                </a:lnTo>
                <a:lnTo>
                  <a:pt x="600" y="2145"/>
                </a:lnTo>
                <a:lnTo>
                  <a:pt x="600" y="2266"/>
                </a:lnTo>
                <a:lnTo>
                  <a:pt x="546" y="2266"/>
                </a:lnTo>
                <a:lnTo>
                  <a:pt x="546" y="2042"/>
                </a:lnTo>
                <a:lnTo>
                  <a:pt x="600" y="2042"/>
                </a:lnTo>
                <a:lnTo>
                  <a:pt x="600" y="2061"/>
                </a:lnTo>
                <a:lnTo>
                  <a:pt x="600" y="2061"/>
                </a:lnTo>
                <a:lnTo>
                  <a:pt x="606" y="2056"/>
                </a:lnTo>
                <a:lnTo>
                  <a:pt x="611" y="2050"/>
                </a:lnTo>
                <a:lnTo>
                  <a:pt x="617" y="2047"/>
                </a:lnTo>
                <a:lnTo>
                  <a:pt x="624" y="2043"/>
                </a:lnTo>
                <a:lnTo>
                  <a:pt x="629" y="2040"/>
                </a:lnTo>
                <a:lnTo>
                  <a:pt x="636" y="2039"/>
                </a:lnTo>
                <a:lnTo>
                  <a:pt x="644" y="2038"/>
                </a:lnTo>
                <a:lnTo>
                  <a:pt x="650" y="2037"/>
                </a:lnTo>
                <a:lnTo>
                  <a:pt x="650" y="2037"/>
                </a:lnTo>
                <a:lnTo>
                  <a:pt x="661" y="2038"/>
                </a:lnTo>
                <a:lnTo>
                  <a:pt x="672" y="2041"/>
                </a:lnTo>
                <a:lnTo>
                  <a:pt x="684" y="2046"/>
                </a:lnTo>
                <a:lnTo>
                  <a:pt x="692" y="2051"/>
                </a:lnTo>
                <a:lnTo>
                  <a:pt x="677" y="2105"/>
                </a:lnTo>
                <a:close/>
                <a:moveTo>
                  <a:pt x="242" y="2042"/>
                </a:moveTo>
                <a:lnTo>
                  <a:pt x="297" y="2042"/>
                </a:lnTo>
                <a:lnTo>
                  <a:pt x="233" y="2266"/>
                </a:lnTo>
                <a:lnTo>
                  <a:pt x="186" y="2266"/>
                </a:lnTo>
                <a:lnTo>
                  <a:pt x="161" y="2174"/>
                </a:lnTo>
                <a:lnTo>
                  <a:pt x="161" y="2174"/>
                </a:lnTo>
                <a:lnTo>
                  <a:pt x="149" y="2125"/>
                </a:lnTo>
                <a:lnTo>
                  <a:pt x="149" y="2125"/>
                </a:lnTo>
                <a:lnTo>
                  <a:pt x="143" y="2148"/>
                </a:lnTo>
                <a:lnTo>
                  <a:pt x="137" y="2175"/>
                </a:lnTo>
                <a:lnTo>
                  <a:pt x="111" y="2266"/>
                </a:lnTo>
                <a:lnTo>
                  <a:pt x="63" y="2266"/>
                </a:lnTo>
                <a:lnTo>
                  <a:pt x="63" y="2265"/>
                </a:lnTo>
                <a:lnTo>
                  <a:pt x="0" y="2042"/>
                </a:lnTo>
                <a:lnTo>
                  <a:pt x="58" y="2042"/>
                </a:lnTo>
                <a:lnTo>
                  <a:pt x="78" y="2126"/>
                </a:lnTo>
                <a:lnTo>
                  <a:pt x="78" y="2126"/>
                </a:lnTo>
                <a:lnTo>
                  <a:pt x="83" y="2152"/>
                </a:lnTo>
                <a:lnTo>
                  <a:pt x="89" y="2180"/>
                </a:lnTo>
                <a:lnTo>
                  <a:pt x="89" y="2180"/>
                </a:lnTo>
                <a:lnTo>
                  <a:pt x="96" y="2152"/>
                </a:lnTo>
                <a:lnTo>
                  <a:pt x="102" y="2125"/>
                </a:lnTo>
                <a:lnTo>
                  <a:pt x="126" y="2042"/>
                </a:lnTo>
                <a:lnTo>
                  <a:pt x="173" y="2042"/>
                </a:lnTo>
                <a:lnTo>
                  <a:pt x="197" y="2125"/>
                </a:lnTo>
                <a:lnTo>
                  <a:pt x="197" y="2125"/>
                </a:lnTo>
                <a:lnTo>
                  <a:pt x="203" y="2151"/>
                </a:lnTo>
                <a:lnTo>
                  <a:pt x="210" y="2181"/>
                </a:lnTo>
                <a:lnTo>
                  <a:pt x="210" y="2181"/>
                </a:lnTo>
                <a:lnTo>
                  <a:pt x="215" y="2156"/>
                </a:lnTo>
                <a:lnTo>
                  <a:pt x="221" y="2125"/>
                </a:lnTo>
                <a:lnTo>
                  <a:pt x="242" y="2042"/>
                </a:lnTo>
                <a:close/>
                <a:moveTo>
                  <a:pt x="409" y="2037"/>
                </a:moveTo>
                <a:lnTo>
                  <a:pt x="409" y="2037"/>
                </a:lnTo>
                <a:lnTo>
                  <a:pt x="399" y="2038"/>
                </a:lnTo>
                <a:lnTo>
                  <a:pt x="388" y="2039"/>
                </a:lnTo>
                <a:lnTo>
                  <a:pt x="378" y="2042"/>
                </a:lnTo>
                <a:lnTo>
                  <a:pt x="369" y="2046"/>
                </a:lnTo>
                <a:lnTo>
                  <a:pt x="360" y="2050"/>
                </a:lnTo>
                <a:lnTo>
                  <a:pt x="351" y="2056"/>
                </a:lnTo>
                <a:lnTo>
                  <a:pt x="343" y="2062"/>
                </a:lnTo>
                <a:lnTo>
                  <a:pt x="337" y="2070"/>
                </a:lnTo>
                <a:lnTo>
                  <a:pt x="330" y="2078"/>
                </a:lnTo>
                <a:lnTo>
                  <a:pt x="325" y="2087"/>
                </a:lnTo>
                <a:lnTo>
                  <a:pt x="319" y="2097"/>
                </a:lnTo>
                <a:lnTo>
                  <a:pt x="316" y="2107"/>
                </a:lnTo>
                <a:lnTo>
                  <a:pt x="312" y="2118"/>
                </a:lnTo>
                <a:lnTo>
                  <a:pt x="310" y="2129"/>
                </a:lnTo>
                <a:lnTo>
                  <a:pt x="308" y="2141"/>
                </a:lnTo>
                <a:lnTo>
                  <a:pt x="308" y="2155"/>
                </a:lnTo>
                <a:lnTo>
                  <a:pt x="308" y="2155"/>
                </a:lnTo>
                <a:lnTo>
                  <a:pt x="308" y="2167"/>
                </a:lnTo>
                <a:lnTo>
                  <a:pt x="310" y="2179"/>
                </a:lnTo>
                <a:lnTo>
                  <a:pt x="312" y="2190"/>
                </a:lnTo>
                <a:lnTo>
                  <a:pt x="316" y="2201"/>
                </a:lnTo>
                <a:lnTo>
                  <a:pt x="319" y="2211"/>
                </a:lnTo>
                <a:lnTo>
                  <a:pt x="325" y="2221"/>
                </a:lnTo>
                <a:lnTo>
                  <a:pt x="330" y="2230"/>
                </a:lnTo>
                <a:lnTo>
                  <a:pt x="337" y="2238"/>
                </a:lnTo>
                <a:lnTo>
                  <a:pt x="343" y="2246"/>
                </a:lnTo>
                <a:lnTo>
                  <a:pt x="351" y="2252"/>
                </a:lnTo>
                <a:lnTo>
                  <a:pt x="360" y="2258"/>
                </a:lnTo>
                <a:lnTo>
                  <a:pt x="369" y="2262"/>
                </a:lnTo>
                <a:lnTo>
                  <a:pt x="378" y="2266"/>
                </a:lnTo>
                <a:lnTo>
                  <a:pt x="388" y="2269"/>
                </a:lnTo>
                <a:lnTo>
                  <a:pt x="399" y="2270"/>
                </a:lnTo>
                <a:lnTo>
                  <a:pt x="409" y="2271"/>
                </a:lnTo>
                <a:lnTo>
                  <a:pt x="409" y="2271"/>
                </a:lnTo>
                <a:lnTo>
                  <a:pt x="420" y="2270"/>
                </a:lnTo>
                <a:lnTo>
                  <a:pt x="431" y="2269"/>
                </a:lnTo>
                <a:lnTo>
                  <a:pt x="441" y="2266"/>
                </a:lnTo>
                <a:lnTo>
                  <a:pt x="450" y="2262"/>
                </a:lnTo>
                <a:lnTo>
                  <a:pt x="459" y="2258"/>
                </a:lnTo>
                <a:lnTo>
                  <a:pt x="468" y="2252"/>
                </a:lnTo>
                <a:lnTo>
                  <a:pt x="476" y="2246"/>
                </a:lnTo>
                <a:lnTo>
                  <a:pt x="482" y="2238"/>
                </a:lnTo>
                <a:lnTo>
                  <a:pt x="489" y="2230"/>
                </a:lnTo>
                <a:lnTo>
                  <a:pt x="495" y="2221"/>
                </a:lnTo>
                <a:lnTo>
                  <a:pt x="499" y="2211"/>
                </a:lnTo>
                <a:lnTo>
                  <a:pt x="504" y="2201"/>
                </a:lnTo>
                <a:lnTo>
                  <a:pt x="507" y="2190"/>
                </a:lnTo>
                <a:lnTo>
                  <a:pt x="509" y="2179"/>
                </a:lnTo>
                <a:lnTo>
                  <a:pt x="511" y="2167"/>
                </a:lnTo>
                <a:lnTo>
                  <a:pt x="511" y="2155"/>
                </a:lnTo>
                <a:lnTo>
                  <a:pt x="511" y="2155"/>
                </a:lnTo>
                <a:lnTo>
                  <a:pt x="511" y="2141"/>
                </a:lnTo>
                <a:lnTo>
                  <a:pt x="509" y="2129"/>
                </a:lnTo>
                <a:lnTo>
                  <a:pt x="507" y="2118"/>
                </a:lnTo>
                <a:lnTo>
                  <a:pt x="504" y="2107"/>
                </a:lnTo>
                <a:lnTo>
                  <a:pt x="499" y="2097"/>
                </a:lnTo>
                <a:lnTo>
                  <a:pt x="495" y="2087"/>
                </a:lnTo>
                <a:lnTo>
                  <a:pt x="489" y="2078"/>
                </a:lnTo>
                <a:lnTo>
                  <a:pt x="482" y="2070"/>
                </a:lnTo>
                <a:lnTo>
                  <a:pt x="476" y="2062"/>
                </a:lnTo>
                <a:lnTo>
                  <a:pt x="468" y="2056"/>
                </a:lnTo>
                <a:lnTo>
                  <a:pt x="459" y="2050"/>
                </a:lnTo>
                <a:lnTo>
                  <a:pt x="450" y="2046"/>
                </a:lnTo>
                <a:lnTo>
                  <a:pt x="441" y="2042"/>
                </a:lnTo>
                <a:lnTo>
                  <a:pt x="431" y="2039"/>
                </a:lnTo>
                <a:lnTo>
                  <a:pt x="420" y="2038"/>
                </a:lnTo>
                <a:lnTo>
                  <a:pt x="409" y="2037"/>
                </a:lnTo>
                <a:lnTo>
                  <a:pt x="409" y="2037"/>
                </a:lnTo>
                <a:close/>
                <a:moveTo>
                  <a:pt x="409" y="2219"/>
                </a:moveTo>
                <a:lnTo>
                  <a:pt x="409" y="2219"/>
                </a:lnTo>
                <a:lnTo>
                  <a:pt x="399" y="2218"/>
                </a:lnTo>
                <a:lnTo>
                  <a:pt x="390" y="2215"/>
                </a:lnTo>
                <a:lnTo>
                  <a:pt x="383" y="2209"/>
                </a:lnTo>
                <a:lnTo>
                  <a:pt x="377" y="2201"/>
                </a:lnTo>
                <a:lnTo>
                  <a:pt x="371" y="2192"/>
                </a:lnTo>
                <a:lnTo>
                  <a:pt x="367" y="2181"/>
                </a:lnTo>
                <a:lnTo>
                  <a:pt x="365" y="2168"/>
                </a:lnTo>
                <a:lnTo>
                  <a:pt x="365" y="2155"/>
                </a:lnTo>
                <a:lnTo>
                  <a:pt x="365" y="2155"/>
                </a:lnTo>
                <a:lnTo>
                  <a:pt x="365" y="2140"/>
                </a:lnTo>
                <a:lnTo>
                  <a:pt x="367" y="2127"/>
                </a:lnTo>
                <a:lnTo>
                  <a:pt x="371" y="2117"/>
                </a:lnTo>
                <a:lnTo>
                  <a:pt x="377" y="2107"/>
                </a:lnTo>
                <a:lnTo>
                  <a:pt x="383" y="2099"/>
                </a:lnTo>
                <a:lnTo>
                  <a:pt x="390" y="2093"/>
                </a:lnTo>
                <a:lnTo>
                  <a:pt x="399" y="2090"/>
                </a:lnTo>
                <a:lnTo>
                  <a:pt x="409" y="2089"/>
                </a:lnTo>
                <a:lnTo>
                  <a:pt x="409" y="2089"/>
                </a:lnTo>
                <a:lnTo>
                  <a:pt x="419" y="2090"/>
                </a:lnTo>
                <a:lnTo>
                  <a:pt x="428" y="2093"/>
                </a:lnTo>
                <a:lnTo>
                  <a:pt x="436" y="2099"/>
                </a:lnTo>
                <a:lnTo>
                  <a:pt x="442" y="2107"/>
                </a:lnTo>
                <a:lnTo>
                  <a:pt x="448" y="2117"/>
                </a:lnTo>
                <a:lnTo>
                  <a:pt x="451" y="2127"/>
                </a:lnTo>
                <a:lnTo>
                  <a:pt x="453" y="2140"/>
                </a:lnTo>
                <a:lnTo>
                  <a:pt x="455" y="2155"/>
                </a:lnTo>
                <a:lnTo>
                  <a:pt x="455" y="2155"/>
                </a:lnTo>
                <a:lnTo>
                  <a:pt x="453" y="2168"/>
                </a:lnTo>
                <a:lnTo>
                  <a:pt x="451" y="2181"/>
                </a:lnTo>
                <a:lnTo>
                  <a:pt x="448" y="2192"/>
                </a:lnTo>
                <a:lnTo>
                  <a:pt x="442" y="2201"/>
                </a:lnTo>
                <a:lnTo>
                  <a:pt x="436" y="2209"/>
                </a:lnTo>
                <a:lnTo>
                  <a:pt x="428" y="2215"/>
                </a:lnTo>
                <a:lnTo>
                  <a:pt x="419" y="2218"/>
                </a:lnTo>
                <a:lnTo>
                  <a:pt x="409" y="2219"/>
                </a:lnTo>
                <a:lnTo>
                  <a:pt x="409" y="2219"/>
                </a:lnTo>
                <a:close/>
                <a:moveTo>
                  <a:pt x="2285" y="2105"/>
                </a:moveTo>
                <a:lnTo>
                  <a:pt x="2285" y="2105"/>
                </a:lnTo>
                <a:lnTo>
                  <a:pt x="2276" y="2100"/>
                </a:lnTo>
                <a:lnTo>
                  <a:pt x="2267" y="2096"/>
                </a:lnTo>
                <a:lnTo>
                  <a:pt x="2257" y="2093"/>
                </a:lnTo>
                <a:lnTo>
                  <a:pt x="2249" y="2092"/>
                </a:lnTo>
                <a:lnTo>
                  <a:pt x="2249" y="2092"/>
                </a:lnTo>
                <a:lnTo>
                  <a:pt x="2239" y="2093"/>
                </a:lnTo>
                <a:lnTo>
                  <a:pt x="2231" y="2096"/>
                </a:lnTo>
                <a:lnTo>
                  <a:pt x="2224" y="2100"/>
                </a:lnTo>
                <a:lnTo>
                  <a:pt x="2219" y="2106"/>
                </a:lnTo>
                <a:lnTo>
                  <a:pt x="2214" y="2112"/>
                </a:lnTo>
                <a:lnTo>
                  <a:pt x="2211" y="2121"/>
                </a:lnTo>
                <a:lnTo>
                  <a:pt x="2209" y="2132"/>
                </a:lnTo>
                <a:lnTo>
                  <a:pt x="2209" y="2145"/>
                </a:lnTo>
                <a:lnTo>
                  <a:pt x="2209" y="2266"/>
                </a:lnTo>
                <a:lnTo>
                  <a:pt x="2153" y="2266"/>
                </a:lnTo>
                <a:lnTo>
                  <a:pt x="2153" y="2042"/>
                </a:lnTo>
                <a:lnTo>
                  <a:pt x="2209" y="2042"/>
                </a:lnTo>
                <a:lnTo>
                  <a:pt x="2209" y="2061"/>
                </a:lnTo>
                <a:lnTo>
                  <a:pt x="2209" y="2061"/>
                </a:lnTo>
                <a:lnTo>
                  <a:pt x="2213" y="2056"/>
                </a:lnTo>
                <a:lnTo>
                  <a:pt x="2219" y="2050"/>
                </a:lnTo>
                <a:lnTo>
                  <a:pt x="2224" y="2047"/>
                </a:lnTo>
                <a:lnTo>
                  <a:pt x="2231" y="2043"/>
                </a:lnTo>
                <a:lnTo>
                  <a:pt x="2237" y="2040"/>
                </a:lnTo>
                <a:lnTo>
                  <a:pt x="2244" y="2039"/>
                </a:lnTo>
                <a:lnTo>
                  <a:pt x="2251" y="2038"/>
                </a:lnTo>
                <a:lnTo>
                  <a:pt x="2257" y="2037"/>
                </a:lnTo>
                <a:lnTo>
                  <a:pt x="2257" y="2037"/>
                </a:lnTo>
                <a:lnTo>
                  <a:pt x="2269" y="2038"/>
                </a:lnTo>
                <a:lnTo>
                  <a:pt x="2280" y="2041"/>
                </a:lnTo>
                <a:lnTo>
                  <a:pt x="2291" y="2046"/>
                </a:lnTo>
                <a:lnTo>
                  <a:pt x="2300" y="2051"/>
                </a:lnTo>
                <a:lnTo>
                  <a:pt x="2285" y="2105"/>
                </a:lnTo>
                <a:close/>
                <a:moveTo>
                  <a:pt x="1850" y="2042"/>
                </a:moveTo>
                <a:lnTo>
                  <a:pt x="1904" y="2042"/>
                </a:lnTo>
                <a:lnTo>
                  <a:pt x="1841" y="2266"/>
                </a:lnTo>
                <a:lnTo>
                  <a:pt x="1793" y="2266"/>
                </a:lnTo>
                <a:lnTo>
                  <a:pt x="1768" y="2174"/>
                </a:lnTo>
                <a:lnTo>
                  <a:pt x="1768" y="2174"/>
                </a:lnTo>
                <a:lnTo>
                  <a:pt x="1756" y="2125"/>
                </a:lnTo>
                <a:lnTo>
                  <a:pt x="1756" y="2125"/>
                </a:lnTo>
                <a:lnTo>
                  <a:pt x="1751" y="2148"/>
                </a:lnTo>
                <a:lnTo>
                  <a:pt x="1744" y="2175"/>
                </a:lnTo>
                <a:lnTo>
                  <a:pt x="1720" y="2266"/>
                </a:lnTo>
                <a:lnTo>
                  <a:pt x="1672" y="2266"/>
                </a:lnTo>
                <a:lnTo>
                  <a:pt x="1671" y="2265"/>
                </a:lnTo>
                <a:lnTo>
                  <a:pt x="1608" y="2042"/>
                </a:lnTo>
                <a:lnTo>
                  <a:pt x="1665" y="2042"/>
                </a:lnTo>
                <a:lnTo>
                  <a:pt x="1686" y="2126"/>
                </a:lnTo>
                <a:lnTo>
                  <a:pt x="1686" y="2126"/>
                </a:lnTo>
                <a:lnTo>
                  <a:pt x="1692" y="2152"/>
                </a:lnTo>
                <a:lnTo>
                  <a:pt x="1697" y="2180"/>
                </a:lnTo>
                <a:lnTo>
                  <a:pt x="1697" y="2180"/>
                </a:lnTo>
                <a:lnTo>
                  <a:pt x="1703" y="2152"/>
                </a:lnTo>
                <a:lnTo>
                  <a:pt x="1711" y="2125"/>
                </a:lnTo>
                <a:lnTo>
                  <a:pt x="1734" y="2042"/>
                </a:lnTo>
                <a:lnTo>
                  <a:pt x="1781" y="2042"/>
                </a:lnTo>
                <a:lnTo>
                  <a:pt x="1804" y="2125"/>
                </a:lnTo>
                <a:lnTo>
                  <a:pt x="1804" y="2125"/>
                </a:lnTo>
                <a:lnTo>
                  <a:pt x="1811" y="2151"/>
                </a:lnTo>
                <a:lnTo>
                  <a:pt x="1817" y="2181"/>
                </a:lnTo>
                <a:lnTo>
                  <a:pt x="1817" y="2181"/>
                </a:lnTo>
                <a:lnTo>
                  <a:pt x="1823" y="2156"/>
                </a:lnTo>
                <a:lnTo>
                  <a:pt x="1830" y="2125"/>
                </a:lnTo>
                <a:lnTo>
                  <a:pt x="1850" y="2042"/>
                </a:lnTo>
                <a:close/>
                <a:moveTo>
                  <a:pt x="2016" y="2037"/>
                </a:moveTo>
                <a:lnTo>
                  <a:pt x="2016" y="2037"/>
                </a:lnTo>
                <a:lnTo>
                  <a:pt x="2006" y="2038"/>
                </a:lnTo>
                <a:lnTo>
                  <a:pt x="1995" y="2039"/>
                </a:lnTo>
                <a:lnTo>
                  <a:pt x="1985" y="2042"/>
                </a:lnTo>
                <a:lnTo>
                  <a:pt x="1976" y="2046"/>
                </a:lnTo>
                <a:lnTo>
                  <a:pt x="1967" y="2050"/>
                </a:lnTo>
                <a:lnTo>
                  <a:pt x="1958" y="2057"/>
                </a:lnTo>
                <a:lnTo>
                  <a:pt x="1951" y="2062"/>
                </a:lnTo>
                <a:lnTo>
                  <a:pt x="1944" y="2070"/>
                </a:lnTo>
                <a:lnTo>
                  <a:pt x="1937" y="2078"/>
                </a:lnTo>
                <a:lnTo>
                  <a:pt x="1932" y="2087"/>
                </a:lnTo>
                <a:lnTo>
                  <a:pt x="1926" y="2097"/>
                </a:lnTo>
                <a:lnTo>
                  <a:pt x="1923" y="2107"/>
                </a:lnTo>
                <a:lnTo>
                  <a:pt x="1920" y="2118"/>
                </a:lnTo>
                <a:lnTo>
                  <a:pt x="1916" y="2130"/>
                </a:lnTo>
                <a:lnTo>
                  <a:pt x="1915" y="2141"/>
                </a:lnTo>
                <a:lnTo>
                  <a:pt x="1915" y="2155"/>
                </a:lnTo>
                <a:lnTo>
                  <a:pt x="1915" y="2155"/>
                </a:lnTo>
                <a:lnTo>
                  <a:pt x="1915" y="2167"/>
                </a:lnTo>
                <a:lnTo>
                  <a:pt x="1916" y="2179"/>
                </a:lnTo>
                <a:lnTo>
                  <a:pt x="1920" y="2190"/>
                </a:lnTo>
                <a:lnTo>
                  <a:pt x="1923" y="2201"/>
                </a:lnTo>
                <a:lnTo>
                  <a:pt x="1926" y="2211"/>
                </a:lnTo>
                <a:lnTo>
                  <a:pt x="1932" y="2221"/>
                </a:lnTo>
                <a:lnTo>
                  <a:pt x="1937" y="2230"/>
                </a:lnTo>
                <a:lnTo>
                  <a:pt x="1944" y="2238"/>
                </a:lnTo>
                <a:lnTo>
                  <a:pt x="1951" y="2246"/>
                </a:lnTo>
                <a:lnTo>
                  <a:pt x="1958" y="2252"/>
                </a:lnTo>
                <a:lnTo>
                  <a:pt x="1967" y="2258"/>
                </a:lnTo>
                <a:lnTo>
                  <a:pt x="1976" y="2262"/>
                </a:lnTo>
                <a:lnTo>
                  <a:pt x="1985" y="2266"/>
                </a:lnTo>
                <a:lnTo>
                  <a:pt x="1995" y="2269"/>
                </a:lnTo>
                <a:lnTo>
                  <a:pt x="2006" y="2270"/>
                </a:lnTo>
                <a:lnTo>
                  <a:pt x="2016" y="2271"/>
                </a:lnTo>
                <a:lnTo>
                  <a:pt x="2016" y="2271"/>
                </a:lnTo>
                <a:lnTo>
                  <a:pt x="2027" y="2270"/>
                </a:lnTo>
                <a:lnTo>
                  <a:pt x="2039" y="2269"/>
                </a:lnTo>
                <a:lnTo>
                  <a:pt x="2049" y="2266"/>
                </a:lnTo>
                <a:lnTo>
                  <a:pt x="2057" y="2262"/>
                </a:lnTo>
                <a:lnTo>
                  <a:pt x="2066" y="2258"/>
                </a:lnTo>
                <a:lnTo>
                  <a:pt x="2075" y="2252"/>
                </a:lnTo>
                <a:lnTo>
                  <a:pt x="2083" y="2246"/>
                </a:lnTo>
                <a:lnTo>
                  <a:pt x="2090" y="2238"/>
                </a:lnTo>
                <a:lnTo>
                  <a:pt x="2096" y="2230"/>
                </a:lnTo>
                <a:lnTo>
                  <a:pt x="2102" y="2221"/>
                </a:lnTo>
                <a:lnTo>
                  <a:pt x="2106" y="2211"/>
                </a:lnTo>
                <a:lnTo>
                  <a:pt x="2111" y="2201"/>
                </a:lnTo>
                <a:lnTo>
                  <a:pt x="2114" y="2190"/>
                </a:lnTo>
                <a:lnTo>
                  <a:pt x="2116" y="2179"/>
                </a:lnTo>
                <a:lnTo>
                  <a:pt x="2119" y="2167"/>
                </a:lnTo>
                <a:lnTo>
                  <a:pt x="2119" y="2155"/>
                </a:lnTo>
                <a:lnTo>
                  <a:pt x="2119" y="2155"/>
                </a:lnTo>
                <a:lnTo>
                  <a:pt x="2119" y="2141"/>
                </a:lnTo>
                <a:lnTo>
                  <a:pt x="2116" y="2130"/>
                </a:lnTo>
                <a:lnTo>
                  <a:pt x="2114" y="2118"/>
                </a:lnTo>
                <a:lnTo>
                  <a:pt x="2111" y="2107"/>
                </a:lnTo>
                <a:lnTo>
                  <a:pt x="2106" y="2097"/>
                </a:lnTo>
                <a:lnTo>
                  <a:pt x="2102" y="2087"/>
                </a:lnTo>
                <a:lnTo>
                  <a:pt x="2096" y="2078"/>
                </a:lnTo>
                <a:lnTo>
                  <a:pt x="2090" y="2070"/>
                </a:lnTo>
                <a:lnTo>
                  <a:pt x="2083" y="2062"/>
                </a:lnTo>
                <a:lnTo>
                  <a:pt x="2075" y="2057"/>
                </a:lnTo>
                <a:lnTo>
                  <a:pt x="2066" y="2050"/>
                </a:lnTo>
                <a:lnTo>
                  <a:pt x="2057" y="2046"/>
                </a:lnTo>
                <a:lnTo>
                  <a:pt x="2049" y="2042"/>
                </a:lnTo>
                <a:lnTo>
                  <a:pt x="2039" y="2039"/>
                </a:lnTo>
                <a:lnTo>
                  <a:pt x="2027" y="2038"/>
                </a:lnTo>
                <a:lnTo>
                  <a:pt x="2016" y="2037"/>
                </a:lnTo>
                <a:lnTo>
                  <a:pt x="2016" y="2037"/>
                </a:lnTo>
                <a:close/>
                <a:moveTo>
                  <a:pt x="2016" y="2219"/>
                </a:moveTo>
                <a:lnTo>
                  <a:pt x="2016" y="2219"/>
                </a:lnTo>
                <a:lnTo>
                  <a:pt x="2006" y="2218"/>
                </a:lnTo>
                <a:lnTo>
                  <a:pt x="1998" y="2215"/>
                </a:lnTo>
                <a:lnTo>
                  <a:pt x="1991" y="2209"/>
                </a:lnTo>
                <a:lnTo>
                  <a:pt x="1984" y="2201"/>
                </a:lnTo>
                <a:lnTo>
                  <a:pt x="1978" y="2192"/>
                </a:lnTo>
                <a:lnTo>
                  <a:pt x="1974" y="2181"/>
                </a:lnTo>
                <a:lnTo>
                  <a:pt x="1972" y="2168"/>
                </a:lnTo>
                <a:lnTo>
                  <a:pt x="1972" y="2155"/>
                </a:lnTo>
                <a:lnTo>
                  <a:pt x="1972" y="2155"/>
                </a:lnTo>
                <a:lnTo>
                  <a:pt x="1972" y="2140"/>
                </a:lnTo>
                <a:lnTo>
                  <a:pt x="1974" y="2128"/>
                </a:lnTo>
                <a:lnTo>
                  <a:pt x="1978" y="2117"/>
                </a:lnTo>
                <a:lnTo>
                  <a:pt x="1984" y="2107"/>
                </a:lnTo>
                <a:lnTo>
                  <a:pt x="1991" y="2099"/>
                </a:lnTo>
                <a:lnTo>
                  <a:pt x="1998" y="2093"/>
                </a:lnTo>
                <a:lnTo>
                  <a:pt x="2006" y="2090"/>
                </a:lnTo>
                <a:lnTo>
                  <a:pt x="2016" y="2089"/>
                </a:lnTo>
                <a:lnTo>
                  <a:pt x="2016" y="2089"/>
                </a:lnTo>
                <a:lnTo>
                  <a:pt x="2026" y="2090"/>
                </a:lnTo>
                <a:lnTo>
                  <a:pt x="2035" y="2093"/>
                </a:lnTo>
                <a:lnTo>
                  <a:pt x="2043" y="2099"/>
                </a:lnTo>
                <a:lnTo>
                  <a:pt x="2050" y="2107"/>
                </a:lnTo>
                <a:lnTo>
                  <a:pt x="2055" y="2117"/>
                </a:lnTo>
                <a:lnTo>
                  <a:pt x="2059" y="2128"/>
                </a:lnTo>
                <a:lnTo>
                  <a:pt x="2061" y="2140"/>
                </a:lnTo>
                <a:lnTo>
                  <a:pt x="2062" y="2155"/>
                </a:lnTo>
                <a:lnTo>
                  <a:pt x="2062" y="2155"/>
                </a:lnTo>
                <a:lnTo>
                  <a:pt x="2061" y="2168"/>
                </a:lnTo>
                <a:lnTo>
                  <a:pt x="2059" y="2181"/>
                </a:lnTo>
                <a:lnTo>
                  <a:pt x="2055" y="2192"/>
                </a:lnTo>
                <a:lnTo>
                  <a:pt x="2050" y="2201"/>
                </a:lnTo>
                <a:lnTo>
                  <a:pt x="2043" y="2209"/>
                </a:lnTo>
                <a:lnTo>
                  <a:pt x="2035" y="2215"/>
                </a:lnTo>
                <a:lnTo>
                  <a:pt x="2026" y="2218"/>
                </a:lnTo>
                <a:lnTo>
                  <a:pt x="2016" y="2219"/>
                </a:lnTo>
                <a:lnTo>
                  <a:pt x="2016" y="2219"/>
                </a:lnTo>
                <a:close/>
                <a:moveTo>
                  <a:pt x="843" y="2116"/>
                </a:moveTo>
                <a:lnTo>
                  <a:pt x="910" y="2266"/>
                </a:lnTo>
                <a:lnTo>
                  <a:pt x="849" y="2266"/>
                </a:lnTo>
                <a:lnTo>
                  <a:pt x="803" y="2162"/>
                </a:lnTo>
                <a:lnTo>
                  <a:pt x="772" y="2199"/>
                </a:lnTo>
                <a:lnTo>
                  <a:pt x="772" y="2266"/>
                </a:lnTo>
                <a:lnTo>
                  <a:pt x="718" y="2266"/>
                </a:lnTo>
                <a:lnTo>
                  <a:pt x="718" y="1977"/>
                </a:lnTo>
                <a:lnTo>
                  <a:pt x="772" y="1949"/>
                </a:lnTo>
                <a:lnTo>
                  <a:pt x="772" y="2128"/>
                </a:lnTo>
                <a:lnTo>
                  <a:pt x="772" y="2128"/>
                </a:lnTo>
                <a:lnTo>
                  <a:pt x="794" y="2099"/>
                </a:lnTo>
                <a:lnTo>
                  <a:pt x="838" y="2042"/>
                </a:lnTo>
                <a:lnTo>
                  <a:pt x="903" y="2042"/>
                </a:lnTo>
                <a:lnTo>
                  <a:pt x="843" y="2116"/>
                </a:lnTo>
                <a:close/>
                <a:moveTo>
                  <a:pt x="1105" y="2266"/>
                </a:moveTo>
                <a:lnTo>
                  <a:pt x="1049" y="2266"/>
                </a:lnTo>
                <a:lnTo>
                  <a:pt x="1049" y="2042"/>
                </a:lnTo>
                <a:lnTo>
                  <a:pt x="1105" y="2042"/>
                </a:lnTo>
                <a:lnTo>
                  <a:pt x="1105" y="2061"/>
                </a:lnTo>
                <a:lnTo>
                  <a:pt x="1105" y="2061"/>
                </a:lnTo>
                <a:lnTo>
                  <a:pt x="1110" y="2056"/>
                </a:lnTo>
                <a:lnTo>
                  <a:pt x="1116" y="2051"/>
                </a:lnTo>
                <a:lnTo>
                  <a:pt x="1123" y="2047"/>
                </a:lnTo>
                <a:lnTo>
                  <a:pt x="1129" y="2043"/>
                </a:lnTo>
                <a:lnTo>
                  <a:pt x="1137" y="2041"/>
                </a:lnTo>
                <a:lnTo>
                  <a:pt x="1145" y="2039"/>
                </a:lnTo>
                <a:lnTo>
                  <a:pt x="1153" y="2038"/>
                </a:lnTo>
                <a:lnTo>
                  <a:pt x="1162" y="2037"/>
                </a:lnTo>
                <a:lnTo>
                  <a:pt x="1162" y="2037"/>
                </a:lnTo>
                <a:lnTo>
                  <a:pt x="1172" y="2038"/>
                </a:lnTo>
                <a:lnTo>
                  <a:pt x="1180" y="2039"/>
                </a:lnTo>
                <a:lnTo>
                  <a:pt x="1188" y="2041"/>
                </a:lnTo>
                <a:lnTo>
                  <a:pt x="1197" y="2043"/>
                </a:lnTo>
                <a:lnTo>
                  <a:pt x="1204" y="2048"/>
                </a:lnTo>
                <a:lnTo>
                  <a:pt x="1210" y="2052"/>
                </a:lnTo>
                <a:lnTo>
                  <a:pt x="1217" y="2057"/>
                </a:lnTo>
                <a:lnTo>
                  <a:pt x="1223" y="2063"/>
                </a:lnTo>
                <a:lnTo>
                  <a:pt x="1227" y="2070"/>
                </a:lnTo>
                <a:lnTo>
                  <a:pt x="1232" y="2078"/>
                </a:lnTo>
                <a:lnTo>
                  <a:pt x="1235" y="2086"/>
                </a:lnTo>
                <a:lnTo>
                  <a:pt x="1238" y="2096"/>
                </a:lnTo>
                <a:lnTo>
                  <a:pt x="1240" y="2106"/>
                </a:lnTo>
                <a:lnTo>
                  <a:pt x="1242" y="2116"/>
                </a:lnTo>
                <a:lnTo>
                  <a:pt x="1243" y="2127"/>
                </a:lnTo>
                <a:lnTo>
                  <a:pt x="1244" y="2139"/>
                </a:lnTo>
                <a:lnTo>
                  <a:pt x="1244" y="2266"/>
                </a:lnTo>
                <a:lnTo>
                  <a:pt x="1188" y="2266"/>
                </a:lnTo>
                <a:lnTo>
                  <a:pt x="1188" y="2142"/>
                </a:lnTo>
                <a:lnTo>
                  <a:pt x="1188" y="2142"/>
                </a:lnTo>
                <a:lnTo>
                  <a:pt x="1187" y="2130"/>
                </a:lnTo>
                <a:lnTo>
                  <a:pt x="1186" y="2118"/>
                </a:lnTo>
                <a:lnTo>
                  <a:pt x="1183" y="2109"/>
                </a:lnTo>
                <a:lnTo>
                  <a:pt x="1178" y="2101"/>
                </a:lnTo>
                <a:lnTo>
                  <a:pt x="1173" y="2096"/>
                </a:lnTo>
                <a:lnTo>
                  <a:pt x="1166" y="2091"/>
                </a:lnTo>
                <a:lnTo>
                  <a:pt x="1157" y="2089"/>
                </a:lnTo>
                <a:lnTo>
                  <a:pt x="1147" y="2088"/>
                </a:lnTo>
                <a:lnTo>
                  <a:pt x="1147" y="2088"/>
                </a:lnTo>
                <a:lnTo>
                  <a:pt x="1138" y="2089"/>
                </a:lnTo>
                <a:lnTo>
                  <a:pt x="1129" y="2091"/>
                </a:lnTo>
                <a:lnTo>
                  <a:pt x="1122" y="2096"/>
                </a:lnTo>
                <a:lnTo>
                  <a:pt x="1116" y="2102"/>
                </a:lnTo>
                <a:lnTo>
                  <a:pt x="1112" y="2109"/>
                </a:lnTo>
                <a:lnTo>
                  <a:pt x="1108" y="2119"/>
                </a:lnTo>
                <a:lnTo>
                  <a:pt x="1106" y="2130"/>
                </a:lnTo>
                <a:lnTo>
                  <a:pt x="1105" y="2142"/>
                </a:lnTo>
                <a:lnTo>
                  <a:pt x="1105" y="2266"/>
                </a:lnTo>
                <a:close/>
                <a:moveTo>
                  <a:pt x="1418" y="2058"/>
                </a:moveTo>
                <a:lnTo>
                  <a:pt x="1418" y="2058"/>
                </a:lnTo>
                <a:lnTo>
                  <a:pt x="1413" y="2053"/>
                </a:lnTo>
                <a:lnTo>
                  <a:pt x="1407" y="2049"/>
                </a:lnTo>
                <a:lnTo>
                  <a:pt x="1402" y="2046"/>
                </a:lnTo>
                <a:lnTo>
                  <a:pt x="1395" y="2042"/>
                </a:lnTo>
                <a:lnTo>
                  <a:pt x="1388" y="2040"/>
                </a:lnTo>
                <a:lnTo>
                  <a:pt x="1382" y="2039"/>
                </a:lnTo>
                <a:lnTo>
                  <a:pt x="1375" y="2038"/>
                </a:lnTo>
                <a:lnTo>
                  <a:pt x="1368" y="2037"/>
                </a:lnTo>
                <a:lnTo>
                  <a:pt x="1368" y="2037"/>
                </a:lnTo>
                <a:lnTo>
                  <a:pt x="1358" y="2038"/>
                </a:lnTo>
                <a:lnTo>
                  <a:pt x="1349" y="2039"/>
                </a:lnTo>
                <a:lnTo>
                  <a:pt x="1340" y="2041"/>
                </a:lnTo>
                <a:lnTo>
                  <a:pt x="1332" y="2046"/>
                </a:lnTo>
                <a:lnTo>
                  <a:pt x="1324" y="2049"/>
                </a:lnTo>
                <a:lnTo>
                  <a:pt x="1317" y="2055"/>
                </a:lnTo>
                <a:lnTo>
                  <a:pt x="1310" y="2061"/>
                </a:lnTo>
                <a:lnTo>
                  <a:pt x="1304" y="2068"/>
                </a:lnTo>
                <a:lnTo>
                  <a:pt x="1298" y="2076"/>
                </a:lnTo>
                <a:lnTo>
                  <a:pt x="1294" y="2085"/>
                </a:lnTo>
                <a:lnTo>
                  <a:pt x="1289" y="2093"/>
                </a:lnTo>
                <a:lnTo>
                  <a:pt x="1286" y="2105"/>
                </a:lnTo>
                <a:lnTo>
                  <a:pt x="1284" y="2115"/>
                </a:lnTo>
                <a:lnTo>
                  <a:pt x="1282" y="2127"/>
                </a:lnTo>
                <a:lnTo>
                  <a:pt x="1280" y="2139"/>
                </a:lnTo>
                <a:lnTo>
                  <a:pt x="1280" y="2151"/>
                </a:lnTo>
                <a:lnTo>
                  <a:pt x="1280" y="2151"/>
                </a:lnTo>
                <a:lnTo>
                  <a:pt x="1280" y="2166"/>
                </a:lnTo>
                <a:lnTo>
                  <a:pt x="1282" y="2178"/>
                </a:lnTo>
                <a:lnTo>
                  <a:pt x="1284" y="2190"/>
                </a:lnTo>
                <a:lnTo>
                  <a:pt x="1286" y="2202"/>
                </a:lnTo>
                <a:lnTo>
                  <a:pt x="1289" y="2212"/>
                </a:lnTo>
                <a:lnTo>
                  <a:pt x="1294" y="2222"/>
                </a:lnTo>
                <a:lnTo>
                  <a:pt x="1298" y="2231"/>
                </a:lnTo>
                <a:lnTo>
                  <a:pt x="1304" y="2239"/>
                </a:lnTo>
                <a:lnTo>
                  <a:pt x="1309" y="2247"/>
                </a:lnTo>
                <a:lnTo>
                  <a:pt x="1316" y="2252"/>
                </a:lnTo>
                <a:lnTo>
                  <a:pt x="1323" y="2258"/>
                </a:lnTo>
                <a:lnTo>
                  <a:pt x="1330" y="2262"/>
                </a:lnTo>
                <a:lnTo>
                  <a:pt x="1339" y="2266"/>
                </a:lnTo>
                <a:lnTo>
                  <a:pt x="1348" y="2269"/>
                </a:lnTo>
                <a:lnTo>
                  <a:pt x="1357" y="2270"/>
                </a:lnTo>
                <a:lnTo>
                  <a:pt x="1367" y="2271"/>
                </a:lnTo>
                <a:lnTo>
                  <a:pt x="1367" y="2271"/>
                </a:lnTo>
                <a:lnTo>
                  <a:pt x="1374" y="2270"/>
                </a:lnTo>
                <a:lnTo>
                  <a:pt x="1382" y="2269"/>
                </a:lnTo>
                <a:lnTo>
                  <a:pt x="1388" y="2268"/>
                </a:lnTo>
                <a:lnTo>
                  <a:pt x="1395" y="2266"/>
                </a:lnTo>
                <a:lnTo>
                  <a:pt x="1401" y="2262"/>
                </a:lnTo>
                <a:lnTo>
                  <a:pt x="1407" y="2259"/>
                </a:lnTo>
                <a:lnTo>
                  <a:pt x="1413" y="2255"/>
                </a:lnTo>
                <a:lnTo>
                  <a:pt x="1418" y="2249"/>
                </a:lnTo>
                <a:lnTo>
                  <a:pt x="1418" y="2255"/>
                </a:lnTo>
                <a:lnTo>
                  <a:pt x="1418" y="2255"/>
                </a:lnTo>
                <a:lnTo>
                  <a:pt x="1418" y="2264"/>
                </a:lnTo>
                <a:lnTo>
                  <a:pt x="1417" y="2274"/>
                </a:lnTo>
                <a:lnTo>
                  <a:pt x="1414" y="2284"/>
                </a:lnTo>
                <a:lnTo>
                  <a:pt x="1412" y="2288"/>
                </a:lnTo>
                <a:lnTo>
                  <a:pt x="1409" y="2293"/>
                </a:lnTo>
                <a:lnTo>
                  <a:pt x="1405" y="2297"/>
                </a:lnTo>
                <a:lnTo>
                  <a:pt x="1401" y="2301"/>
                </a:lnTo>
                <a:lnTo>
                  <a:pt x="1395" y="2305"/>
                </a:lnTo>
                <a:lnTo>
                  <a:pt x="1388" y="2308"/>
                </a:lnTo>
                <a:lnTo>
                  <a:pt x="1379" y="2310"/>
                </a:lnTo>
                <a:lnTo>
                  <a:pt x="1370" y="2313"/>
                </a:lnTo>
                <a:lnTo>
                  <a:pt x="1359" y="2314"/>
                </a:lnTo>
                <a:lnTo>
                  <a:pt x="1346" y="2314"/>
                </a:lnTo>
                <a:lnTo>
                  <a:pt x="1344" y="2314"/>
                </a:lnTo>
                <a:lnTo>
                  <a:pt x="1364" y="2357"/>
                </a:lnTo>
                <a:lnTo>
                  <a:pt x="1365" y="2357"/>
                </a:lnTo>
                <a:lnTo>
                  <a:pt x="1365" y="2357"/>
                </a:lnTo>
                <a:lnTo>
                  <a:pt x="1378" y="2357"/>
                </a:lnTo>
                <a:lnTo>
                  <a:pt x="1390" y="2356"/>
                </a:lnTo>
                <a:lnTo>
                  <a:pt x="1402" y="2353"/>
                </a:lnTo>
                <a:lnTo>
                  <a:pt x="1413" y="2350"/>
                </a:lnTo>
                <a:lnTo>
                  <a:pt x="1423" y="2346"/>
                </a:lnTo>
                <a:lnTo>
                  <a:pt x="1432" y="2341"/>
                </a:lnTo>
                <a:lnTo>
                  <a:pt x="1439" y="2336"/>
                </a:lnTo>
                <a:lnTo>
                  <a:pt x="1446" y="2329"/>
                </a:lnTo>
                <a:lnTo>
                  <a:pt x="1453" y="2321"/>
                </a:lnTo>
                <a:lnTo>
                  <a:pt x="1458" y="2314"/>
                </a:lnTo>
                <a:lnTo>
                  <a:pt x="1463" y="2304"/>
                </a:lnTo>
                <a:lnTo>
                  <a:pt x="1466" y="2294"/>
                </a:lnTo>
                <a:lnTo>
                  <a:pt x="1469" y="2284"/>
                </a:lnTo>
                <a:lnTo>
                  <a:pt x="1472" y="2271"/>
                </a:lnTo>
                <a:lnTo>
                  <a:pt x="1473" y="2259"/>
                </a:lnTo>
                <a:lnTo>
                  <a:pt x="1473" y="2246"/>
                </a:lnTo>
                <a:lnTo>
                  <a:pt x="1473" y="2042"/>
                </a:lnTo>
                <a:lnTo>
                  <a:pt x="1418" y="2042"/>
                </a:lnTo>
                <a:lnTo>
                  <a:pt x="1418" y="2058"/>
                </a:lnTo>
                <a:close/>
                <a:moveTo>
                  <a:pt x="1418" y="2110"/>
                </a:moveTo>
                <a:lnTo>
                  <a:pt x="1418" y="2198"/>
                </a:lnTo>
                <a:lnTo>
                  <a:pt x="1418" y="2198"/>
                </a:lnTo>
                <a:lnTo>
                  <a:pt x="1411" y="2206"/>
                </a:lnTo>
                <a:lnTo>
                  <a:pt x="1403" y="2214"/>
                </a:lnTo>
                <a:lnTo>
                  <a:pt x="1397" y="2216"/>
                </a:lnTo>
                <a:lnTo>
                  <a:pt x="1392" y="2218"/>
                </a:lnTo>
                <a:lnTo>
                  <a:pt x="1386" y="2219"/>
                </a:lnTo>
                <a:lnTo>
                  <a:pt x="1378" y="2220"/>
                </a:lnTo>
                <a:lnTo>
                  <a:pt x="1378" y="2220"/>
                </a:lnTo>
                <a:lnTo>
                  <a:pt x="1372" y="2219"/>
                </a:lnTo>
                <a:lnTo>
                  <a:pt x="1364" y="2217"/>
                </a:lnTo>
                <a:lnTo>
                  <a:pt x="1357" y="2214"/>
                </a:lnTo>
                <a:lnTo>
                  <a:pt x="1350" y="2207"/>
                </a:lnTo>
                <a:lnTo>
                  <a:pt x="1345" y="2198"/>
                </a:lnTo>
                <a:lnTo>
                  <a:pt x="1340" y="2186"/>
                </a:lnTo>
                <a:lnTo>
                  <a:pt x="1338" y="2170"/>
                </a:lnTo>
                <a:lnTo>
                  <a:pt x="1337" y="2150"/>
                </a:lnTo>
                <a:lnTo>
                  <a:pt x="1337" y="2150"/>
                </a:lnTo>
                <a:lnTo>
                  <a:pt x="1338" y="2133"/>
                </a:lnTo>
                <a:lnTo>
                  <a:pt x="1340" y="2119"/>
                </a:lnTo>
                <a:lnTo>
                  <a:pt x="1345" y="2108"/>
                </a:lnTo>
                <a:lnTo>
                  <a:pt x="1350" y="2100"/>
                </a:lnTo>
                <a:lnTo>
                  <a:pt x="1357" y="2095"/>
                </a:lnTo>
                <a:lnTo>
                  <a:pt x="1364" y="2090"/>
                </a:lnTo>
                <a:lnTo>
                  <a:pt x="1372" y="2089"/>
                </a:lnTo>
                <a:lnTo>
                  <a:pt x="1378" y="2088"/>
                </a:lnTo>
                <a:lnTo>
                  <a:pt x="1378" y="2088"/>
                </a:lnTo>
                <a:lnTo>
                  <a:pt x="1386" y="2089"/>
                </a:lnTo>
                <a:lnTo>
                  <a:pt x="1393" y="2090"/>
                </a:lnTo>
                <a:lnTo>
                  <a:pt x="1398" y="2092"/>
                </a:lnTo>
                <a:lnTo>
                  <a:pt x="1404" y="2096"/>
                </a:lnTo>
                <a:lnTo>
                  <a:pt x="1408" y="2099"/>
                </a:lnTo>
                <a:lnTo>
                  <a:pt x="1412" y="2102"/>
                </a:lnTo>
                <a:lnTo>
                  <a:pt x="1418" y="2110"/>
                </a:lnTo>
                <a:lnTo>
                  <a:pt x="1418" y="2110"/>
                </a:lnTo>
                <a:close/>
                <a:moveTo>
                  <a:pt x="945" y="2042"/>
                </a:moveTo>
                <a:lnTo>
                  <a:pt x="1000" y="2042"/>
                </a:lnTo>
                <a:lnTo>
                  <a:pt x="1000" y="2141"/>
                </a:lnTo>
                <a:lnTo>
                  <a:pt x="1000" y="2266"/>
                </a:lnTo>
                <a:lnTo>
                  <a:pt x="945" y="2266"/>
                </a:lnTo>
                <a:lnTo>
                  <a:pt x="945" y="2042"/>
                </a:lnTo>
                <a:close/>
                <a:moveTo>
                  <a:pt x="1000" y="1982"/>
                </a:moveTo>
                <a:lnTo>
                  <a:pt x="1000" y="2010"/>
                </a:lnTo>
                <a:lnTo>
                  <a:pt x="945" y="2010"/>
                </a:lnTo>
                <a:lnTo>
                  <a:pt x="945" y="1954"/>
                </a:lnTo>
                <a:lnTo>
                  <a:pt x="1000" y="1954"/>
                </a:lnTo>
                <a:lnTo>
                  <a:pt x="1000" y="1982"/>
                </a:lnTo>
                <a:close/>
                <a:moveTo>
                  <a:pt x="2325" y="1977"/>
                </a:moveTo>
                <a:lnTo>
                  <a:pt x="2381" y="1949"/>
                </a:lnTo>
                <a:lnTo>
                  <a:pt x="2381" y="2151"/>
                </a:lnTo>
                <a:lnTo>
                  <a:pt x="2381" y="2266"/>
                </a:lnTo>
                <a:lnTo>
                  <a:pt x="2325" y="2266"/>
                </a:lnTo>
                <a:lnTo>
                  <a:pt x="2325" y="1977"/>
                </a:lnTo>
                <a:close/>
                <a:moveTo>
                  <a:pt x="400" y="762"/>
                </a:moveTo>
                <a:lnTo>
                  <a:pt x="856" y="762"/>
                </a:lnTo>
                <a:lnTo>
                  <a:pt x="856" y="498"/>
                </a:lnTo>
                <a:lnTo>
                  <a:pt x="400" y="498"/>
                </a:lnTo>
                <a:lnTo>
                  <a:pt x="400" y="290"/>
                </a:lnTo>
                <a:lnTo>
                  <a:pt x="905" y="290"/>
                </a:lnTo>
                <a:lnTo>
                  <a:pt x="737" y="0"/>
                </a:lnTo>
                <a:lnTo>
                  <a:pt x="22" y="0"/>
                </a:lnTo>
                <a:lnTo>
                  <a:pt x="22" y="1261"/>
                </a:lnTo>
                <a:lnTo>
                  <a:pt x="1030" y="1261"/>
                </a:lnTo>
                <a:lnTo>
                  <a:pt x="1030" y="970"/>
                </a:lnTo>
                <a:lnTo>
                  <a:pt x="400" y="970"/>
                </a:lnTo>
                <a:lnTo>
                  <a:pt x="400" y="762"/>
                </a:lnTo>
                <a:close/>
                <a:moveTo>
                  <a:pt x="1702" y="0"/>
                </a:moveTo>
                <a:lnTo>
                  <a:pt x="1487" y="411"/>
                </a:lnTo>
                <a:lnTo>
                  <a:pt x="1274" y="0"/>
                </a:lnTo>
                <a:lnTo>
                  <a:pt x="856" y="0"/>
                </a:lnTo>
                <a:lnTo>
                  <a:pt x="1296" y="762"/>
                </a:lnTo>
                <a:lnTo>
                  <a:pt x="1296" y="1261"/>
                </a:lnTo>
                <a:lnTo>
                  <a:pt x="1673" y="1261"/>
                </a:lnTo>
                <a:lnTo>
                  <a:pt x="1673" y="762"/>
                </a:lnTo>
                <a:lnTo>
                  <a:pt x="2114" y="0"/>
                </a:lnTo>
                <a:lnTo>
                  <a:pt x="1702" y="0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13</xdr:col>
      <xdr:colOff>110490</xdr:colOff>
      <xdr:row>4</xdr:row>
      <xdr:rowOff>102396</xdr:rowOff>
    </xdr:from>
    <xdr:to>
      <xdr:col>14</xdr:col>
      <xdr:colOff>763905</xdr:colOff>
      <xdr:row>8</xdr:row>
      <xdr:rowOff>31750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626BBCFC-CC24-4B78-AF5B-7B355C7E7218}"/>
            </a:ext>
          </a:extLst>
        </xdr:cNvPr>
        <xdr:cNvGrpSpPr/>
      </xdr:nvGrpSpPr>
      <xdr:grpSpPr>
        <a:xfrm>
          <a:off x="12746990" y="1015209"/>
          <a:ext cx="1105853" cy="818354"/>
          <a:chOff x="7708900" y="5340351"/>
          <a:chExt cx="987425" cy="1157287"/>
        </a:xfrm>
      </xdr:grpSpPr>
      <xdr:sp macro="" textlink="">
        <xdr:nvSpPr>
          <xdr:cNvPr id="24" name="Freeform 25">
            <a:extLst>
              <a:ext uri="{FF2B5EF4-FFF2-40B4-BE49-F238E27FC236}">
                <a16:creationId xmlns:a16="http://schemas.microsoft.com/office/drawing/2014/main" id="{5BFC8FB8-41FF-4C14-9475-7623F6F96D34}"/>
              </a:ext>
            </a:extLst>
          </xdr:cNvPr>
          <xdr:cNvSpPr>
            <a:spLocks/>
          </xdr:cNvSpPr>
        </xdr:nvSpPr>
        <xdr:spPr bwMode="auto">
          <a:xfrm>
            <a:off x="7708901" y="5340351"/>
            <a:ext cx="790575" cy="288924"/>
          </a:xfrm>
          <a:custGeom>
            <a:avLst/>
            <a:gdLst>
              <a:gd name="T0" fmla="*/ 2491 w 2491"/>
              <a:gd name="T1" fmla="*/ 0 h 910"/>
              <a:gd name="T2" fmla="*/ 0 w 2491"/>
              <a:gd name="T3" fmla="*/ 910 h 910"/>
              <a:gd name="T4" fmla="*/ 2491 w 2491"/>
              <a:gd name="T5" fmla="*/ 469 h 910"/>
              <a:gd name="T6" fmla="*/ 2491 w 2491"/>
              <a:gd name="T7" fmla="*/ 0 h 9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491" h="910">
                <a:moveTo>
                  <a:pt x="2491" y="0"/>
                </a:moveTo>
                <a:lnTo>
                  <a:pt x="0" y="910"/>
                </a:lnTo>
                <a:lnTo>
                  <a:pt x="2491" y="469"/>
                </a:lnTo>
                <a:lnTo>
                  <a:pt x="2491" y="0"/>
                </a:lnTo>
                <a:close/>
              </a:path>
            </a:pathLst>
          </a:custGeom>
          <a:solidFill>
            <a:srgbClr val="FFD200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25" name="Freeform 26">
            <a:extLst>
              <a:ext uri="{FF2B5EF4-FFF2-40B4-BE49-F238E27FC236}">
                <a16:creationId xmlns:a16="http://schemas.microsoft.com/office/drawing/2014/main" id="{C2F6BF54-E6D5-42EF-9EC1-13B0659A35DA}"/>
              </a:ext>
            </a:extLst>
          </xdr:cNvPr>
          <xdr:cNvSpPr>
            <a:spLocks noEditPoints="1"/>
          </xdr:cNvSpPr>
        </xdr:nvSpPr>
        <xdr:spPr bwMode="auto">
          <a:xfrm>
            <a:off x="7708900" y="5749925"/>
            <a:ext cx="987425" cy="747713"/>
          </a:xfrm>
          <a:custGeom>
            <a:avLst/>
            <a:gdLst>
              <a:gd name="T0" fmla="*/ 235 w 3110"/>
              <a:gd name="T1" fmla="*/ 1600 h 2357"/>
              <a:gd name="T2" fmla="*/ 255 w 3110"/>
              <a:gd name="T3" fmla="*/ 1809 h 2357"/>
              <a:gd name="T4" fmla="*/ 152 w 3110"/>
              <a:gd name="T5" fmla="*/ 1823 h 2357"/>
              <a:gd name="T6" fmla="*/ 353 w 3110"/>
              <a:gd name="T7" fmla="*/ 1774 h 2357"/>
              <a:gd name="T8" fmla="*/ 419 w 3110"/>
              <a:gd name="T9" fmla="*/ 1871 h 2357"/>
              <a:gd name="T10" fmla="*/ 1148 w 3110"/>
              <a:gd name="T11" fmla="*/ 1664 h 2357"/>
              <a:gd name="T12" fmla="*/ 1225 w 3110"/>
              <a:gd name="T13" fmla="*/ 1751 h 2357"/>
              <a:gd name="T14" fmla="*/ 701 w 3110"/>
              <a:gd name="T15" fmla="*/ 1558 h 2357"/>
              <a:gd name="T16" fmla="*/ 744 w 3110"/>
              <a:gd name="T17" fmla="*/ 1723 h 2357"/>
              <a:gd name="T18" fmla="*/ 866 w 3110"/>
              <a:gd name="T19" fmla="*/ 1868 h 2357"/>
              <a:gd name="T20" fmla="*/ 838 w 3110"/>
              <a:gd name="T21" fmla="*/ 1696 h 2357"/>
              <a:gd name="T22" fmla="*/ 2035 w 3110"/>
              <a:gd name="T23" fmla="*/ 1874 h 2357"/>
              <a:gd name="T24" fmla="*/ 2173 w 3110"/>
              <a:gd name="T25" fmla="*/ 1760 h 2357"/>
              <a:gd name="T26" fmla="*/ 2115 w 3110"/>
              <a:gd name="T27" fmla="*/ 1743 h 2357"/>
              <a:gd name="T28" fmla="*/ 2074 w 3110"/>
              <a:gd name="T29" fmla="*/ 1696 h 2357"/>
              <a:gd name="T30" fmla="*/ 1318 w 3110"/>
              <a:gd name="T31" fmla="*/ 1748 h 2357"/>
              <a:gd name="T32" fmla="*/ 1455 w 3110"/>
              <a:gd name="T33" fmla="*/ 1858 h 2357"/>
              <a:gd name="T34" fmla="*/ 1484 w 3110"/>
              <a:gd name="T35" fmla="*/ 1938 h 2357"/>
              <a:gd name="T36" fmla="*/ 1378 w 3110"/>
              <a:gd name="T37" fmla="*/ 1794 h 2357"/>
              <a:gd name="T38" fmla="*/ 1740 w 3110"/>
              <a:gd name="T39" fmla="*/ 1690 h 2357"/>
              <a:gd name="T40" fmla="*/ 1644 w 3110"/>
              <a:gd name="T41" fmla="*/ 1791 h 2357"/>
              <a:gd name="T42" fmla="*/ 1835 w 3110"/>
              <a:gd name="T43" fmla="*/ 1723 h 2357"/>
              <a:gd name="T44" fmla="*/ 1698 w 3110"/>
              <a:gd name="T45" fmla="*/ 1800 h 2357"/>
              <a:gd name="T46" fmla="*/ 1721 w 3110"/>
              <a:gd name="T47" fmla="*/ 1831 h 2357"/>
              <a:gd name="T48" fmla="*/ 2256 w 3110"/>
              <a:gd name="T49" fmla="*/ 1780 h 2357"/>
              <a:gd name="T50" fmla="*/ 2243 w 3110"/>
              <a:gd name="T51" fmla="*/ 1665 h 2357"/>
              <a:gd name="T52" fmla="*/ 2306 w 3110"/>
              <a:gd name="T53" fmla="*/ 1880 h 2357"/>
              <a:gd name="T54" fmla="*/ 2338 w 3110"/>
              <a:gd name="T55" fmla="*/ 1722 h 2357"/>
              <a:gd name="T56" fmla="*/ 2929 w 3110"/>
              <a:gd name="T57" fmla="*/ 1763 h 2357"/>
              <a:gd name="T58" fmla="*/ 2750 w 3110"/>
              <a:gd name="T59" fmla="*/ 1695 h 2357"/>
              <a:gd name="T60" fmla="*/ 2872 w 3110"/>
              <a:gd name="T61" fmla="*/ 1874 h 2357"/>
              <a:gd name="T62" fmla="*/ 2658 w 3110"/>
              <a:gd name="T63" fmla="*/ 1797 h 2357"/>
              <a:gd name="T64" fmla="*/ 2623 w 3110"/>
              <a:gd name="T65" fmla="*/ 1867 h 2357"/>
              <a:gd name="T66" fmla="*/ 2482 w 3110"/>
              <a:gd name="T67" fmla="*/ 1876 h 2357"/>
              <a:gd name="T68" fmla="*/ 2513 w 3110"/>
              <a:gd name="T69" fmla="*/ 1825 h 2357"/>
              <a:gd name="T70" fmla="*/ 3019 w 3110"/>
              <a:gd name="T71" fmla="*/ 1651 h 2357"/>
              <a:gd name="T72" fmla="*/ 981 w 3110"/>
              <a:gd name="T73" fmla="*/ 1874 h 2357"/>
              <a:gd name="T74" fmla="*/ 2433 w 3110"/>
              <a:gd name="T75" fmla="*/ 2085 h 2357"/>
              <a:gd name="T76" fmla="*/ 2528 w 3110"/>
              <a:gd name="T77" fmla="*/ 2268 h 2357"/>
              <a:gd name="T78" fmla="*/ 2503 w 3110"/>
              <a:gd name="T79" fmla="*/ 2090 h 2357"/>
              <a:gd name="T80" fmla="*/ 631 w 3110"/>
              <a:gd name="T81" fmla="*/ 2093 h 2357"/>
              <a:gd name="T82" fmla="*/ 677 w 3110"/>
              <a:gd name="T83" fmla="*/ 2105 h 2357"/>
              <a:gd name="T84" fmla="*/ 203 w 3110"/>
              <a:gd name="T85" fmla="*/ 2151 h 2357"/>
              <a:gd name="T86" fmla="*/ 312 w 3110"/>
              <a:gd name="T87" fmla="*/ 2190 h 2357"/>
              <a:gd name="T88" fmla="*/ 507 w 3110"/>
              <a:gd name="T89" fmla="*/ 2190 h 2357"/>
              <a:gd name="T90" fmla="*/ 377 w 3110"/>
              <a:gd name="T91" fmla="*/ 2201 h 2357"/>
              <a:gd name="T92" fmla="*/ 442 w 3110"/>
              <a:gd name="T93" fmla="*/ 2201 h 2357"/>
              <a:gd name="T94" fmla="*/ 2213 w 3110"/>
              <a:gd name="T95" fmla="*/ 2056 h 2357"/>
              <a:gd name="T96" fmla="*/ 1608 w 3110"/>
              <a:gd name="T97" fmla="*/ 2042 h 2357"/>
              <a:gd name="T98" fmla="*/ 1951 w 3110"/>
              <a:gd name="T99" fmla="*/ 2062 h 2357"/>
              <a:gd name="T100" fmla="*/ 2016 w 3110"/>
              <a:gd name="T101" fmla="*/ 2271 h 2357"/>
              <a:gd name="T102" fmla="*/ 2075 w 3110"/>
              <a:gd name="T103" fmla="*/ 2057 h 2357"/>
              <a:gd name="T104" fmla="*/ 2016 w 3110"/>
              <a:gd name="T105" fmla="*/ 2089 h 2357"/>
              <a:gd name="T106" fmla="*/ 772 w 3110"/>
              <a:gd name="T107" fmla="*/ 1949 h 2357"/>
              <a:gd name="T108" fmla="*/ 1210 w 3110"/>
              <a:gd name="T109" fmla="*/ 2052 h 2357"/>
              <a:gd name="T110" fmla="*/ 1116 w 3110"/>
              <a:gd name="T111" fmla="*/ 2102 h 2357"/>
              <a:gd name="T112" fmla="*/ 1289 w 3110"/>
              <a:gd name="T113" fmla="*/ 2093 h 2357"/>
              <a:gd name="T114" fmla="*/ 1395 w 3110"/>
              <a:gd name="T115" fmla="*/ 2266 h 2357"/>
              <a:gd name="T116" fmla="*/ 1413 w 3110"/>
              <a:gd name="T117" fmla="*/ 2350 h 2357"/>
              <a:gd name="T118" fmla="*/ 1364 w 3110"/>
              <a:gd name="T119" fmla="*/ 2217 h 2357"/>
              <a:gd name="T120" fmla="*/ 1000 w 3110"/>
              <a:gd name="T121" fmla="*/ 2141 h 2357"/>
              <a:gd name="T122" fmla="*/ 400 w 3110"/>
              <a:gd name="T123" fmla="*/ 970 h 235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110" h="2357">
                <a:moveTo>
                  <a:pt x="259" y="1777"/>
                </a:moveTo>
                <a:lnTo>
                  <a:pt x="259" y="1777"/>
                </a:lnTo>
                <a:lnTo>
                  <a:pt x="259" y="1769"/>
                </a:lnTo>
                <a:lnTo>
                  <a:pt x="258" y="1762"/>
                </a:lnTo>
                <a:lnTo>
                  <a:pt x="255" y="1749"/>
                </a:lnTo>
                <a:lnTo>
                  <a:pt x="249" y="1738"/>
                </a:lnTo>
                <a:lnTo>
                  <a:pt x="242" y="1729"/>
                </a:lnTo>
                <a:lnTo>
                  <a:pt x="235" y="1722"/>
                </a:lnTo>
                <a:lnTo>
                  <a:pt x="227" y="1717"/>
                </a:lnTo>
                <a:lnTo>
                  <a:pt x="220" y="1712"/>
                </a:lnTo>
                <a:lnTo>
                  <a:pt x="213" y="1709"/>
                </a:lnTo>
                <a:lnTo>
                  <a:pt x="213" y="1709"/>
                </a:lnTo>
                <a:lnTo>
                  <a:pt x="221" y="1703"/>
                </a:lnTo>
                <a:lnTo>
                  <a:pt x="228" y="1698"/>
                </a:lnTo>
                <a:lnTo>
                  <a:pt x="233" y="1691"/>
                </a:lnTo>
                <a:lnTo>
                  <a:pt x="239" y="1683"/>
                </a:lnTo>
                <a:lnTo>
                  <a:pt x="243" y="1675"/>
                </a:lnTo>
                <a:lnTo>
                  <a:pt x="246" y="1666"/>
                </a:lnTo>
                <a:lnTo>
                  <a:pt x="248" y="1658"/>
                </a:lnTo>
                <a:lnTo>
                  <a:pt x="248" y="1648"/>
                </a:lnTo>
                <a:lnTo>
                  <a:pt x="248" y="1648"/>
                </a:lnTo>
                <a:lnTo>
                  <a:pt x="248" y="1639"/>
                </a:lnTo>
                <a:lnTo>
                  <a:pt x="247" y="1630"/>
                </a:lnTo>
                <a:lnTo>
                  <a:pt x="245" y="1622"/>
                </a:lnTo>
                <a:lnTo>
                  <a:pt x="242" y="1614"/>
                </a:lnTo>
                <a:lnTo>
                  <a:pt x="239" y="1606"/>
                </a:lnTo>
                <a:lnTo>
                  <a:pt x="235" y="1600"/>
                </a:lnTo>
                <a:lnTo>
                  <a:pt x="229" y="1594"/>
                </a:lnTo>
                <a:lnTo>
                  <a:pt x="223" y="1589"/>
                </a:lnTo>
                <a:lnTo>
                  <a:pt x="217" y="1584"/>
                </a:lnTo>
                <a:lnTo>
                  <a:pt x="210" y="1580"/>
                </a:lnTo>
                <a:lnTo>
                  <a:pt x="202" y="1576"/>
                </a:lnTo>
                <a:lnTo>
                  <a:pt x="193" y="1573"/>
                </a:lnTo>
                <a:lnTo>
                  <a:pt x="185" y="1571"/>
                </a:lnTo>
                <a:lnTo>
                  <a:pt x="175" y="1569"/>
                </a:lnTo>
                <a:lnTo>
                  <a:pt x="165" y="1569"/>
                </a:lnTo>
                <a:lnTo>
                  <a:pt x="153" y="1568"/>
                </a:lnTo>
                <a:lnTo>
                  <a:pt x="22" y="1568"/>
                </a:lnTo>
                <a:lnTo>
                  <a:pt x="22" y="1874"/>
                </a:lnTo>
                <a:lnTo>
                  <a:pt x="152" y="1874"/>
                </a:lnTo>
                <a:lnTo>
                  <a:pt x="152" y="1874"/>
                </a:lnTo>
                <a:lnTo>
                  <a:pt x="165" y="1874"/>
                </a:lnTo>
                <a:lnTo>
                  <a:pt x="176" y="1873"/>
                </a:lnTo>
                <a:lnTo>
                  <a:pt x="187" y="1871"/>
                </a:lnTo>
                <a:lnTo>
                  <a:pt x="197" y="1868"/>
                </a:lnTo>
                <a:lnTo>
                  <a:pt x="207" y="1864"/>
                </a:lnTo>
                <a:lnTo>
                  <a:pt x="216" y="1860"/>
                </a:lnTo>
                <a:lnTo>
                  <a:pt x="223" y="1854"/>
                </a:lnTo>
                <a:lnTo>
                  <a:pt x="230" y="1849"/>
                </a:lnTo>
                <a:lnTo>
                  <a:pt x="237" y="1842"/>
                </a:lnTo>
                <a:lnTo>
                  <a:pt x="242" y="1834"/>
                </a:lnTo>
                <a:lnTo>
                  <a:pt x="248" y="1827"/>
                </a:lnTo>
                <a:lnTo>
                  <a:pt x="251" y="1818"/>
                </a:lnTo>
                <a:lnTo>
                  <a:pt x="255" y="1809"/>
                </a:lnTo>
                <a:lnTo>
                  <a:pt x="257" y="1799"/>
                </a:lnTo>
                <a:lnTo>
                  <a:pt x="258" y="1788"/>
                </a:lnTo>
                <a:lnTo>
                  <a:pt x="259" y="1777"/>
                </a:lnTo>
                <a:lnTo>
                  <a:pt x="259" y="1777"/>
                </a:lnTo>
                <a:close/>
                <a:moveTo>
                  <a:pt x="152" y="1823"/>
                </a:moveTo>
                <a:lnTo>
                  <a:pt x="79" y="1823"/>
                </a:lnTo>
                <a:lnTo>
                  <a:pt x="79" y="1735"/>
                </a:lnTo>
                <a:lnTo>
                  <a:pt x="152" y="1735"/>
                </a:lnTo>
                <a:lnTo>
                  <a:pt x="152" y="1735"/>
                </a:lnTo>
                <a:lnTo>
                  <a:pt x="163" y="1737"/>
                </a:lnTo>
                <a:lnTo>
                  <a:pt x="172" y="1738"/>
                </a:lnTo>
                <a:lnTo>
                  <a:pt x="180" y="1741"/>
                </a:lnTo>
                <a:lnTo>
                  <a:pt x="187" y="1747"/>
                </a:lnTo>
                <a:lnTo>
                  <a:pt x="192" y="1752"/>
                </a:lnTo>
                <a:lnTo>
                  <a:pt x="196" y="1760"/>
                </a:lnTo>
                <a:lnTo>
                  <a:pt x="198" y="1769"/>
                </a:lnTo>
                <a:lnTo>
                  <a:pt x="199" y="1779"/>
                </a:lnTo>
                <a:lnTo>
                  <a:pt x="199" y="1779"/>
                </a:lnTo>
                <a:lnTo>
                  <a:pt x="198" y="1789"/>
                </a:lnTo>
                <a:lnTo>
                  <a:pt x="196" y="1798"/>
                </a:lnTo>
                <a:lnTo>
                  <a:pt x="191" y="1805"/>
                </a:lnTo>
                <a:lnTo>
                  <a:pt x="187" y="1811"/>
                </a:lnTo>
                <a:lnTo>
                  <a:pt x="180" y="1817"/>
                </a:lnTo>
                <a:lnTo>
                  <a:pt x="172" y="1820"/>
                </a:lnTo>
                <a:lnTo>
                  <a:pt x="162" y="1822"/>
                </a:lnTo>
                <a:lnTo>
                  <a:pt x="152" y="1823"/>
                </a:lnTo>
                <a:lnTo>
                  <a:pt x="152" y="1823"/>
                </a:lnTo>
                <a:close/>
                <a:moveTo>
                  <a:pt x="151" y="1685"/>
                </a:moveTo>
                <a:lnTo>
                  <a:pt x="79" y="1685"/>
                </a:lnTo>
                <a:lnTo>
                  <a:pt x="79" y="1620"/>
                </a:lnTo>
                <a:lnTo>
                  <a:pt x="149" y="1620"/>
                </a:lnTo>
                <a:lnTo>
                  <a:pt x="149" y="1620"/>
                </a:lnTo>
                <a:lnTo>
                  <a:pt x="158" y="1621"/>
                </a:lnTo>
                <a:lnTo>
                  <a:pt x="167" y="1622"/>
                </a:lnTo>
                <a:lnTo>
                  <a:pt x="173" y="1624"/>
                </a:lnTo>
                <a:lnTo>
                  <a:pt x="179" y="1628"/>
                </a:lnTo>
                <a:lnTo>
                  <a:pt x="183" y="1633"/>
                </a:lnTo>
                <a:lnTo>
                  <a:pt x="187" y="1639"/>
                </a:lnTo>
                <a:lnTo>
                  <a:pt x="188" y="1645"/>
                </a:lnTo>
                <a:lnTo>
                  <a:pt x="189" y="1653"/>
                </a:lnTo>
                <a:lnTo>
                  <a:pt x="189" y="1653"/>
                </a:lnTo>
                <a:lnTo>
                  <a:pt x="189" y="1659"/>
                </a:lnTo>
                <a:lnTo>
                  <a:pt x="188" y="1664"/>
                </a:lnTo>
                <a:lnTo>
                  <a:pt x="186" y="1670"/>
                </a:lnTo>
                <a:lnTo>
                  <a:pt x="182" y="1674"/>
                </a:lnTo>
                <a:lnTo>
                  <a:pt x="177" y="1679"/>
                </a:lnTo>
                <a:lnTo>
                  <a:pt x="170" y="1682"/>
                </a:lnTo>
                <a:lnTo>
                  <a:pt x="162" y="1684"/>
                </a:lnTo>
                <a:lnTo>
                  <a:pt x="151" y="1685"/>
                </a:lnTo>
                <a:lnTo>
                  <a:pt x="151" y="1685"/>
                </a:lnTo>
                <a:close/>
                <a:moveTo>
                  <a:pt x="298" y="1778"/>
                </a:moveTo>
                <a:lnTo>
                  <a:pt x="298" y="1651"/>
                </a:lnTo>
                <a:lnTo>
                  <a:pt x="353" y="1651"/>
                </a:lnTo>
                <a:lnTo>
                  <a:pt x="353" y="1774"/>
                </a:lnTo>
                <a:lnTo>
                  <a:pt x="353" y="1774"/>
                </a:lnTo>
                <a:lnTo>
                  <a:pt x="353" y="1787"/>
                </a:lnTo>
                <a:lnTo>
                  <a:pt x="356" y="1799"/>
                </a:lnTo>
                <a:lnTo>
                  <a:pt x="359" y="1808"/>
                </a:lnTo>
                <a:lnTo>
                  <a:pt x="363" y="1815"/>
                </a:lnTo>
                <a:lnTo>
                  <a:pt x="369" y="1821"/>
                </a:lnTo>
                <a:lnTo>
                  <a:pt x="376" y="1825"/>
                </a:lnTo>
                <a:lnTo>
                  <a:pt x="385" y="1828"/>
                </a:lnTo>
                <a:lnTo>
                  <a:pt x="395" y="1829"/>
                </a:lnTo>
                <a:lnTo>
                  <a:pt x="395" y="1829"/>
                </a:lnTo>
                <a:lnTo>
                  <a:pt x="405" y="1828"/>
                </a:lnTo>
                <a:lnTo>
                  <a:pt x="412" y="1825"/>
                </a:lnTo>
                <a:lnTo>
                  <a:pt x="420" y="1821"/>
                </a:lnTo>
                <a:lnTo>
                  <a:pt x="426" y="1815"/>
                </a:lnTo>
                <a:lnTo>
                  <a:pt x="430" y="1808"/>
                </a:lnTo>
                <a:lnTo>
                  <a:pt x="433" y="1798"/>
                </a:lnTo>
                <a:lnTo>
                  <a:pt x="436" y="1787"/>
                </a:lnTo>
                <a:lnTo>
                  <a:pt x="436" y="1774"/>
                </a:lnTo>
                <a:lnTo>
                  <a:pt x="436" y="1651"/>
                </a:lnTo>
                <a:lnTo>
                  <a:pt x="491" y="1651"/>
                </a:lnTo>
                <a:lnTo>
                  <a:pt x="491" y="1874"/>
                </a:lnTo>
                <a:lnTo>
                  <a:pt x="436" y="1874"/>
                </a:lnTo>
                <a:lnTo>
                  <a:pt x="436" y="1857"/>
                </a:lnTo>
                <a:lnTo>
                  <a:pt x="436" y="1857"/>
                </a:lnTo>
                <a:lnTo>
                  <a:pt x="431" y="1862"/>
                </a:lnTo>
                <a:lnTo>
                  <a:pt x="425" y="1867"/>
                </a:lnTo>
                <a:lnTo>
                  <a:pt x="419" y="1871"/>
                </a:lnTo>
                <a:lnTo>
                  <a:pt x="412" y="1873"/>
                </a:lnTo>
                <a:lnTo>
                  <a:pt x="406" y="1877"/>
                </a:lnTo>
                <a:lnTo>
                  <a:pt x="398" y="1878"/>
                </a:lnTo>
                <a:lnTo>
                  <a:pt x="390" y="1879"/>
                </a:lnTo>
                <a:lnTo>
                  <a:pt x="382" y="1880"/>
                </a:lnTo>
                <a:lnTo>
                  <a:pt x="382" y="1880"/>
                </a:lnTo>
                <a:lnTo>
                  <a:pt x="369" y="1879"/>
                </a:lnTo>
                <a:lnTo>
                  <a:pt x="358" y="1877"/>
                </a:lnTo>
                <a:lnTo>
                  <a:pt x="348" y="1873"/>
                </a:lnTo>
                <a:lnTo>
                  <a:pt x="338" y="1869"/>
                </a:lnTo>
                <a:lnTo>
                  <a:pt x="330" y="1863"/>
                </a:lnTo>
                <a:lnTo>
                  <a:pt x="323" y="1858"/>
                </a:lnTo>
                <a:lnTo>
                  <a:pt x="318" y="1850"/>
                </a:lnTo>
                <a:lnTo>
                  <a:pt x="312" y="1842"/>
                </a:lnTo>
                <a:lnTo>
                  <a:pt x="309" y="1834"/>
                </a:lnTo>
                <a:lnTo>
                  <a:pt x="306" y="1827"/>
                </a:lnTo>
                <a:lnTo>
                  <a:pt x="301" y="1809"/>
                </a:lnTo>
                <a:lnTo>
                  <a:pt x="299" y="1792"/>
                </a:lnTo>
                <a:lnTo>
                  <a:pt x="298" y="1778"/>
                </a:lnTo>
                <a:lnTo>
                  <a:pt x="298" y="1778"/>
                </a:lnTo>
                <a:close/>
                <a:moveTo>
                  <a:pt x="1143" y="1874"/>
                </a:moveTo>
                <a:lnTo>
                  <a:pt x="1087" y="1874"/>
                </a:lnTo>
                <a:lnTo>
                  <a:pt x="1087" y="1651"/>
                </a:lnTo>
                <a:lnTo>
                  <a:pt x="1143" y="1651"/>
                </a:lnTo>
                <a:lnTo>
                  <a:pt x="1143" y="1670"/>
                </a:lnTo>
                <a:lnTo>
                  <a:pt x="1143" y="1670"/>
                </a:lnTo>
                <a:lnTo>
                  <a:pt x="1148" y="1664"/>
                </a:lnTo>
                <a:lnTo>
                  <a:pt x="1154" y="1659"/>
                </a:lnTo>
                <a:lnTo>
                  <a:pt x="1160" y="1655"/>
                </a:lnTo>
                <a:lnTo>
                  <a:pt x="1167" y="1652"/>
                </a:lnTo>
                <a:lnTo>
                  <a:pt x="1175" y="1649"/>
                </a:lnTo>
                <a:lnTo>
                  <a:pt x="1182" y="1648"/>
                </a:lnTo>
                <a:lnTo>
                  <a:pt x="1190" y="1646"/>
                </a:lnTo>
                <a:lnTo>
                  <a:pt x="1198" y="1645"/>
                </a:lnTo>
                <a:lnTo>
                  <a:pt x="1198" y="1645"/>
                </a:lnTo>
                <a:lnTo>
                  <a:pt x="1208" y="1646"/>
                </a:lnTo>
                <a:lnTo>
                  <a:pt x="1217" y="1648"/>
                </a:lnTo>
                <a:lnTo>
                  <a:pt x="1226" y="1650"/>
                </a:lnTo>
                <a:lnTo>
                  <a:pt x="1234" y="1652"/>
                </a:lnTo>
                <a:lnTo>
                  <a:pt x="1242" y="1655"/>
                </a:lnTo>
                <a:lnTo>
                  <a:pt x="1248" y="1661"/>
                </a:lnTo>
                <a:lnTo>
                  <a:pt x="1254" y="1665"/>
                </a:lnTo>
                <a:lnTo>
                  <a:pt x="1259" y="1672"/>
                </a:lnTo>
                <a:lnTo>
                  <a:pt x="1265" y="1679"/>
                </a:lnTo>
                <a:lnTo>
                  <a:pt x="1268" y="1686"/>
                </a:lnTo>
                <a:lnTo>
                  <a:pt x="1273" y="1694"/>
                </a:lnTo>
                <a:lnTo>
                  <a:pt x="1275" y="1703"/>
                </a:lnTo>
                <a:lnTo>
                  <a:pt x="1277" y="1713"/>
                </a:lnTo>
                <a:lnTo>
                  <a:pt x="1279" y="1724"/>
                </a:lnTo>
                <a:lnTo>
                  <a:pt x="1280" y="1735"/>
                </a:lnTo>
                <a:lnTo>
                  <a:pt x="1280" y="1748"/>
                </a:lnTo>
                <a:lnTo>
                  <a:pt x="1280" y="1874"/>
                </a:lnTo>
                <a:lnTo>
                  <a:pt x="1225" y="1874"/>
                </a:lnTo>
                <a:lnTo>
                  <a:pt x="1225" y="1751"/>
                </a:lnTo>
                <a:lnTo>
                  <a:pt x="1225" y="1751"/>
                </a:lnTo>
                <a:lnTo>
                  <a:pt x="1225" y="1738"/>
                </a:lnTo>
                <a:lnTo>
                  <a:pt x="1223" y="1727"/>
                </a:lnTo>
                <a:lnTo>
                  <a:pt x="1219" y="1718"/>
                </a:lnTo>
                <a:lnTo>
                  <a:pt x="1215" y="1710"/>
                </a:lnTo>
                <a:lnTo>
                  <a:pt x="1209" y="1704"/>
                </a:lnTo>
                <a:lnTo>
                  <a:pt x="1203" y="1700"/>
                </a:lnTo>
                <a:lnTo>
                  <a:pt x="1195" y="1698"/>
                </a:lnTo>
                <a:lnTo>
                  <a:pt x="1185" y="1696"/>
                </a:lnTo>
                <a:lnTo>
                  <a:pt x="1185" y="1696"/>
                </a:lnTo>
                <a:lnTo>
                  <a:pt x="1175" y="1698"/>
                </a:lnTo>
                <a:lnTo>
                  <a:pt x="1166" y="1700"/>
                </a:lnTo>
                <a:lnTo>
                  <a:pt x="1159" y="1704"/>
                </a:lnTo>
                <a:lnTo>
                  <a:pt x="1154" y="1710"/>
                </a:lnTo>
                <a:lnTo>
                  <a:pt x="1148" y="1718"/>
                </a:lnTo>
                <a:lnTo>
                  <a:pt x="1145" y="1728"/>
                </a:lnTo>
                <a:lnTo>
                  <a:pt x="1143" y="1739"/>
                </a:lnTo>
                <a:lnTo>
                  <a:pt x="1143" y="1751"/>
                </a:lnTo>
                <a:lnTo>
                  <a:pt x="1143" y="1874"/>
                </a:lnTo>
                <a:close/>
                <a:moveTo>
                  <a:pt x="597" y="1762"/>
                </a:moveTo>
                <a:lnTo>
                  <a:pt x="597" y="1874"/>
                </a:lnTo>
                <a:lnTo>
                  <a:pt x="541" y="1874"/>
                </a:lnTo>
                <a:lnTo>
                  <a:pt x="541" y="1651"/>
                </a:lnTo>
                <a:lnTo>
                  <a:pt x="597" y="1651"/>
                </a:lnTo>
                <a:lnTo>
                  <a:pt x="597" y="1762"/>
                </a:lnTo>
                <a:close/>
                <a:moveTo>
                  <a:pt x="646" y="1585"/>
                </a:moveTo>
                <a:lnTo>
                  <a:pt x="701" y="1558"/>
                </a:lnTo>
                <a:lnTo>
                  <a:pt x="701" y="1760"/>
                </a:lnTo>
                <a:lnTo>
                  <a:pt x="701" y="1874"/>
                </a:lnTo>
                <a:lnTo>
                  <a:pt x="646" y="1874"/>
                </a:lnTo>
                <a:lnTo>
                  <a:pt x="646" y="1585"/>
                </a:lnTo>
                <a:close/>
                <a:moveTo>
                  <a:pt x="877" y="1666"/>
                </a:moveTo>
                <a:lnTo>
                  <a:pt x="877" y="1666"/>
                </a:lnTo>
                <a:lnTo>
                  <a:pt x="873" y="1661"/>
                </a:lnTo>
                <a:lnTo>
                  <a:pt x="867" y="1658"/>
                </a:lnTo>
                <a:lnTo>
                  <a:pt x="860" y="1653"/>
                </a:lnTo>
                <a:lnTo>
                  <a:pt x="855" y="1651"/>
                </a:lnTo>
                <a:lnTo>
                  <a:pt x="848" y="1649"/>
                </a:lnTo>
                <a:lnTo>
                  <a:pt x="841" y="1646"/>
                </a:lnTo>
                <a:lnTo>
                  <a:pt x="828" y="1645"/>
                </a:lnTo>
                <a:lnTo>
                  <a:pt x="828" y="1645"/>
                </a:lnTo>
                <a:lnTo>
                  <a:pt x="818" y="1646"/>
                </a:lnTo>
                <a:lnTo>
                  <a:pt x="808" y="1648"/>
                </a:lnTo>
                <a:lnTo>
                  <a:pt x="799" y="1650"/>
                </a:lnTo>
                <a:lnTo>
                  <a:pt x="791" y="1653"/>
                </a:lnTo>
                <a:lnTo>
                  <a:pt x="784" y="1658"/>
                </a:lnTo>
                <a:lnTo>
                  <a:pt x="776" y="1663"/>
                </a:lnTo>
                <a:lnTo>
                  <a:pt x="769" y="1670"/>
                </a:lnTo>
                <a:lnTo>
                  <a:pt x="764" y="1676"/>
                </a:lnTo>
                <a:lnTo>
                  <a:pt x="758" y="1684"/>
                </a:lnTo>
                <a:lnTo>
                  <a:pt x="754" y="1693"/>
                </a:lnTo>
                <a:lnTo>
                  <a:pt x="749" y="1702"/>
                </a:lnTo>
                <a:lnTo>
                  <a:pt x="746" y="1712"/>
                </a:lnTo>
                <a:lnTo>
                  <a:pt x="744" y="1723"/>
                </a:lnTo>
                <a:lnTo>
                  <a:pt x="741" y="1735"/>
                </a:lnTo>
                <a:lnTo>
                  <a:pt x="740" y="1748"/>
                </a:lnTo>
                <a:lnTo>
                  <a:pt x="740" y="1760"/>
                </a:lnTo>
                <a:lnTo>
                  <a:pt x="740" y="1760"/>
                </a:lnTo>
                <a:lnTo>
                  <a:pt x="740" y="1774"/>
                </a:lnTo>
                <a:lnTo>
                  <a:pt x="741" y="1787"/>
                </a:lnTo>
                <a:lnTo>
                  <a:pt x="744" y="1799"/>
                </a:lnTo>
                <a:lnTo>
                  <a:pt x="746" y="1810"/>
                </a:lnTo>
                <a:lnTo>
                  <a:pt x="749" y="1821"/>
                </a:lnTo>
                <a:lnTo>
                  <a:pt x="752" y="1831"/>
                </a:lnTo>
                <a:lnTo>
                  <a:pt x="757" y="1840"/>
                </a:lnTo>
                <a:lnTo>
                  <a:pt x="762" y="1848"/>
                </a:lnTo>
                <a:lnTo>
                  <a:pt x="769" y="1856"/>
                </a:lnTo>
                <a:lnTo>
                  <a:pt x="775" y="1861"/>
                </a:lnTo>
                <a:lnTo>
                  <a:pt x="783" y="1867"/>
                </a:lnTo>
                <a:lnTo>
                  <a:pt x="790" y="1871"/>
                </a:lnTo>
                <a:lnTo>
                  <a:pt x="798" y="1874"/>
                </a:lnTo>
                <a:lnTo>
                  <a:pt x="807" y="1878"/>
                </a:lnTo>
                <a:lnTo>
                  <a:pt x="817" y="1879"/>
                </a:lnTo>
                <a:lnTo>
                  <a:pt x="827" y="1880"/>
                </a:lnTo>
                <a:lnTo>
                  <a:pt x="827" y="1880"/>
                </a:lnTo>
                <a:lnTo>
                  <a:pt x="834" y="1879"/>
                </a:lnTo>
                <a:lnTo>
                  <a:pt x="840" y="1878"/>
                </a:lnTo>
                <a:lnTo>
                  <a:pt x="847" y="1877"/>
                </a:lnTo>
                <a:lnTo>
                  <a:pt x="854" y="1874"/>
                </a:lnTo>
                <a:lnTo>
                  <a:pt x="859" y="1871"/>
                </a:lnTo>
                <a:lnTo>
                  <a:pt x="866" y="1868"/>
                </a:lnTo>
                <a:lnTo>
                  <a:pt x="871" y="1863"/>
                </a:lnTo>
                <a:lnTo>
                  <a:pt x="877" y="1858"/>
                </a:lnTo>
                <a:lnTo>
                  <a:pt x="877" y="1874"/>
                </a:lnTo>
                <a:lnTo>
                  <a:pt x="933" y="1874"/>
                </a:lnTo>
                <a:lnTo>
                  <a:pt x="933" y="1558"/>
                </a:lnTo>
                <a:lnTo>
                  <a:pt x="877" y="1585"/>
                </a:lnTo>
                <a:lnTo>
                  <a:pt x="877" y="1666"/>
                </a:lnTo>
                <a:close/>
                <a:moveTo>
                  <a:pt x="838" y="1829"/>
                </a:moveTo>
                <a:lnTo>
                  <a:pt x="838" y="1829"/>
                </a:lnTo>
                <a:lnTo>
                  <a:pt x="831" y="1828"/>
                </a:lnTo>
                <a:lnTo>
                  <a:pt x="824" y="1825"/>
                </a:lnTo>
                <a:lnTo>
                  <a:pt x="817" y="1822"/>
                </a:lnTo>
                <a:lnTo>
                  <a:pt x="810" y="1815"/>
                </a:lnTo>
                <a:lnTo>
                  <a:pt x="805" y="1807"/>
                </a:lnTo>
                <a:lnTo>
                  <a:pt x="800" y="1794"/>
                </a:lnTo>
                <a:lnTo>
                  <a:pt x="797" y="1779"/>
                </a:lnTo>
                <a:lnTo>
                  <a:pt x="796" y="1759"/>
                </a:lnTo>
                <a:lnTo>
                  <a:pt x="796" y="1759"/>
                </a:lnTo>
                <a:lnTo>
                  <a:pt x="797" y="1741"/>
                </a:lnTo>
                <a:lnTo>
                  <a:pt x="800" y="1728"/>
                </a:lnTo>
                <a:lnTo>
                  <a:pt x="805" y="1717"/>
                </a:lnTo>
                <a:lnTo>
                  <a:pt x="810" y="1709"/>
                </a:lnTo>
                <a:lnTo>
                  <a:pt x="816" y="1702"/>
                </a:lnTo>
                <a:lnTo>
                  <a:pt x="824" y="1699"/>
                </a:lnTo>
                <a:lnTo>
                  <a:pt x="830" y="1696"/>
                </a:lnTo>
                <a:lnTo>
                  <a:pt x="838" y="1696"/>
                </a:lnTo>
                <a:lnTo>
                  <a:pt x="838" y="1696"/>
                </a:lnTo>
                <a:lnTo>
                  <a:pt x="845" y="1696"/>
                </a:lnTo>
                <a:lnTo>
                  <a:pt x="851" y="1699"/>
                </a:lnTo>
                <a:lnTo>
                  <a:pt x="858" y="1701"/>
                </a:lnTo>
                <a:lnTo>
                  <a:pt x="863" y="1704"/>
                </a:lnTo>
                <a:lnTo>
                  <a:pt x="867" y="1708"/>
                </a:lnTo>
                <a:lnTo>
                  <a:pt x="871" y="1711"/>
                </a:lnTo>
                <a:lnTo>
                  <a:pt x="877" y="1719"/>
                </a:lnTo>
                <a:lnTo>
                  <a:pt x="877" y="1807"/>
                </a:lnTo>
                <a:lnTo>
                  <a:pt x="877" y="1807"/>
                </a:lnTo>
                <a:lnTo>
                  <a:pt x="870" y="1814"/>
                </a:lnTo>
                <a:lnTo>
                  <a:pt x="863" y="1821"/>
                </a:lnTo>
                <a:lnTo>
                  <a:pt x="858" y="1824"/>
                </a:lnTo>
                <a:lnTo>
                  <a:pt x="851" y="1827"/>
                </a:lnTo>
                <a:lnTo>
                  <a:pt x="846" y="1828"/>
                </a:lnTo>
                <a:lnTo>
                  <a:pt x="838" y="1829"/>
                </a:lnTo>
                <a:lnTo>
                  <a:pt x="838" y="1829"/>
                </a:lnTo>
                <a:close/>
                <a:moveTo>
                  <a:pt x="2084" y="1645"/>
                </a:moveTo>
                <a:lnTo>
                  <a:pt x="2084" y="1645"/>
                </a:lnTo>
                <a:lnTo>
                  <a:pt x="2079" y="1646"/>
                </a:lnTo>
                <a:lnTo>
                  <a:pt x="2072" y="1648"/>
                </a:lnTo>
                <a:lnTo>
                  <a:pt x="2059" y="1651"/>
                </a:lnTo>
                <a:lnTo>
                  <a:pt x="2046" y="1658"/>
                </a:lnTo>
                <a:lnTo>
                  <a:pt x="2035" y="1666"/>
                </a:lnTo>
                <a:lnTo>
                  <a:pt x="2035" y="1563"/>
                </a:lnTo>
                <a:lnTo>
                  <a:pt x="1980" y="1591"/>
                </a:lnTo>
                <a:lnTo>
                  <a:pt x="1980" y="1874"/>
                </a:lnTo>
                <a:lnTo>
                  <a:pt x="2035" y="1874"/>
                </a:lnTo>
                <a:lnTo>
                  <a:pt x="2035" y="1858"/>
                </a:lnTo>
                <a:lnTo>
                  <a:pt x="2035" y="1858"/>
                </a:lnTo>
                <a:lnTo>
                  <a:pt x="2040" y="1863"/>
                </a:lnTo>
                <a:lnTo>
                  <a:pt x="2046" y="1868"/>
                </a:lnTo>
                <a:lnTo>
                  <a:pt x="2052" y="1871"/>
                </a:lnTo>
                <a:lnTo>
                  <a:pt x="2059" y="1874"/>
                </a:lnTo>
                <a:lnTo>
                  <a:pt x="2064" y="1877"/>
                </a:lnTo>
                <a:lnTo>
                  <a:pt x="2072" y="1878"/>
                </a:lnTo>
                <a:lnTo>
                  <a:pt x="2079" y="1879"/>
                </a:lnTo>
                <a:lnTo>
                  <a:pt x="2085" y="1880"/>
                </a:lnTo>
                <a:lnTo>
                  <a:pt x="2085" y="1880"/>
                </a:lnTo>
                <a:lnTo>
                  <a:pt x="2095" y="1879"/>
                </a:lnTo>
                <a:lnTo>
                  <a:pt x="2105" y="1878"/>
                </a:lnTo>
                <a:lnTo>
                  <a:pt x="2114" y="1876"/>
                </a:lnTo>
                <a:lnTo>
                  <a:pt x="2123" y="1871"/>
                </a:lnTo>
                <a:lnTo>
                  <a:pt x="2131" y="1867"/>
                </a:lnTo>
                <a:lnTo>
                  <a:pt x="2137" y="1862"/>
                </a:lnTo>
                <a:lnTo>
                  <a:pt x="2144" y="1856"/>
                </a:lnTo>
                <a:lnTo>
                  <a:pt x="2150" y="1849"/>
                </a:lnTo>
                <a:lnTo>
                  <a:pt x="2155" y="1840"/>
                </a:lnTo>
                <a:lnTo>
                  <a:pt x="2160" y="1831"/>
                </a:lnTo>
                <a:lnTo>
                  <a:pt x="2163" y="1821"/>
                </a:lnTo>
                <a:lnTo>
                  <a:pt x="2166" y="1811"/>
                </a:lnTo>
                <a:lnTo>
                  <a:pt x="2170" y="1800"/>
                </a:lnTo>
                <a:lnTo>
                  <a:pt x="2171" y="1788"/>
                </a:lnTo>
                <a:lnTo>
                  <a:pt x="2172" y="1774"/>
                </a:lnTo>
                <a:lnTo>
                  <a:pt x="2173" y="1760"/>
                </a:lnTo>
                <a:lnTo>
                  <a:pt x="2173" y="1760"/>
                </a:lnTo>
                <a:lnTo>
                  <a:pt x="2172" y="1748"/>
                </a:lnTo>
                <a:lnTo>
                  <a:pt x="2171" y="1735"/>
                </a:lnTo>
                <a:lnTo>
                  <a:pt x="2169" y="1723"/>
                </a:lnTo>
                <a:lnTo>
                  <a:pt x="2166" y="1712"/>
                </a:lnTo>
                <a:lnTo>
                  <a:pt x="2163" y="1702"/>
                </a:lnTo>
                <a:lnTo>
                  <a:pt x="2159" y="1693"/>
                </a:lnTo>
                <a:lnTo>
                  <a:pt x="2154" y="1684"/>
                </a:lnTo>
                <a:lnTo>
                  <a:pt x="2149" y="1676"/>
                </a:lnTo>
                <a:lnTo>
                  <a:pt x="2143" y="1670"/>
                </a:lnTo>
                <a:lnTo>
                  <a:pt x="2136" y="1663"/>
                </a:lnTo>
                <a:lnTo>
                  <a:pt x="2129" y="1658"/>
                </a:lnTo>
                <a:lnTo>
                  <a:pt x="2121" y="1653"/>
                </a:lnTo>
                <a:lnTo>
                  <a:pt x="2113" y="1650"/>
                </a:lnTo>
                <a:lnTo>
                  <a:pt x="2104" y="1648"/>
                </a:lnTo>
                <a:lnTo>
                  <a:pt x="2094" y="1646"/>
                </a:lnTo>
                <a:lnTo>
                  <a:pt x="2084" y="1645"/>
                </a:lnTo>
                <a:lnTo>
                  <a:pt x="2084" y="1645"/>
                </a:lnTo>
                <a:close/>
                <a:moveTo>
                  <a:pt x="2074" y="1696"/>
                </a:moveTo>
                <a:lnTo>
                  <a:pt x="2074" y="1696"/>
                </a:lnTo>
                <a:lnTo>
                  <a:pt x="2082" y="1698"/>
                </a:lnTo>
                <a:lnTo>
                  <a:pt x="2090" y="1700"/>
                </a:lnTo>
                <a:lnTo>
                  <a:pt x="2096" y="1704"/>
                </a:lnTo>
                <a:lnTo>
                  <a:pt x="2103" y="1711"/>
                </a:lnTo>
                <a:lnTo>
                  <a:pt x="2109" y="1719"/>
                </a:lnTo>
                <a:lnTo>
                  <a:pt x="2112" y="1730"/>
                </a:lnTo>
                <a:lnTo>
                  <a:pt x="2115" y="1743"/>
                </a:lnTo>
                <a:lnTo>
                  <a:pt x="2116" y="1759"/>
                </a:lnTo>
                <a:lnTo>
                  <a:pt x="2116" y="1759"/>
                </a:lnTo>
                <a:lnTo>
                  <a:pt x="2115" y="1775"/>
                </a:lnTo>
                <a:lnTo>
                  <a:pt x="2113" y="1790"/>
                </a:lnTo>
                <a:lnTo>
                  <a:pt x="2111" y="1801"/>
                </a:lnTo>
                <a:lnTo>
                  <a:pt x="2106" y="1811"/>
                </a:lnTo>
                <a:lnTo>
                  <a:pt x="2100" y="1819"/>
                </a:lnTo>
                <a:lnTo>
                  <a:pt x="2093" y="1824"/>
                </a:lnTo>
                <a:lnTo>
                  <a:pt x="2085" y="1828"/>
                </a:lnTo>
                <a:lnTo>
                  <a:pt x="2075" y="1829"/>
                </a:lnTo>
                <a:lnTo>
                  <a:pt x="2075" y="1829"/>
                </a:lnTo>
                <a:lnTo>
                  <a:pt x="2067" y="1828"/>
                </a:lnTo>
                <a:lnTo>
                  <a:pt x="2061" y="1827"/>
                </a:lnTo>
                <a:lnTo>
                  <a:pt x="2055" y="1823"/>
                </a:lnTo>
                <a:lnTo>
                  <a:pt x="2050" y="1821"/>
                </a:lnTo>
                <a:lnTo>
                  <a:pt x="2041" y="1813"/>
                </a:lnTo>
                <a:lnTo>
                  <a:pt x="2035" y="1808"/>
                </a:lnTo>
                <a:lnTo>
                  <a:pt x="2035" y="1719"/>
                </a:lnTo>
                <a:lnTo>
                  <a:pt x="2035" y="1719"/>
                </a:lnTo>
                <a:lnTo>
                  <a:pt x="2039" y="1714"/>
                </a:lnTo>
                <a:lnTo>
                  <a:pt x="2043" y="1710"/>
                </a:lnTo>
                <a:lnTo>
                  <a:pt x="2047" y="1705"/>
                </a:lnTo>
                <a:lnTo>
                  <a:pt x="2052" y="1702"/>
                </a:lnTo>
                <a:lnTo>
                  <a:pt x="2057" y="1700"/>
                </a:lnTo>
                <a:lnTo>
                  <a:pt x="2063" y="1698"/>
                </a:lnTo>
                <a:lnTo>
                  <a:pt x="2069" y="1696"/>
                </a:lnTo>
                <a:lnTo>
                  <a:pt x="2074" y="1696"/>
                </a:lnTo>
                <a:lnTo>
                  <a:pt x="2074" y="1696"/>
                </a:lnTo>
                <a:close/>
                <a:moveTo>
                  <a:pt x="1455" y="1666"/>
                </a:moveTo>
                <a:lnTo>
                  <a:pt x="1455" y="1666"/>
                </a:lnTo>
                <a:lnTo>
                  <a:pt x="1451" y="1662"/>
                </a:lnTo>
                <a:lnTo>
                  <a:pt x="1445" y="1658"/>
                </a:lnTo>
                <a:lnTo>
                  <a:pt x="1438" y="1654"/>
                </a:lnTo>
                <a:lnTo>
                  <a:pt x="1433" y="1651"/>
                </a:lnTo>
                <a:lnTo>
                  <a:pt x="1426" y="1649"/>
                </a:lnTo>
                <a:lnTo>
                  <a:pt x="1419" y="1646"/>
                </a:lnTo>
                <a:lnTo>
                  <a:pt x="1413" y="1646"/>
                </a:lnTo>
                <a:lnTo>
                  <a:pt x="1406" y="1645"/>
                </a:lnTo>
                <a:lnTo>
                  <a:pt x="1406" y="1645"/>
                </a:lnTo>
                <a:lnTo>
                  <a:pt x="1396" y="1646"/>
                </a:lnTo>
                <a:lnTo>
                  <a:pt x="1386" y="1648"/>
                </a:lnTo>
                <a:lnTo>
                  <a:pt x="1377" y="1650"/>
                </a:lnTo>
                <a:lnTo>
                  <a:pt x="1369" y="1653"/>
                </a:lnTo>
                <a:lnTo>
                  <a:pt x="1362" y="1658"/>
                </a:lnTo>
                <a:lnTo>
                  <a:pt x="1354" y="1663"/>
                </a:lnTo>
                <a:lnTo>
                  <a:pt x="1347" y="1670"/>
                </a:lnTo>
                <a:lnTo>
                  <a:pt x="1342" y="1676"/>
                </a:lnTo>
                <a:lnTo>
                  <a:pt x="1336" y="1684"/>
                </a:lnTo>
                <a:lnTo>
                  <a:pt x="1332" y="1693"/>
                </a:lnTo>
                <a:lnTo>
                  <a:pt x="1327" y="1702"/>
                </a:lnTo>
                <a:lnTo>
                  <a:pt x="1324" y="1712"/>
                </a:lnTo>
                <a:lnTo>
                  <a:pt x="1322" y="1723"/>
                </a:lnTo>
                <a:lnTo>
                  <a:pt x="1319" y="1735"/>
                </a:lnTo>
                <a:lnTo>
                  <a:pt x="1318" y="1748"/>
                </a:lnTo>
                <a:lnTo>
                  <a:pt x="1318" y="1760"/>
                </a:lnTo>
                <a:lnTo>
                  <a:pt x="1318" y="1760"/>
                </a:lnTo>
                <a:lnTo>
                  <a:pt x="1318" y="1774"/>
                </a:lnTo>
                <a:lnTo>
                  <a:pt x="1319" y="1787"/>
                </a:lnTo>
                <a:lnTo>
                  <a:pt x="1322" y="1799"/>
                </a:lnTo>
                <a:lnTo>
                  <a:pt x="1324" y="1810"/>
                </a:lnTo>
                <a:lnTo>
                  <a:pt x="1327" y="1821"/>
                </a:lnTo>
                <a:lnTo>
                  <a:pt x="1330" y="1831"/>
                </a:lnTo>
                <a:lnTo>
                  <a:pt x="1336" y="1840"/>
                </a:lnTo>
                <a:lnTo>
                  <a:pt x="1340" y="1848"/>
                </a:lnTo>
                <a:lnTo>
                  <a:pt x="1347" y="1856"/>
                </a:lnTo>
                <a:lnTo>
                  <a:pt x="1353" y="1861"/>
                </a:lnTo>
                <a:lnTo>
                  <a:pt x="1360" y="1867"/>
                </a:lnTo>
                <a:lnTo>
                  <a:pt x="1368" y="1871"/>
                </a:lnTo>
                <a:lnTo>
                  <a:pt x="1376" y="1874"/>
                </a:lnTo>
                <a:lnTo>
                  <a:pt x="1385" y="1878"/>
                </a:lnTo>
                <a:lnTo>
                  <a:pt x="1395" y="1879"/>
                </a:lnTo>
                <a:lnTo>
                  <a:pt x="1405" y="1879"/>
                </a:lnTo>
                <a:lnTo>
                  <a:pt x="1405" y="1879"/>
                </a:lnTo>
                <a:lnTo>
                  <a:pt x="1412" y="1879"/>
                </a:lnTo>
                <a:lnTo>
                  <a:pt x="1418" y="1878"/>
                </a:lnTo>
                <a:lnTo>
                  <a:pt x="1425" y="1877"/>
                </a:lnTo>
                <a:lnTo>
                  <a:pt x="1432" y="1874"/>
                </a:lnTo>
                <a:lnTo>
                  <a:pt x="1438" y="1871"/>
                </a:lnTo>
                <a:lnTo>
                  <a:pt x="1444" y="1867"/>
                </a:lnTo>
                <a:lnTo>
                  <a:pt x="1449" y="1863"/>
                </a:lnTo>
                <a:lnTo>
                  <a:pt x="1455" y="1858"/>
                </a:lnTo>
                <a:lnTo>
                  <a:pt x="1455" y="1863"/>
                </a:lnTo>
                <a:lnTo>
                  <a:pt x="1455" y="1863"/>
                </a:lnTo>
                <a:lnTo>
                  <a:pt x="1455" y="1872"/>
                </a:lnTo>
                <a:lnTo>
                  <a:pt x="1454" y="1882"/>
                </a:lnTo>
                <a:lnTo>
                  <a:pt x="1452" y="1892"/>
                </a:lnTo>
                <a:lnTo>
                  <a:pt x="1449" y="1897"/>
                </a:lnTo>
                <a:lnTo>
                  <a:pt x="1446" y="1901"/>
                </a:lnTo>
                <a:lnTo>
                  <a:pt x="1443" y="1906"/>
                </a:lnTo>
                <a:lnTo>
                  <a:pt x="1438" y="1910"/>
                </a:lnTo>
                <a:lnTo>
                  <a:pt x="1432" y="1913"/>
                </a:lnTo>
                <a:lnTo>
                  <a:pt x="1425" y="1916"/>
                </a:lnTo>
                <a:lnTo>
                  <a:pt x="1417" y="1919"/>
                </a:lnTo>
                <a:lnTo>
                  <a:pt x="1407" y="1920"/>
                </a:lnTo>
                <a:lnTo>
                  <a:pt x="1396" y="1922"/>
                </a:lnTo>
                <a:lnTo>
                  <a:pt x="1384" y="1922"/>
                </a:lnTo>
                <a:lnTo>
                  <a:pt x="1382" y="1922"/>
                </a:lnTo>
                <a:lnTo>
                  <a:pt x="1401" y="1966"/>
                </a:lnTo>
                <a:lnTo>
                  <a:pt x="1402" y="1966"/>
                </a:lnTo>
                <a:lnTo>
                  <a:pt x="1402" y="1966"/>
                </a:lnTo>
                <a:lnTo>
                  <a:pt x="1415" y="1966"/>
                </a:lnTo>
                <a:lnTo>
                  <a:pt x="1427" y="1963"/>
                </a:lnTo>
                <a:lnTo>
                  <a:pt x="1439" y="1961"/>
                </a:lnTo>
                <a:lnTo>
                  <a:pt x="1449" y="1958"/>
                </a:lnTo>
                <a:lnTo>
                  <a:pt x="1459" y="1954"/>
                </a:lnTo>
                <a:lnTo>
                  <a:pt x="1468" y="1950"/>
                </a:lnTo>
                <a:lnTo>
                  <a:pt x="1476" y="1943"/>
                </a:lnTo>
                <a:lnTo>
                  <a:pt x="1484" y="1938"/>
                </a:lnTo>
                <a:lnTo>
                  <a:pt x="1491" y="1930"/>
                </a:lnTo>
                <a:lnTo>
                  <a:pt x="1495" y="1921"/>
                </a:lnTo>
                <a:lnTo>
                  <a:pt x="1501" y="1912"/>
                </a:lnTo>
                <a:lnTo>
                  <a:pt x="1504" y="1902"/>
                </a:lnTo>
                <a:lnTo>
                  <a:pt x="1507" y="1891"/>
                </a:lnTo>
                <a:lnTo>
                  <a:pt x="1509" y="1880"/>
                </a:lnTo>
                <a:lnTo>
                  <a:pt x="1511" y="1868"/>
                </a:lnTo>
                <a:lnTo>
                  <a:pt x="1511" y="1853"/>
                </a:lnTo>
                <a:lnTo>
                  <a:pt x="1511" y="1651"/>
                </a:lnTo>
                <a:lnTo>
                  <a:pt x="1455" y="1651"/>
                </a:lnTo>
                <a:lnTo>
                  <a:pt x="1455" y="1666"/>
                </a:lnTo>
                <a:close/>
                <a:moveTo>
                  <a:pt x="1455" y="1719"/>
                </a:moveTo>
                <a:lnTo>
                  <a:pt x="1455" y="1807"/>
                </a:lnTo>
                <a:lnTo>
                  <a:pt x="1455" y="1807"/>
                </a:lnTo>
                <a:lnTo>
                  <a:pt x="1448" y="1814"/>
                </a:lnTo>
                <a:lnTo>
                  <a:pt x="1439" y="1822"/>
                </a:lnTo>
                <a:lnTo>
                  <a:pt x="1435" y="1824"/>
                </a:lnTo>
                <a:lnTo>
                  <a:pt x="1429" y="1827"/>
                </a:lnTo>
                <a:lnTo>
                  <a:pt x="1423" y="1828"/>
                </a:lnTo>
                <a:lnTo>
                  <a:pt x="1416" y="1829"/>
                </a:lnTo>
                <a:lnTo>
                  <a:pt x="1416" y="1829"/>
                </a:lnTo>
                <a:lnTo>
                  <a:pt x="1408" y="1828"/>
                </a:lnTo>
                <a:lnTo>
                  <a:pt x="1402" y="1825"/>
                </a:lnTo>
                <a:lnTo>
                  <a:pt x="1394" y="1821"/>
                </a:lnTo>
                <a:lnTo>
                  <a:pt x="1388" y="1815"/>
                </a:lnTo>
                <a:lnTo>
                  <a:pt x="1383" y="1807"/>
                </a:lnTo>
                <a:lnTo>
                  <a:pt x="1378" y="1794"/>
                </a:lnTo>
                <a:lnTo>
                  <a:pt x="1375" y="1779"/>
                </a:lnTo>
                <a:lnTo>
                  <a:pt x="1374" y="1759"/>
                </a:lnTo>
                <a:lnTo>
                  <a:pt x="1374" y="1759"/>
                </a:lnTo>
                <a:lnTo>
                  <a:pt x="1375" y="1741"/>
                </a:lnTo>
                <a:lnTo>
                  <a:pt x="1378" y="1728"/>
                </a:lnTo>
                <a:lnTo>
                  <a:pt x="1383" y="1717"/>
                </a:lnTo>
                <a:lnTo>
                  <a:pt x="1388" y="1709"/>
                </a:lnTo>
                <a:lnTo>
                  <a:pt x="1394" y="1702"/>
                </a:lnTo>
                <a:lnTo>
                  <a:pt x="1402" y="1699"/>
                </a:lnTo>
                <a:lnTo>
                  <a:pt x="1408" y="1696"/>
                </a:lnTo>
                <a:lnTo>
                  <a:pt x="1416" y="1696"/>
                </a:lnTo>
                <a:lnTo>
                  <a:pt x="1416" y="1696"/>
                </a:lnTo>
                <a:lnTo>
                  <a:pt x="1423" y="1696"/>
                </a:lnTo>
                <a:lnTo>
                  <a:pt x="1429" y="1699"/>
                </a:lnTo>
                <a:lnTo>
                  <a:pt x="1436" y="1701"/>
                </a:lnTo>
                <a:lnTo>
                  <a:pt x="1441" y="1703"/>
                </a:lnTo>
                <a:lnTo>
                  <a:pt x="1445" y="1708"/>
                </a:lnTo>
                <a:lnTo>
                  <a:pt x="1449" y="1711"/>
                </a:lnTo>
                <a:lnTo>
                  <a:pt x="1455" y="1719"/>
                </a:lnTo>
                <a:lnTo>
                  <a:pt x="1455" y="1719"/>
                </a:lnTo>
                <a:close/>
                <a:moveTo>
                  <a:pt x="1683" y="1705"/>
                </a:moveTo>
                <a:lnTo>
                  <a:pt x="1683" y="1705"/>
                </a:lnTo>
                <a:lnTo>
                  <a:pt x="1696" y="1699"/>
                </a:lnTo>
                <a:lnTo>
                  <a:pt x="1709" y="1694"/>
                </a:lnTo>
                <a:lnTo>
                  <a:pt x="1724" y="1691"/>
                </a:lnTo>
                <a:lnTo>
                  <a:pt x="1740" y="1690"/>
                </a:lnTo>
                <a:lnTo>
                  <a:pt x="1740" y="1690"/>
                </a:lnTo>
                <a:lnTo>
                  <a:pt x="1750" y="1691"/>
                </a:lnTo>
                <a:lnTo>
                  <a:pt x="1757" y="1692"/>
                </a:lnTo>
                <a:lnTo>
                  <a:pt x="1764" y="1694"/>
                </a:lnTo>
                <a:lnTo>
                  <a:pt x="1770" y="1699"/>
                </a:lnTo>
                <a:lnTo>
                  <a:pt x="1774" y="1703"/>
                </a:lnTo>
                <a:lnTo>
                  <a:pt x="1777" y="1709"/>
                </a:lnTo>
                <a:lnTo>
                  <a:pt x="1780" y="1714"/>
                </a:lnTo>
                <a:lnTo>
                  <a:pt x="1780" y="1722"/>
                </a:lnTo>
                <a:lnTo>
                  <a:pt x="1780" y="1738"/>
                </a:lnTo>
                <a:lnTo>
                  <a:pt x="1780" y="1738"/>
                </a:lnTo>
                <a:lnTo>
                  <a:pt x="1770" y="1733"/>
                </a:lnTo>
                <a:lnTo>
                  <a:pt x="1757" y="1730"/>
                </a:lnTo>
                <a:lnTo>
                  <a:pt x="1745" y="1728"/>
                </a:lnTo>
                <a:lnTo>
                  <a:pt x="1732" y="1727"/>
                </a:lnTo>
                <a:lnTo>
                  <a:pt x="1732" y="1727"/>
                </a:lnTo>
                <a:lnTo>
                  <a:pt x="1716" y="1728"/>
                </a:lnTo>
                <a:lnTo>
                  <a:pt x="1701" y="1731"/>
                </a:lnTo>
                <a:lnTo>
                  <a:pt x="1686" y="1735"/>
                </a:lnTo>
                <a:lnTo>
                  <a:pt x="1678" y="1739"/>
                </a:lnTo>
                <a:lnTo>
                  <a:pt x="1672" y="1743"/>
                </a:lnTo>
                <a:lnTo>
                  <a:pt x="1666" y="1748"/>
                </a:lnTo>
                <a:lnTo>
                  <a:pt x="1661" y="1753"/>
                </a:lnTo>
                <a:lnTo>
                  <a:pt x="1655" y="1759"/>
                </a:lnTo>
                <a:lnTo>
                  <a:pt x="1651" y="1765"/>
                </a:lnTo>
                <a:lnTo>
                  <a:pt x="1647" y="1773"/>
                </a:lnTo>
                <a:lnTo>
                  <a:pt x="1645" y="1782"/>
                </a:lnTo>
                <a:lnTo>
                  <a:pt x="1644" y="1791"/>
                </a:lnTo>
                <a:lnTo>
                  <a:pt x="1643" y="1800"/>
                </a:lnTo>
                <a:lnTo>
                  <a:pt x="1643" y="1800"/>
                </a:lnTo>
                <a:lnTo>
                  <a:pt x="1644" y="1811"/>
                </a:lnTo>
                <a:lnTo>
                  <a:pt x="1645" y="1821"/>
                </a:lnTo>
                <a:lnTo>
                  <a:pt x="1647" y="1829"/>
                </a:lnTo>
                <a:lnTo>
                  <a:pt x="1651" y="1838"/>
                </a:lnTo>
                <a:lnTo>
                  <a:pt x="1654" y="1844"/>
                </a:lnTo>
                <a:lnTo>
                  <a:pt x="1659" y="1851"/>
                </a:lnTo>
                <a:lnTo>
                  <a:pt x="1664" y="1857"/>
                </a:lnTo>
                <a:lnTo>
                  <a:pt x="1671" y="1862"/>
                </a:lnTo>
                <a:lnTo>
                  <a:pt x="1676" y="1867"/>
                </a:lnTo>
                <a:lnTo>
                  <a:pt x="1683" y="1870"/>
                </a:lnTo>
                <a:lnTo>
                  <a:pt x="1697" y="1876"/>
                </a:lnTo>
                <a:lnTo>
                  <a:pt x="1712" y="1879"/>
                </a:lnTo>
                <a:lnTo>
                  <a:pt x="1726" y="1880"/>
                </a:lnTo>
                <a:lnTo>
                  <a:pt x="1726" y="1880"/>
                </a:lnTo>
                <a:lnTo>
                  <a:pt x="1738" y="1878"/>
                </a:lnTo>
                <a:lnTo>
                  <a:pt x="1746" y="1877"/>
                </a:lnTo>
                <a:lnTo>
                  <a:pt x="1753" y="1874"/>
                </a:lnTo>
                <a:lnTo>
                  <a:pt x="1761" y="1871"/>
                </a:lnTo>
                <a:lnTo>
                  <a:pt x="1767" y="1867"/>
                </a:lnTo>
                <a:lnTo>
                  <a:pt x="1774" y="1862"/>
                </a:lnTo>
                <a:lnTo>
                  <a:pt x="1780" y="1857"/>
                </a:lnTo>
                <a:lnTo>
                  <a:pt x="1780" y="1874"/>
                </a:lnTo>
                <a:lnTo>
                  <a:pt x="1835" y="1874"/>
                </a:lnTo>
                <a:lnTo>
                  <a:pt x="1835" y="1723"/>
                </a:lnTo>
                <a:lnTo>
                  <a:pt x="1835" y="1723"/>
                </a:lnTo>
                <a:lnTo>
                  <a:pt x="1835" y="1714"/>
                </a:lnTo>
                <a:lnTo>
                  <a:pt x="1834" y="1707"/>
                </a:lnTo>
                <a:lnTo>
                  <a:pt x="1832" y="1699"/>
                </a:lnTo>
                <a:lnTo>
                  <a:pt x="1830" y="1691"/>
                </a:lnTo>
                <a:lnTo>
                  <a:pt x="1825" y="1684"/>
                </a:lnTo>
                <a:lnTo>
                  <a:pt x="1822" y="1678"/>
                </a:lnTo>
                <a:lnTo>
                  <a:pt x="1816" y="1672"/>
                </a:lnTo>
                <a:lnTo>
                  <a:pt x="1811" y="1666"/>
                </a:lnTo>
                <a:lnTo>
                  <a:pt x="1805" y="1662"/>
                </a:lnTo>
                <a:lnTo>
                  <a:pt x="1798" y="1658"/>
                </a:lnTo>
                <a:lnTo>
                  <a:pt x="1791" y="1654"/>
                </a:lnTo>
                <a:lnTo>
                  <a:pt x="1783" y="1651"/>
                </a:lnTo>
                <a:lnTo>
                  <a:pt x="1774" y="1649"/>
                </a:lnTo>
                <a:lnTo>
                  <a:pt x="1765" y="1648"/>
                </a:lnTo>
                <a:lnTo>
                  <a:pt x="1755" y="1646"/>
                </a:lnTo>
                <a:lnTo>
                  <a:pt x="1745" y="1645"/>
                </a:lnTo>
                <a:lnTo>
                  <a:pt x="1745" y="1645"/>
                </a:lnTo>
                <a:lnTo>
                  <a:pt x="1733" y="1646"/>
                </a:lnTo>
                <a:lnTo>
                  <a:pt x="1723" y="1646"/>
                </a:lnTo>
                <a:lnTo>
                  <a:pt x="1712" y="1649"/>
                </a:lnTo>
                <a:lnTo>
                  <a:pt x="1701" y="1651"/>
                </a:lnTo>
                <a:lnTo>
                  <a:pt x="1691" y="1654"/>
                </a:lnTo>
                <a:lnTo>
                  <a:pt x="1681" y="1658"/>
                </a:lnTo>
                <a:lnTo>
                  <a:pt x="1671" y="1662"/>
                </a:lnTo>
                <a:lnTo>
                  <a:pt x="1661" y="1668"/>
                </a:lnTo>
                <a:lnTo>
                  <a:pt x="1683" y="1705"/>
                </a:lnTo>
                <a:close/>
                <a:moveTo>
                  <a:pt x="1698" y="1800"/>
                </a:moveTo>
                <a:lnTo>
                  <a:pt x="1698" y="1800"/>
                </a:lnTo>
                <a:lnTo>
                  <a:pt x="1698" y="1793"/>
                </a:lnTo>
                <a:lnTo>
                  <a:pt x="1701" y="1787"/>
                </a:lnTo>
                <a:lnTo>
                  <a:pt x="1704" y="1781"/>
                </a:lnTo>
                <a:lnTo>
                  <a:pt x="1708" y="1777"/>
                </a:lnTo>
                <a:lnTo>
                  <a:pt x="1714" y="1773"/>
                </a:lnTo>
                <a:lnTo>
                  <a:pt x="1721" y="1771"/>
                </a:lnTo>
                <a:lnTo>
                  <a:pt x="1728" y="1769"/>
                </a:lnTo>
                <a:lnTo>
                  <a:pt x="1736" y="1769"/>
                </a:lnTo>
                <a:lnTo>
                  <a:pt x="1736" y="1769"/>
                </a:lnTo>
                <a:lnTo>
                  <a:pt x="1748" y="1769"/>
                </a:lnTo>
                <a:lnTo>
                  <a:pt x="1760" y="1771"/>
                </a:lnTo>
                <a:lnTo>
                  <a:pt x="1770" y="1774"/>
                </a:lnTo>
                <a:lnTo>
                  <a:pt x="1780" y="1780"/>
                </a:lnTo>
                <a:lnTo>
                  <a:pt x="1780" y="1810"/>
                </a:lnTo>
                <a:lnTo>
                  <a:pt x="1780" y="1810"/>
                </a:lnTo>
                <a:lnTo>
                  <a:pt x="1777" y="1814"/>
                </a:lnTo>
                <a:lnTo>
                  <a:pt x="1773" y="1819"/>
                </a:lnTo>
                <a:lnTo>
                  <a:pt x="1768" y="1823"/>
                </a:lnTo>
                <a:lnTo>
                  <a:pt x="1763" y="1827"/>
                </a:lnTo>
                <a:lnTo>
                  <a:pt x="1757" y="1830"/>
                </a:lnTo>
                <a:lnTo>
                  <a:pt x="1751" y="1832"/>
                </a:lnTo>
                <a:lnTo>
                  <a:pt x="1744" y="1833"/>
                </a:lnTo>
                <a:lnTo>
                  <a:pt x="1736" y="1834"/>
                </a:lnTo>
                <a:lnTo>
                  <a:pt x="1736" y="1834"/>
                </a:lnTo>
                <a:lnTo>
                  <a:pt x="1728" y="1833"/>
                </a:lnTo>
                <a:lnTo>
                  <a:pt x="1721" y="1831"/>
                </a:lnTo>
                <a:lnTo>
                  <a:pt x="1714" y="1829"/>
                </a:lnTo>
                <a:lnTo>
                  <a:pt x="1708" y="1824"/>
                </a:lnTo>
                <a:lnTo>
                  <a:pt x="1704" y="1820"/>
                </a:lnTo>
                <a:lnTo>
                  <a:pt x="1701" y="1814"/>
                </a:lnTo>
                <a:lnTo>
                  <a:pt x="1699" y="1808"/>
                </a:lnTo>
                <a:lnTo>
                  <a:pt x="1698" y="1800"/>
                </a:lnTo>
                <a:lnTo>
                  <a:pt x="1698" y="1800"/>
                </a:lnTo>
                <a:close/>
                <a:moveTo>
                  <a:pt x="2350" y="1810"/>
                </a:moveTo>
                <a:lnTo>
                  <a:pt x="2350" y="1810"/>
                </a:lnTo>
                <a:lnTo>
                  <a:pt x="2342" y="1817"/>
                </a:lnTo>
                <a:lnTo>
                  <a:pt x="2332" y="1822"/>
                </a:lnTo>
                <a:lnTo>
                  <a:pt x="2326" y="1824"/>
                </a:lnTo>
                <a:lnTo>
                  <a:pt x="2320" y="1827"/>
                </a:lnTo>
                <a:lnTo>
                  <a:pt x="2313" y="1828"/>
                </a:lnTo>
                <a:lnTo>
                  <a:pt x="2306" y="1829"/>
                </a:lnTo>
                <a:lnTo>
                  <a:pt x="2306" y="1829"/>
                </a:lnTo>
                <a:lnTo>
                  <a:pt x="2301" y="1828"/>
                </a:lnTo>
                <a:lnTo>
                  <a:pt x="2294" y="1828"/>
                </a:lnTo>
                <a:lnTo>
                  <a:pt x="2286" y="1825"/>
                </a:lnTo>
                <a:lnTo>
                  <a:pt x="2277" y="1821"/>
                </a:lnTo>
                <a:lnTo>
                  <a:pt x="2270" y="1815"/>
                </a:lnTo>
                <a:lnTo>
                  <a:pt x="2266" y="1811"/>
                </a:lnTo>
                <a:lnTo>
                  <a:pt x="2263" y="1807"/>
                </a:lnTo>
                <a:lnTo>
                  <a:pt x="2261" y="1801"/>
                </a:lnTo>
                <a:lnTo>
                  <a:pt x="2259" y="1794"/>
                </a:lnTo>
                <a:lnTo>
                  <a:pt x="2257" y="1788"/>
                </a:lnTo>
                <a:lnTo>
                  <a:pt x="2256" y="1780"/>
                </a:lnTo>
                <a:lnTo>
                  <a:pt x="2393" y="1780"/>
                </a:lnTo>
                <a:lnTo>
                  <a:pt x="2393" y="1780"/>
                </a:lnTo>
                <a:lnTo>
                  <a:pt x="2394" y="1763"/>
                </a:lnTo>
                <a:lnTo>
                  <a:pt x="2394" y="1763"/>
                </a:lnTo>
                <a:lnTo>
                  <a:pt x="2394" y="1750"/>
                </a:lnTo>
                <a:lnTo>
                  <a:pt x="2392" y="1738"/>
                </a:lnTo>
                <a:lnTo>
                  <a:pt x="2391" y="1725"/>
                </a:lnTo>
                <a:lnTo>
                  <a:pt x="2388" y="1714"/>
                </a:lnTo>
                <a:lnTo>
                  <a:pt x="2384" y="1704"/>
                </a:lnTo>
                <a:lnTo>
                  <a:pt x="2380" y="1694"/>
                </a:lnTo>
                <a:lnTo>
                  <a:pt x="2374" y="1685"/>
                </a:lnTo>
                <a:lnTo>
                  <a:pt x="2369" y="1678"/>
                </a:lnTo>
                <a:lnTo>
                  <a:pt x="2362" y="1670"/>
                </a:lnTo>
                <a:lnTo>
                  <a:pt x="2355" y="1664"/>
                </a:lnTo>
                <a:lnTo>
                  <a:pt x="2348" y="1659"/>
                </a:lnTo>
                <a:lnTo>
                  <a:pt x="2339" y="1654"/>
                </a:lnTo>
                <a:lnTo>
                  <a:pt x="2330" y="1651"/>
                </a:lnTo>
                <a:lnTo>
                  <a:pt x="2321" y="1648"/>
                </a:lnTo>
                <a:lnTo>
                  <a:pt x="2311" y="1646"/>
                </a:lnTo>
                <a:lnTo>
                  <a:pt x="2300" y="1645"/>
                </a:lnTo>
                <a:lnTo>
                  <a:pt x="2300" y="1645"/>
                </a:lnTo>
                <a:lnTo>
                  <a:pt x="2290" y="1646"/>
                </a:lnTo>
                <a:lnTo>
                  <a:pt x="2280" y="1648"/>
                </a:lnTo>
                <a:lnTo>
                  <a:pt x="2270" y="1651"/>
                </a:lnTo>
                <a:lnTo>
                  <a:pt x="2260" y="1654"/>
                </a:lnTo>
                <a:lnTo>
                  <a:pt x="2251" y="1659"/>
                </a:lnTo>
                <a:lnTo>
                  <a:pt x="2243" y="1665"/>
                </a:lnTo>
                <a:lnTo>
                  <a:pt x="2235" y="1671"/>
                </a:lnTo>
                <a:lnTo>
                  <a:pt x="2229" y="1679"/>
                </a:lnTo>
                <a:lnTo>
                  <a:pt x="2222" y="1686"/>
                </a:lnTo>
                <a:lnTo>
                  <a:pt x="2216" y="1695"/>
                </a:lnTo>
                <a:lnTo>
                  <a:pt x="2212" y="1705"/>
                </a:lnTo>
                <a:lnTo>
                  <a:pt x="2207" y="1715"/>
                </a:lnTo>
                <a:lnTo>
                  <a:pt x="2204" y="1727"/>
                </a:lnTo>
                <a:lnTo>
                  <a:pt x="2202" y="1739"/>
                </a:lnTo>
                <a:lnTo>
                  <a:pt x="2201" y="1750"/>
                </a:lnTo>
                <a:lnTo>
                  <a:pt x="2200" y="1763"/>
                </a:lnTo>
                <a:lnTo>
                  <a:pt x="2200" y="1763"/>
                </a:lnTo>
                <a:lnTo>
                  <a:pt x="2201" y="1775"/>
                </a:lnTo>
                <a:lnTo>
                  <a:pt x="2202" y="1788"/>
                </a:lnTo>
                <a:lnTo>
                  <a:pt x="2204" y="1800"/>
                </a:lnTo>
                <a:lnTo>
                  <a:pt x="2207" y="1811"/>
                </a:lnTo>
                <a:lnTo>
                  <a:pt x="2212" y="1821"/>
                </a:lnTo>
                <a:lnTo>
                  <a:pt x="2216" y="1831"/>
                </a:lnTo>
                <a:lnTo>
                  <a:pt x="2222" y="1840"/>
                </a:lnTo>
                <a:lnTo>
                  <a:pt x="2229" y="1848"/>
                </a:lnTo>
                <a:lnTo>
                  <a:pt x="2236" y="1854"/>
                </a:lnTo>
                <a:lnTo>
                  <a:pt x="2244" y="1861"/>
                </a:lnTo>
                <a:lnTo>
                  <a:pt x="2253" y="1867"/>
                </a:lnTo>
                <a:lnTo>
                  <a:pt x="2262" y="1871"/>
                </a:lnTo>
                <a:lnTo>
                  <a:pt x="2272" y="1874"/>
                </a:lnTo>
                <a:lnTo>
                  <a:pt x="2283" y="1878"/>
                </a:lnTo>
                <a:lnTo>
                  <a:pt x="2294" y="1879"/>
                </a:lnTo>
                <a:lnTo>
                  <a:pt x="2306" y="1880"/>
                </a:lnTo>
                <a:lnTo>
                  <a:pt x="2306" y="1880"/>
                </a:lnTo>
                <a:lnTo>
                  <a:pt x="2317" y="1879"/>
                </a:lnTo>
                <a:lnTo>
                  <a:pt x="2327" y="1878"/>
                </a:lnTo>
                <a:lnTo>
                  <a:pt x="2339" y="1874"/>
                </a:lnTo>
                <a:lnTo>
                  <a:pt x="2349" y="1871"/>
                </a:lnTo>
                <a:lnTo>
                  <a:pt x="2359" y="1866"/>
                </a:lnTo>
                <a:lnTo>
                  <a:pt x="2368" y="1860"/>
                </a:lnTo>
                <a:lnTo>
                  <a:pt x="2376" y="1852"/>
                </a:lnTo>
                <a:lnTo>
                  <a:pt x="2385" y="1844"/>
                </a:lnTo>
                <a:lnTo>
                  <a:pt x="2350" y="1810"/>
                </a:lnTo>
                <a:close/>
                <a:moveTo>
                  <a:pt x="2257" y="1739"/>
                </a:moveTo>
                <a:lnTo>
                  <a:pt x="2257" y="1739"/>
                </a:lnTo>
                <a:lnTo>
                  <a:pt x="2259" y="1729"/>
                </a:lnTo>
                <a:lnTo>
                  <a:pt x="2261" y="1720"/>
                </a:lnTo>
                <a:lnTo>
                  <a:pt x="2264" y="1712"/>
                </a:lnTo>
                <a:lnTo>
                  <a:pt x="2270" y="1705"/>
                </a:lnTo>
                <a:lnTo>
                  <a:pt x="2275" y="1700"/>
                </a:lnTo>
                <a:lnTo>
                  <a:pt x="2282" y="1696"/>
                </a:lnTo>
                <a:lnTo>
                  <a:pt x="2290" y="1693"/>
                </a:lnTo>
                <a:lnTo>
                  <a:pt x="2299" y="1693"/>
                </a:lnTo>
                <a:lnTo>
                  <a:pt x="2299" y="1693"/>
                </a:lnTo>
                <a:lnTo>
                  <a:pt x="2309" y="1694"/>
                </a:lnTo>
                <a:lnTo>
                  <a:pt x="2317" y="1696"/>
                </a:lnTo>
                <a:lnTo>
                  <a:pt x="2324" y="1701"/>
                </a:lnTo>
                <a:lnTo>
                  <a:pt x="2330" y="1708"/>
                </a:lnTo>
                <a:lnTo>
                  <a:pt x="2334" y="1714"/>
                </a:lnTo>
                <a:lnTo>
                  <a:pt x="2338" y="1722"/>
                </a:lnTo>
                <a:lnTo>
                  <a:pt x="2340" y="1731"/>
                </a:lnTo>
                <a:lnTo>
                  <a:pt x="2341" y="1739"/>
                </a:lnTo>
                <a:lnTo>
                  <a:pt x="2257" y="1739"/>
                </a:lnTo>
                <a:close/>
                <a:moveTo>
                  <a:pt x="2884" y="1810"/>
                </a:moveTo>
                <a:lnTo>
                  <a:pt x="2884" y="1810"/>
                </a:lnTo>
                <a:lnTo>
                  <a:pt x="2875" y="1817"/>
                </a:lnTo>
                <a:lnTo>
                  <a:pt x="2867" y="1822"/>
                </a:lnTo>
                <a:lnTo>
                  <a:pt x="2860" y="1824"/>
                </a:lnTo>
                <a:lnTo>
                  <a:pt x="2854" y="1827"/>
                </a:lnTo>
                <a:lnTo>
                  <a:pt x="2848" y="1828"/>
                </a:lnTo>
                <a:lnTo>
                  <a:pt x="2840" y="1829"/>
                </a:lnTo>
                <a:lnTo>
                  <a:pt x="2840" y="1829"/>
                </a:lnTo>
                <a:lnTo>
                  <a:pt x="2834" y="1828"/>
                </a:lnTo>
                <a:lnTo>
                  <a:pt x="2828" y="1828"/>
                </a:lnTo>
                <a:lnTo>
                  <a:pt x="2820" y="1825"/>
                </a:lnTo>
                <a:lnTo>
                  <a:pt x="2812" y="1821"/>
                </a:lnTo>
                <a:lnTo>
                  <a:pt x="2804" y="1815"/>
                </a:lnTo>
                <a:lnTo>
                  <a:pt x="2801" y="1811"/>
                </a:lnTo>
                <a:lnTo>
                  <a:pt x="2798" y="1807"/>
                </a:lnTo>
                <a:lnTo>
                  <a:pt x="2795" y="1801"/>
                </a:lnTo>
                <a:lnTo>
                  <a:pt x="2793" y="1794"/>
                </a:lnTo>
                <a:lnTo>
                  <a:pt x="2791" y="1788"/>
                </a:lnTo>
                <a:lnTo>
                  <a:pt x="2790" y="1780"/>
                </a:lnTo>
                <a:lnTo>
                  <a:pt x="2928" y="1780"/>
                </a:lnTo>
                <a:lnTo>
                  <a:pt x="2928" y="1780"/>
                </a:lnTo>
                <a:lnTo>
                  <a:pt x="2929" y="1763"/>
                </a:lnTo>
                <a:lnTo>
                  <a:pt x="2929" y="1763"/>
                </a:lnTo>
                <a:lnTo>
                  <a:pt x="2928" y="1750"/>
                </a:lnTo>
                <a:lnTo>
                  <a:pt x="2927" y="1738"/>
                </a:lnTo>
                <a:lnTo>
                  <a:pt x="2924" y="1725"/>
                </a:lnTo>
                <a:lnTo>
                  <a:pt x="2922" y="1714"/>
                </a:lnTo>
                <a:lnTo>
                  <a:pt x="2918" y="1704"/>
                </a:lnTo>
                <a:lnTo>
                  <a:pt x="2913" y="1694"/>
                </a:lnTo>
                <a:lnTo>
                  <a:pt x="2909" y="1685"/>
                </a:lnTo>
                <a:lnTo>
                  <a:pt x="2903" y="1678"/>
                </a:lnTo>
                <a:lnTo>
                  <a:pt x="2897" y="1670"/>
                </a:lnTo>
                <a:lnTo>
                  <a:pt x="2889" y="1664"/>
                </a:lnTo>
                <a:lnTo>
                  <a:pt x="2881" y="1659"/>
                </a:lnTo>
                <a:lnTo>
                  <a:pt x="2873" y="1654"/>
                </a:lnTo>
                <a:lnTo>
                  <a:pt x="2864" y="1651"/>
                </a:lnTo>
                <a:lnTo>
                  <a:pt x="2854" y="1648"/>
                </a:lnTo>
                <a:lnTo>
                  <a:pt x="2844" y="1646"/>
                </a:lnTo>
                <a:lnTo>
                  <a:pt x="2834" y="1645"/>
                </a:lnTo>
                <a:lnTo>
                  <a:pt x="2834" y="1645"/>
                </a:lnTo>
                <a:lnTo>
                  <a:pt x="2823" y="1646"/>
                </a:lnTo>
                <a:lnTo>
                  <a:pt x="2813" y="1648"/>
                </a:lnTo>
                <a:lnTo>
                  <a:pt x="2803" y="1651"/>
                </a:lnTo>
                <a:lnTo>
                  <a:pt x="2794" y="1654"/>
                </a:lnTo>
                <a:lnTo>
                  <a:pt x="2785" y="1659"/>
                </a:lnTo>
                <a:lnTo>
                  <a:pt x="2777" y="1665"/>
                </a:lnTo>
                <a:lnTo>
                  <a:pt x="2770" y="1671"/>
                </a:lnTo>
                <a:lnTo>
                  <a:pt x="2762" y="1679"/>
                </a:lnTo>
                <a:lnTo>
                  <a:pt x="2755" y="1686"/>
                </a:lnTo>
                <a:lnTo>
                  <a:pt x="2750" y="1695"/>
                </a:lnTo>
                <a:lnTo>
                  <a:pt x="2745" y="1705"/>
                </a:lnTo>
                <a:lnTo>
                  <a:pt x="2741" y="1715"/>
                </a:lnTo>
                <a:lnTo>
                  <a:pt x="2739" y="1727"/>
                </a:lnTo>
                <a:lnTo>
                  <a:pt x="2735" y="1739"/>
                </a:lnTo>
                <a:lnTo>
                  <a:pt x="2734" y="1750"/>
                </a:lnTo>
                <a:lnTo>
                  <a:pt x="2734" y="1763"/>
                </a:lnTo>
                <a:lnTo>
                  <a:pt x="2734" y="1763"/>
                </a:lnTo>
                <a:lnTo>
                  <a:pt x="2734" y="1775"/>
                </a:lnTo>
                <a:lnTo>
                  <a:pt x="2735" y="1788"/>
                </a:lnTo>
                <a:lnTo>
                  <a:pt x="2738" y="1800"/>
                </a:lnTo>
                <a:lnTo>
                  <a:pt x="2741" y="1811"/>
                </a:lnTo>
                <a:lnTo>
                  <a:pt x="2745" y="1821"/>
                </a:lnTo>
                <a:lnTo>
                  <a:pt x="2751" y="1831"/>
                </a:lnTo>
                <a:lnTo>
                  <a:pt x="2757" y="1840"/>
                </a:lnTo>
                <a:lnTo>
                  <a:pt x="2763" y="1848"/>
                </a:lnTo>
                <a:lnTo>
                  <a:pt x="2770" y="1854"/>
                </a:lnTo>
                <a:lnTo>
                  <a:pt x="2778" y="1861"/>
                </a:lnTo>
                <a:lnTo>
                  <a:pt x="2787" y="1867"/>
                </a:lnTo>
                <a:lnTo>
                  <a:pt x="2797" y="1871"/>
                </a:lnTo>
                <a:lnTo>
                  <a:pt x="2807" y="1874"/>
                </a:lnTo>
                <a:lnTo>
                  <a:pt x="2817" y="1878"/>
                </a:lnTo>
                <a:lnTo>
                  <a:pt x="2829" y="1879"/>
                </a:lnTo>
                <a:lnTo>
                  <a:pt x="2840" y="1880"/>
                </a:lnTo>
                <a:lnTo>
                  <a:pt x="2840" y="1880"/>
                </a:lnTo>
                <a:lnTo>
                  <a:pt x="2851" y="1879"/>
                </a:lnTo>
                <a:lnTo>
                  <a:pt x="2862" y="1878"/>
                </a:lnTo>
                <a:lnTo>
                  <a:pt x="2872" y="1874"/>
                </a:lnTo>
                <a:lnTo>
                  <a:pt x="2882" y="1871"/>
                </a:lnTo>
                <a:lnTo>
                  <a:pt x="2892" y="1866"/>
                </a:lnTo>
                <a:lnTo>
                  <a:pt x="2902" y="1860"/>
                </a:lnTo>
                <a:lnTo>
                  <a:pt x="2911" y="1852"/>
                </a:lnTo>
                <a:lnTo>
                  <a:pt x="2919" y="1844"/>
                </a:lnTo>
                <a:lnTo>
                  <a:pt x="2884" y="1810"/>
                </a:lnTo>
                <a:close/>
                <a:moveTo>
                  <a:pt x="2791" y="1739"/>
                </a:moveTo>
                <a:lnTo>
                  <a:pt x="2791" y="1739"/>
                </a:lnTo>
                <a:lnTo>
                  <a:pt x="2792" y="1729"/>
                </a:lnTo>
                <a:lnTo>
                  <a:pt x="2795" y="1720"/>
                </a:lnTo>
                <a:lnTo>
                  <a:pt x="2799" y="1712"/>
                </a:lnTo>
                <a:lnTo>
                  <a:pt x="2803" y="1705"/>
                </a:lnTo>
                <a:lnTo>
                  <a:pt x="2810" y="1700"/>
                </a:lnTo>
                <a:lnTo>
                  <a:pt x="2817" y="1696"/>
                </a:lnTo>
                <a:lnTo>
                  <a:pt x="2824" y="1693"/>
                </a:lnTo>
                <a:lnTo>
                  <a:pt x="2833" y="1693"/>
                </a:lnTo>
                <a:lnTo>
                  <a:pt x="2833" y="1693"/>
                </a:lnTo>
                <a:lnTo>
                  <a:pt x="2843" y="1694"/>
                </a:lnTo>
                <a:lnTo>
                  <a:pt x="2851" y="1696"/>
                </a:lnTo>
                <a:lnTo>
                  <a:pt x="2859" y="1701"/>
                </a:lnTo>
                <a:lnTo>
                  <a:pt x="2864" y="1708"/>
                </a:lnTo>
                <a:lnTo>
                  <a:pt x="2869" y="1714"/>
                </a:lnTo>
                <a:lnTo>
                  <a:pt x="2872" y="1722"/>
                </a:lnTo>
                <a:lnTo>
                  <a:pt x="2874" y="1731"/>
                </a:lnTo>
                <a:lnTo>
                  <a:pt x="2875" y="1739"/>
                </a:lnTo>
                <a:lnTo>
                  <a:pt x="2791" y="1739"/>
                </a:lnTo>
                <a:close/>
                <a:moveTo>
                  <a:pt x="2658" y="1797"/>
                </a:moveTo>
                <a:lnTo>
                  <a:pt x="2658" y="1797"/>
                </a:lnTo>
                <a:lnTo>
                  <a:pt x="2658" y="1804"/>
                </a:lnTo>
                <a:lnTo>
                  <a:pt x="2659" y="1810"/>
                </a:lnTo>
                <a:lnTo>
                  <a:pt x="2661" y="1815"/>
                </a:lnTo>
                <a:lnTo>
                  <a:pt x="2663" y="1820"/>
                </a:lnTo>
                <a:lnTo>
                  <a:pt x="2667" y="1823"/>
                </a:lnTo>
                <a:lnTo>
                  <a:pt x="2671" y="1825"/>
                </a:lnTo>
                <a:lnTo>
                  <a:pt x="2675" y="1827"/>
                </a:lnTo>
                <a:lnTo>
                  <a:pt x="2682" y="1827"/>
                </a:lnTo>
                <a:lnTo>
                  <a:pt x="2682" y="1827"/>
                </a:lnTo>
                <a:lnTo>
                  <a:pt x="2690" y="1827"/>
                </a:lnTo>
                <a:lnTo>
                  <a:pt x="2699" y="1824"/>
                </a:lnTo>
                <a:lnTo>
                  <a:pt x="2708" y="1821"/>
                </a:lnTo>
                <a:lnTo>
                  <a:pt x="2715" y="1817"/>
                </a:lnTo>
                <a:lnTo>
                  <a:pt x="2709" y="1869"/>
                </a:lnTo>
                <a:lnTo>
                  <a:pt x="2709" y="1869"/>
                </a:lnTo>
                <a:lnTo>
                  <a:pt x="2699" y="1873"/>
                </a:lnTo>
                <a:lnTo>
                  <a:pt x="2687" y="1877"/>
                </a:lnTo>
                <a:lnTo>
                  <a:pt x="2674" y="1879"/>
                </a:lnTo>
                <a:lnTo>
                  <a:pt x="2662" y="1880"/>
                </a:lnTo>
                <a:lnTo>
                  <a:pt x="2662" y="1880"/>
                </a:lnTo>
                <a:lnTo>
                  <a:pt x="2654" y="1879"/>
                </a:lnTo>
                <a:lnTo>
                  <a:pt x="2647" y="1878"/>
                </a:lnTo>
                <a:lnTo>
                  <a:pt x="2640" y="1876"/>
                </a:lnTo>
                <a:lnTo>
                  <a:pt x="2634" y="1873"/>
                </a:lnTo>
                <a:lnTo>
                  <a:pt x="2629" y="1870"/>
                </a:lnTo>
                <a:lnTo>
                  <a:pt x="2623" y="1867"/>
                </a:lnTo>
                <a:lnTo>
                  <a:pt x="2620" y="1862"/>
                </a:lnTo>
                <a:lnTo>
                  <a:pt x="2615" y="1857"/>
                </a:lnTo>
                <a:lnTo>
                  <a:pt x="2610" y="1847"/>
                </a:lnTo>
                <a:lnTo>
                  <a:pt x="2605" y="1834"/>
                </a:lnTo>
                <a:lnTo>
                  <a:pt x="2603" y="1823"/>
                </a:lnTo>
                <a:lnTo>
                  <a:pt x="2602" y="1811"/>
                </a:lnTo>
                <a:lnTo>
                  <a:pt x="2602" y="1702"/>
                </a:lnTo>
                <a:lnTo>
                  <a:pt x="2568" y="1702"/>
                </a:lnTo>
                <a:lnTo>
                  <a:pt x="2568" y="1651"/>
                </a:lnTo>
                <a:lnTo>
                  <a:pt x="2602" y="1651"/>
                </a:lnTo>
                <a:lnTo>
                  <a:pt x="2602" y="1593"/>
                </a:lnTo>
                <a:lnTo>
                  <a:pt x="2658" y="1565"/>
                </a:lnTo>
                <a:lnTo>
                  <a:pt x="2658" y="1651"/>
                </a:lnTo>
                <a:lnTo>
                  <a:pt x="2708" y="1651"/>
                </a:lnTo>
                <a:lnTo>
                  <a:pt x="2708" y="1702"/>
                </a:lnTo>
                <a:lnTo>
                  <a:pt x="2658" y="1702"/>
                </a:lnTo>
                <a:lnTo>
                  <a:pt x="2658" y="1797"/>
                </a:lnTo>
                <a:close/>
                <a:moveTo>
                  <a:pt x="2550" y="1869"/>
                </a:moveTo>
                <a:lnTo>
                  <a:pt x="2550" y="1869"/>
                </a:lnTo>
                <a:lnTo>
                  <a:pt x="2540" y="1873"/>
                </a:lnTo>
                <a:lnTo>
                  <a:pt x="2529" y="1877"/>
                </a:lnTo>
                <a:lnTo>
                  <a:pt x="2516" y="1879"/>
                </a:lnTo>
                <a:lnTo>
                  <a:pt x="2504" y="1880"/>
                </a:lnTo>
                <a:lnTo>
                  <a:pt x="2504" y="1880"/>
                </a:lnTo>
                <a:lnTo>
                  <a:pt x="2495" y="1879"/>
                </a:lnTo>
                <a:lnTo>
                  <a:pt x="2489" y="1878"/>
                </a:lnTo>
                <a:lnTo>
                  <a:pt x="2482" y="1876"/>
                </a:lnTo>
                <a:lnTo>
                  <a:pt x="2475" y="1873"/>
                </a:lnTo>
                <a:lnTo>
                  <a:pt x="2471" y="1870"/>
                </a:lnTo>
                <a:lnTo>
                  <a:pt x="2465" y="1867"/>
                </a:lnTo>
                <a:lnTo>
                  <a:pt x="2461" y="1862"/>
                </a:lnTo>
                <a:lnTo>
                  <a:pt x="2458" y="1857"/>
                </a:lnTo>
                <a:lnTo>
                  <a:pt x="2451" y="1847"/>
                </a:lnTo>
                <a:lnTo>
                  <a:pt x="2448" y="1834"/>
                </a:lnTo>
                <a:lnTo>
                  <a:pt x="2444" y="1823"/>
                </a:lnTo>
                <a:lnTo>
                  <a:pt x="2444" y="1811"/>
                </a:lnTo>
                <a:lnTo>
                  <a:pt x="2444" y="1702"/>
                </a:lnTo>
                <a:lnTo>
                  <a:pt x="2410" y="1702"/>
                </a:lnTo>
                <a:lnTo>
                  <a:pt x="2410" y="1651"/>
                </a:lnTo>
                <a:lnTo>
                  <a:pt x="2444" y="1651"/>
                </a:lnTo>
                <a:lnTo>
                  <a:pt x="2444" y="1593"/>
                </a:lnTo>
                <a:lnTo>
                  <a:pt x="2500" y="1565"/>
                </a:lnTo>
                <a:lnTo>
                  <a:pt x="2500" y="1651"/>
                </a:lnTo>
                <a:lnTo>
                  <a:pt x="2546" y="1651"/>
                </a:lnTo>
                <a:lnTo>
                  <a:pt x="2546" y="1702"/>
                </a:lnTo>
                <a:lnTo>
                  <a:pt x="2500" y="1702"/>
                </a:lnTo>
                <a:lnTo>
                  <a:pt x="2500" y="1797"/>
                </a:lnTo>
                <a:lnTo>
                  <a:pt x="2500" y="1797"/>
                </a:lnTo>
                <a:lnTo>
                  <a:pt x="2500" y="1804"/>
                </a:lnTo>
                <a:lnTo>
                  <a:pt x="2501" y="1810"/>
                </a:lnTo>
                <a:lnTo>
                  <a:pt x="2503" y="1815"/>
                </a:lnTo>
                <a:lnTo>
                  <a:pt x="2505" y="1820"/>
                </a:lnTo>
                <a:lnTo>
                  <a:pt x="2509" y="1823"/>
                </a:lnTo>
                <a:lnTo>
                  <a:pt x="2513" y="1825"/>
                </a:lnTo>
                <a:lnTo>
                  <a:pt x="2518" y="1827"/>
                </a:lnTo>
                <a:lnTo>
                  <a:pt x="2523" y="1827"/>
                </a:lnTo>
                <a:lnTo>
                  <a:pt x="2523" y="1827"/>
                </a:lnTo>
                <a:lnTo>
                  <a:pt x="2532" y="1827"/>
                </a:lnTo>
                <a:lnTo>
                  <a:pt x="2541" y="1824"/>
                </a:lnTo>
                <a:lnTo>
                  <a:pt x="2549" y="1821"/>
                </a:lnTo>
                <a:lnTo>
                  <a:pt x="2556" y="1817"/>
                </a:lnTo>
                <a:lnTo>
                  <a:pt x="2550" y="1869"/>
                </a:lnTo>
                <a:close/>
                <a:moveTo>
                  <a:pt x="3096" y="1713"/>
                </a:moveTo>
                <a:lnTo>
                  <a:pt x="3096" y="1713"/>
                </a:lnTo>
                <a:lnTo>
                  <a:pt x="3088" y="1708"/>
                </a:lnTo>
                <a:lnTo>
                  <a:pt x="3079" y="1704"/>
                </a:lnTo>
                <a:lnTo>
                  <a:pt x="3069" y="1702"/>
                </a:lnTo>
                <a:lnTo>
                  <a:pt x="3059" y="1701"/>
                </a:lnTo>
                <a:lnTo>
                  <a:pt x="3059" y="1701"/>
                </a:lnTo>
                <a:lnTo>
                  <a:pt x="3050" y="1702"/>
                </a:lnTo>
                <a:lnTo>
                  <a:pt x="3041" y="1704"/>
                </a:lnTo>
                <a:lnTo>
                  <a:pt x="3034" y="1709"/>
                </a:lnTo>
                <a:lnTo>
                  <a:pt x="3029" y="1714"/>
                </a:lnTo>
                <a:lnTo>
                  <a:pt x="3024" y="1721"/>
                </a:lnTo>
                <a:lnTo>
                  <a:pt x="3022" y="1730"/>
                </a:lnTo>
                <a:lnTo>
                  <a:pt x="3020" y="1741"/>
                </a:lnTo>
                <a:lnTo>
                  <a:pt x="3019" y="1753"/>
                </a:lnTo>
                <a:lnTo>
                  <a:pt x="3019" y="1874"/>
                </a:lnTo>
                <a:lnTo>
                  <a:pt x="2964" y="1874"/>
                </a:lnTo>
                <a:lnTo>
                  <a:pt x="2964" y="1651"/>
                </a:lnTo>
                <a:lnTo>
                  <a:pt x="3019" y="1651"/>
                </a:lnTo>
                <a:lnTo>
                  <a:pt x="3019" y="1670"/>
                </a:lnTo>
                <a:lnTo>
                  <a:pt x="3019" y="1670"/>
                </a:lnTo>
                <a:lnTo>
                  <a:pt x="3024" y="1664"/>
                </a:lnTo>
                <a:lnTo>
                  <a:pt x="3030" y="1659"/>
                </a:lnTo>
                <a:lnTo>
                  <a:pt x="3036" y="1655"/>
                </a:lnTo>
                <a:lnTo>
                  <a:pt x="3042" y="1652"/>
                </a:lnTo>
                <a:lnTo>
                  <a:pt x="3048" y="1649"/>
                </a:lnTo>
                <a:lnTo>
                  <a:pt x="3054" y="1648"/>
                </a:lnTo>
                <a:lnTo>
                  <a:pt x="3061" y="1646"/>
                </a:lnTo>
                <a:lnTo>
                  <a:pt x="3069" y="1645"/>
                </a:lnTo>
                <a:lnTo>
                  <a:pt x="3069" y="1645"/>
                </a:lnTo>
                <a:lnTo>
                  <a:pt x="3080" y="1646"/>
                </a:lnTo>
                <a:lnTo>
                  <a:pt x="3091" y="1650"/>
                </a:lnTo>
                <a:lnTo>
                  <a:pt x="3101" y="1653"/>
                </a:lnTo>
                <a:lnTo>
                  <a:pt x="3110" y="1659"/>
                </a:lnTo>
                <a:lnTo>
                  <a:pt x="3096" y="1713"/>
                </a:lnTo>
                <a:close/>
                <a:moveTo>
                  <a:pt x="597" y="1598"/>
                </a:moveTo>
                <a:lnTo>
                  <a:pt x="597" y="1619"/>
                </a:lnTo>
                <a:lnTo>
                  <a:pt x="541" y="1619"/>
                </a:lnTo>
                <a:lnTo>
                  <a:pt x="541" y="1563"/>
                </a:lnTo>
                <a:lnTo>
                  <a:pt x="597" y="1563"/>
                </a:lnTo>
                <a:lnTo>
                  <a:pt x="597" y="1598"/>
                </a:lnTo>
                <a:close/>
                <a:moveTo>
                  <a:pt x="981" y="1651"/>
                </a:moveTo>
                <a:lnTo>
                  <a:pt x="1037" y="1651"/>
                </a:lnTo>
                <a:lnTo>
                  <a:pt x="1037" y="1765"/>
                </a:lnTo>
                <a:lnTo>
                  <a:pt x="1037" y="1874"/>
                </a:lnTo>
                <a:lnTo>
                  <a:pt x="981" y="1874"/>
                </a:lnTo>
                <a:lnTo>
                  <a:pt x="981" y="1651"/>
                </a:lnTo>
                <a:close/>
                <a:moveTo>
                  <a:pt x="1037" y="1591"/>
                </a:moveTo>
                <a:lnTo>
                  <a:pt x="1037" y="1619"/>
                </a:lnTo>
                <a:lnTo>
                  <a:pt x="981" y="1619"/>
                </a:lnTo>
                <a:lnTo>
                  <a:pt x="981" y="1563"/>
                </a:lnTo>
                <a:lnTo>
                  <a:pt x="1037" y="1563"/>
                </a:lnTo>
                <a:lnTo>
                  <a:pt x="1037" y="1591"/>
                </a:lnTo>
                <a:close/>
                <a:moveTo>
                  <a:pt x="2558" y="2058"/>
                </a:moveTo>
                <a:lnTo>
                  <a:pt x="2558" y="2058"/>
                </a:lnTo>
                <a:lnTo>
                  <a:pt x="2552" y="2053"/>
                </a:lnTo>
                <a:lnTo>
                  <a:pt x="2546" y="2049"/>
                </a:lnTo>
                <a:lnTo>
                  <a:pt x="2541" y="2046"/>
                </a:lnTo>
                <a:lnTo>
                  <a:pt x="2534" y="2042"/>
                </a:lnTo>
                <a:lnTo>
                  <a:pt x="2529" y="2040"/>
                </a:lnTo>
                <a:lnTo>
                  <a:pt x="2522" y="2039"/>
                </a:lnTo>
                <a:lnTo>
                  <a:pt x="2508" y="2037"/>
                </a:lnTo>
                <a:lnTo>
                  <a:pt x="2508" y="2037"/>
                </a:lnTo>
                <a:lnTo>
                  <a:pt x="2498" y="2038"/>
                </a:lnTo>
                <a:lnTo>
                  <a:pt x="2489" y="2039"/>
                </a:lnTo>
                <a:lnTo>
                  <a:pt x="2480" y="2042"/>
                </a:lnTo>
                <a:lnTo>
                  <a:pt x="2471" y="2046"/>
                </a:lnTo>
                <a:lnTo>
                  <a:pt x="2463" y="2050"/>
                </a:lnTo>
                <a:lnTo>
                  <a:pt x="2456" y="2055"/>
                </a:lnTo>
                <a:lnTo>
                  <a:pt x="2450" y="2061"/>
                </a:lnTo>
                <a:lnTo>
                  <a:pt x="2443" y="2068"/>
                </a:lnTo>
                <a:lnTo>
                  <a:pt x="2439" y="2076"/>
                </a:lnTo>
                <a:lnTo>
                  <a:pt x="2433" y="2085"/>
                </a:lnTo>
                <a:lnTo>
                  <a:pt x="2430" y="2093"/>
                </a:lnTo>
                <a:lnTo>
                  <a:pt x="2426" y="2105"/>
                </a:lnTo>
                <a:lnTo>
                  <a:pt x="2423" y="2115"/>
                </a:lnTo>
                <a:lnTo>
                  <a:pt x="2422" y="2127"/>
                </a:lnTo>
                <a:lnTo>
                  <a:pt x="2421" y="2139"/>
                </a:lnTo>
                <a:lnTo>
                  <a:pt x="2420" y="2152"/>
                </a:lnTo>
                <a:lnTo>
                  <a:pt x="2420" y="2152"/>
                </a:lnTo>
                <a:lnTo>
                  <a:pt x="2421" y="2166"/>
                </a:lnTo>
                <a:lnTo>
                  <a:pt x="2422" y="2178"/>
                </a:lnTo>
                <a:lnTo>
                  <a:pt x="2423" y="2190"/>
                </a:lnTo>
                <a:lnTo>
                  <a:pt x="2426" y="2202"/>
                </a:lnTo>
                <a:lnTo>
                  <a:pt x="2429" y="2212"/>
                </a:lnTo>
                <a:lnTo>
                  <a:pt x="2433" y="2222"/>
                </a:lnTo>
                <a:lnTo>
                  <a:pt x="2438" y="2231"/>
                </a:lnTo>
                <a:lnTo>
                  <a:pt x="2443" y="2239"/>
                </a:lnTo>
                <a:lnTo>
                  <a:pt x="2449" y="2247"/>
                </a:lnTo>
                <a:lnTo>
                  <a:pt x="2455" y="2252"/>
                </a:lnTo>
                <a:lnTo>
                  <a:pt x="2462" y="2258"/>
                </a:lnTo>
                <a:lnTo>
                  <a:pt x="2470" y="2262"/>
                </a:lnTo>
                <a:lnTo>
                  <a:pt x="2479" y="2267"/>
                </a:lnTo>
                <a:lnTo>
                  <a:pt x="2488" y="2269"/>
                </a:lnTo>
                <a:lnTo>
                  <a:pt x="2496" y="2270"/>
                </a:lnTo>
                <a:lnTo>
                  <a:pt x="2506" y="2271"/>
                </a:lnTo>
                <a:lnTo>
                  <a:pt x="2506" y="2271"/>
                </a:lnTo>
                <a:lnTo>
                  <a:pt x="2513" y="2270"/>
                </a:lnTo>
                <a:lnTo>
                  <a:pt x="2521" y="2269"/>
                </a:lnTo>
                <a:lnTo>
                  <a:pt x="2528" y="2268"/>
                </a:lnTo>
                <a:lnTo>
                  <a:pt x="2533" y="2266"/>
                </a:lnTo>
                <a:lnTo>
                  <a:pt x="2540" y="2262"/>
                </a:lnTo>
                <a:lnTo>
                  <a:pt x="2546" y="2259"/>
                </a:lnTo>
                <a:lnTo>
                  <a:pt x="2552" y="2255"/>
                </a:lnTo>
                <a:lnTo>
                  <a:pt x="2558" y="2249"/>
                </a:lnTo>
                <a:lnTo>
                  <a:pt x="2558" y="2266"/>
                </a:lnTo>
                <a:lnTo>
                  <a:pt x="2613" y="2266"/>
                </a:lnTo>
                <a:lnTo>
                  <a:pt x="2613" y="1949"/>
                </a:lnTo>
                <a:lnTo>
                  <a:pt x="2558" y="1977"/>
                </a:lnTo>
                <a:lnTo>
                  <a:pt x="2558" y="2058"/>
                </a:lnTo>
                <a:close/>
                <a:moveTo>
                  <a:pt x="2519" y="2220"/>
                </a:moveTo>
                <a:lnTo>
                  <a:pt x="2519" y="2220"/>
                </a:lnTo>
                <a:lnTo>
                  <a:pt x="2511" y="2219"/>
                </a:lnTo>
                <a:lnTo>
                  <a:pt x="2504" y="2217"/>
                </a:lnTo>
                <a:lnTo>
                  <a:pt x="2496" y="2214"/>
                </a:lnTo>
                <a:lnTo>
                  <a:pt x="2490" y="2207"/>
                </a:lnTo>
                <a:lnTo>
                  <a:pt x="2484" y="2198"/>
                </a:lnTo>
                <a:lnTo>
                  <a:pt x="2480" y="2186"/>
                </a:lnTo>
                <a:lnTo>
                  <a:pt x="2478" y="2170"/>
                </a:lnTo>
                <a:lnTo>
                  <a:pt x="2476" y="2150"/>
                </a:lnTo>
                <a:lnTo>
                  <a:pt x="2476" y="2150"/>
                </a:lnTo>
                <a:lnTo>
                  <a:pt x="2478" y="2133"/>
                </a:lnTo>
                <a:lnTo>
                  <a:pt x="2480" y="2119"/>
                </a:lnTo>
                <a:lnTo>
                  <a:pt x="2484" y="2108"/>
                </a:lnTo>
                <a:lnTo>
                  <a:pt x="2490" y="2100"/>
                </a:lnTo>
                <a:lnTo>
                  <a:pt x="2496" y="2095"/>
                </a:lnTo>
                <a:lnTo>
                  <a:pt x="2503" y="2090"/>
                </a:lnTo>
                <a:lnTo>
                  <a:pt x="2511" y="2089"/>
                </a:lnTo>
                <a:lnTo>
                  <a:pt x="2518" y="2088"/>
                </a:lnTo>
                <a:lnTo>
                  <a:pt x="2518" y="2088"/>
                </a:lnTo>
                <a:lnTo>
                  <a:pt x="2525" y="2089"/>
                </a:lnTo>
                <a:lnTo>
                  <a:pt x="2532" y="2090"/>
                </a:lnTo>
                <a:lnTo>
                  <a:pt x="2538" y="2092"/>
                </a:lnTo>
                <a:lnTo>
                  <a:pt x="2543" y="2096"/>
                </a:lnTo>
                <a:lnTo>
                  <a:pt x="2548" y="2099"/>
                </a:lnTo>
                <a:lnTo>
                  <a:pt x="2552" y="2102"/>
                </a:lnTo>
                <a:lnTo>
                  <a:pt x="2558" y="2110"/>
                </a:lnTo>
                <a:lnTo>
                  <a:pt x="2558" y="2198"/>
                </a:lnTo>
                <a:lnTo>
                  <a:pt x="2558" y="2198"/>
                </a:lnTo>
                <a:lnTo>
                  <a:pt x="2551" y="2206"/>
                </a:lnTo>
                <a:lnTo>
                  <a:pt x="2543" y="2212"/>
                </a:lnTo>
                <a:lnTo>
                  <a:pt x="2538" y="2216"/>
                </a:lnTo>
                <a:lnTo>
                  <a:pt x="2532" y="2218"/>
                </a:lnTo>
                <a:lnTo>
                  <a:pt x="2525" y="2219"/>
                </a:lnTo>
                <a:lnTo>
                  <a:pt x="2519" y="2220"/>
                </a:lnTo>
                <a:lnTo>
                  <a:pt x="2519" y="2220"/>
                </a:lnTo>
                <a:close/>
                <a:moveTo>
                  <a:pt x="677" y="2105"/>
                </a:moveTo>
                <a:lnTo>
                  <a:pt x="677" y="2105"/>
                </a:lnTo>
                <a:lnTo>
                  <a:pt x="669" y="2100"/>
                </a:lnTo>
                <a:lnTo>
                  <a:pt x="660" y="2096"/>
                </a:lnTo>
                <a:lnTo>
                  <a:pt x="650" y="2093"/>
                </a:lnTo>
                <a:lnTo>
                  <a:pt x="640" y="2092"/>
                </a:lnTo>
                <a:lnTo>
                  <a:pt x="640" y="2092"/>
                </a:lnTo>
                <a:lnTo>
                  <a:pt x="631" y="2093"/>
                </a:lnTo>
                <a:lnTo>
                  <a:pt x="622" y="2096"/>
                </a:lnTo>
                <a:lnTo>
                  <a:pt x="616" y="2100"/>
                </a:lnTo>
                <a:lnTo>
                  <a:pt x="610" y="2106"/>
                </a:lnTo>
                <a:lnTo>
                  <a:pt x="606" y="2112"/>
                </a:lnTo>
                <a:lnTo>
                  <a:pt x="604" y="2121"/>
                </a:lnTo>
                <a:lnTo>
                  <a:pt x="601" y="2132"/>
                </a:lnTo>
                <a:lnTo>
                  <a:pt x="600" y="2145"/>
                </a:lnTo>
                <a:lnTo>
                  <a:pt x="600" y="2266"/>
                </a:lnTo>
                <a:lnTo>
                  <a:pt x="546" y="2266"/>
                </a:lnTo>
                <a:lnTo>
                  <a:pt x="546" y="2042"/>
                </a:lnTo>
                <a:lnTo>
                  <a:pt x="600" y="2042"/>
                </a:lnTo>
                <a:lnTo>
                  <a:pt x="600" y="2061"/>
                </a:lnTo>
                <a:lnTo>
                  <a:pt x="600" y="2061"/>
                </a:lnTo>
                <a:lnTo>
                  <a:pt x="606" y="2056"/>
                </a:lnTo>
                <a:lnTo>
                  <a:pt x="611" y="2050"/>
                </a:lnTo>
                <a:lnTo>
                  <a:pt x="617" y="2047"/>
                </a:lnTo>
                <a:lnTo>
                  <a:pt x="624" y="2043"/>
                </a:lnTo>
                <a:lnTo>
                  <a:pt x="629" y="2040"/>
                </a:lnTo>
                <a:lnTo>
                  <a:pt x="636" y="2039"/>
                </a:lnTo>
                <a:lnTo>
                  <a:pt x="644" y="2038"/>
                </a:lnTo>
                <a:lnTo>
                  <a:pt x="650" y="2037"/>
                </a:lnTo>
                <a:lnTo>
                  <a:pt x="650" y="2037"/>
                </a:lnTo>
                <a:lnTo>
                  <a:pt x="661" y="2038"/>
                </a:lnTo>
                <a:lnTo>
                  <a:pt x="672" y="2041"/>
                </a:lnTo>
                <a:lnTo>
                  <a:pt x="684" y="2046"/>
                </a:lnTo>
                <a:lnTo>
                  <a:pt x="692" y="2051"/>
                </a:lnTo>
                <a:lnTo>
                  <a:pt x="677" y="2105"/>
                </a:lnTo>
                <a:close/>
                <a:moveTo>
                  <a:pt x="242" y="2042"/>
                </a:moveTo>
                <a:lnTo>
                  <a:pt x="297" y="2042"/>
                </a:lnTo>
                <a:lnTo>
                  <a:pt x="233" y="2266"/>
                </a:lnTo>
                <a:lnTo>
                  <a:pt x="186" y="2266"/>
                </a:lnTo>
                <a:lnTo>
                  <a:pt x="161" y="2174"/>
                </a:lnTo>
                <a:lnTo>
                  <a:pt x="161" y="2174"/>
                </a:lnTo>
                <a:lnTo>
                  <a:pt x="149" y="2125"/>
                </a:lnTo>
                <a:lnTo>
                  <a:pt x="149" y="2125"/>
                </a:lnTo>
                <a:lnTo>
                  <a:pt x="143" y="2148"/>
                </a:lnTo>
                <a:lnTo>
                  <a:pt x="137" y="2175"/>
                </a:lnTo>
                <a:lnTo>
                  <a:pt x="111" y="2266"/>
                </a:lnTo>
                <a:lnTo>
                  <a:pt x="63" y="2266"/>
                </a:lnTo>
                <a:lnTo>
                  <a:pt x="63" y="2265"/>
                </a:lnTo>
                <a:lnTo>
                  <a:pt x="0" y="2042"/>
                </a:lnTo>
                <a:lnTo>
                  <a:pt x="58" y="2042"/>
                </a:lnTo>
                <a:lnTo>
                  <a:pt x="78" y="2126"/>
                </a:lnTo>
                <a:lnTo>
                  <a:pt x="78" y="2126"/>
                </a:lnTo>
                <a:lnTo>
                  <a:pt x="83" y="2152"/>
                </a:lnTo>
                <a:lnTo>
                  <a:pt x="89" y="2180"/>
                </a:lnTo>
                <a:lnTo>
                  <a:pt x="89" y="2180"/>
                </a:lnTo>
                <a:lnTo>
                  <a:pt x="96" y="2152"/>
                </a:lnTo>
                <a:lnTo>
                  <a:pt x="102" y="2125"/>
                </a:lnTo>
                <a:lnTo>
                  <a:pt x="126" y="2042"/>
                </a:lnTo>
                <a:lnTo>
                  <a:pt x="173" y="2042"/>
                </a:lnTo>
                <a:lnTo>
                  <a:pt x="197" y="2125"/>
                </a:lnTo>
                <a:lnTo>
                  <a:pt x="197" y="2125"/>
                </a:lnTo>
                <a:lnTo>
                  <a:pt x="203" y="2151"/>
                </a:lnTo>
                <a:lnTo>
                  <a:pt x="210" y="2181"/>
                </a:lnTo>
                <a:lnTo>
                  <a:pt x="210" y="2181"/>
                </a:lnTo>
                <a:lnTo>
                  <a:pt x="215" y="2156"/>
                </a:lnTo>
                <a:lnTo>
                  <a:pt x="221" y="2125"/>
                </a:lnTo>
                <a:lnTo>
                  <a:pt x="242" y="2042"/>
                </a:lnTo>
                <a:close/>
                <a:moveTo>
                  <a:pt x="409" y="2037"/>
                </a:moveTo>
                <a:lnTo>
                  <a:pt x="409" y="2037"/>
                </a:lnTo>
                <a:lnTo>
                  <a:pt x="399" y="2038"/>
                </a:lnTo>
                <a:lnTo>
                  <a:pt x="388" y="2039"/>
                </a:lnTo>
                <a:lnTo>
                  <a:pt x="378" y="2042"/>
                </a:lnTo>
                <a:lnTo>
                  <a:pt x="369" y="2046"/>
                </a:lnTo>
                <a:lnTo>
                  <a:pt x="360" y="2050"/>
                </a:lnTo>
                <a:lnTo>
                  <a:pt x="351" y="2056"/>
                </a:lnTo>
                <a:lnTo>
                  <a:pt x="343" y="2062"/>
                </a:lnTo>
                <a:lnTo>
                  <a:pt x="337" y="2070"/>
                </a:lnTo>
                <a:lnTo>
                  <a:pt x="330" y="2078"/>
                </a:lnTo>
                <a:lnTo>
                  <a:pt x="325" y="2087"/>
                </a:lnTo>
                <a:lnTo>
                  <a:pt x="319" y="2097"/>
                </a:lnTo>
                <a:lnTo>
                  <a:pt x="316" y="2107"/>
                </a:lnTo>
                <a:lnTo>
                  <a:pt x="312" y="2118"/>
                </a:lnTo>
                <a:lnTo>
                  <a:pt x="310" y="2129"/>
                </a:lnTo>
                <a:lnTo>
                  <a:pt x="308" y="2141"/>
                </a:lnTo>
                <a:lnTo>
                  <a:pt x="308" y="2155"/>
                </a:lnTo>
                <a:lnTo>
                  <a:pt x="308" y="2155"/>
                </a:lnTo>
                <a:lnTo>
                  <a:pt x="308" y="2167"/>
                </a:lnTo>
                <a:lnTo>
                  <a:pt x="310" y="2179"/>
                </a:lnTo>
                <a:lnTo>
                  <a:pt x="312" y="2190"/>
                </a:lnTo>
                <a:lnTo>
                  <a:pt x="316" y="2201"/>
                </a:lnTo>
                <a:lnTo>
                  <a:pt x="319" y="2211"/>
                </a:lnTo>
                <a:lnTo>
                  <a:pt x="325" y="2221"/>
                </a:lnTo>
                <a:lnTo>
                  <a:pt x="330" y="2230"/>
                </a:lnTo>
                <a:lnTo>
                  <a:pt x="337" y="2238"/>
                </a:lnTo>
                <a:lnTo>
                  <a:pt x="343" y="2246"/>
                </a:lnTo>
                <a:lnTo>
                  <a:pt x="351" y="2252"/>
                </a:lnTo>
                <a:lnTo>
                  <a:pt x="360" y="2258"/>
                </a:lnTo>
                <a:lnTo>
                  <a:pt x="369" y="2262"/>
                </a:lnTo>
                <a:lnTo>
                  <a:pt x="378" y="2266"/>
                </a:lnTo>
                <a:lnTo>
                  <a:pt x="388" y="2269"/>
                </a:lnTo>
                <a:lnTo>
                  <a:pt x="399" y="2270"/>
                </a:lnTo>
                <a:lnTo>
                  <a:pt x="409" y="2271"/>
                </a:lnTo>
                <a:lnTo>
                  <a:pt x="409" y="2271"/>
                </a:lnTo>
                <a:lnTo>
                  <a:pt x="420" y="2270"/>
                </a:lnTo>
                <a:lnTo>
                  <a:pt x="431" y="2269"/>
                </a:lnTo>
                <a:lnTo>
                  <a:pt x="441" y="2266"/>
                </a:lnTo>
                <a:lnTo>
                  <a:pt x="450" y="2262"/>
                </a:lnTo>
                <a:lnTo>
                  <a:pt x="459" y="2258"/>
                </a:lnTo>
                <a:lnTo>
                  <a:pt x="468" y="2252"/>
                </a:lnTo>
                <a:lnTo>
                  <a:pt x="476" y="2246"/>
                </a:lnTo>
                <a:lnTo>
                  <a:pt x="482" y="2238"/>
                </a:lnTo>
                <a:lnTo>
                  <a:pt x="489" y="2230"/>
                </a:lnTo>
                <a:lnTo>
                  <a:pt x="495" y="2221"/>
                </a:lnTo>
                <a:lnTo>
                  <a:pt x="499" y="2211"/>
                </a:lnTo>
                <a:lnTo>
                  <a:pt x="504" y="2201"/>
                </a:lnTo>
                <a:lnTo>
                  <a:pt x="507" y="2190"/>
                </a:lnTo>
                <a:lnTo>
                  <a:pt x="509" y="2179"/>
                </a:lnTo>
                <a:lnTo>
                  <a:pt x="511" y="2167"/>
                </a:lnTo>
                <a:lnTo>
                  <a:pt x="511" y="2155"/>
                </a:lnTo>
                <a:lnTo>
                  <a:pt x="511" y="2155"/>
                </a:lnTo>
                <a:lnTo>
                  <a:pt x="511" y="2141"/>
                </a:lnTo>
                <a:lnTo>
                  <a:pt x="509" y="2129"/>
                </a:lnTo>
                <a:lnTo>
                  <a:pt x="507" y="2118"/>
                </a:lnTo>
                <a:lnTo>
                  <a:pt x="504" y="2107"/>
                </a:lnTo>
                <a:lnTo>
                  <a:pt x="499" y="2097"/>
                </a:lnTo>
                <a:lnTo>
                  <a:pt x="495" y="2087"/>
                </a:lnTo>
                <a:lnTo>
                  <a:pt x="489" y="2078"/>
                </a:lnTo>
                <a:lnTo>
                  <a:pt x="482" y="2070"/>
                </a:lnTo>
                <a:lnTo>
                  <a:pt x="476" y="2062"/>
                </a:lnTo>
                <a:lnTo>
                  <a:pt x="468" y="2056"/>
                </a:lnTo>
                <a:lnTo>
                  <a:pt x="459" y="2050"/>
                </a:lnTo>
                <a:lnTo>
                  <a:pt x="450" y="2046"/>
                </a:lnTo>
                <a:lnTo>
                  <a:pt x="441" y="2042"/>
                </a:lnTo>
                <a:lnTo>
                  <a:pt x="431" y="2039"/>
                </a:lnTo>
                <a:lnTo>
                  <a:pt x="420" y="2038"/>
                </a:lnTo>
                <a:lnTo>
                  <a:pt x="409" y="2037"/>
                </a:lnTo>
                <a:lnTo>
                  <a:pt x="409" y="2037"/>
                </a:lnTo>
                <a:close/>
                <a:moveTo>
                  <a:pt x="409" y="2219"/>
                </a:moveTo>
                <a:lnTo>
                  <a:pt x="409" y="2219"/>
                </a:lnTo>
                <a:lnTo>
                  <a:pt x="399" y="2218"/>
                </a:lnTo>
                <a:lnTo>
                  <a:pt x="390" y="2215"/>
                </a:lnTo>
                <a:lnTo>
                  <a:pt x="383" y="2209"/>
                </a:lnTo>
                <a:lnTo>
                  <a:pt x="377" y="2201"/>
                </a:lnTo>
                <a:lnTo>
                  <a:pt x="371" y="2192"/>
                </a:lnTo>
                <a:lnTo>
                  <a:pt x="367" y="2181"/>
                </a:lnTo>
                <a:lnTo>
                  <a:pt x="365" y="2168"/>
                </a:lnTo>
                <a:lnTo>
                  <a:pt x="365" y="2155"/>
                </a:lnTo>
                <a:lnTo>
                  <a:pt x="365" y="2155"/>
                </a:lnTo>
                <a:lnTo>
                  <a:pt x="365" y="2140"/>
                </a:lnTo>
                <a:lnTo>
                  <a:pt x="367" y="2127"/>
                </a:lnTo>
                <a:lnTo>
                  <a:pt x="371" y="2117"/>
                </a:lnTo>
                <a:lnTo>
                  <a:pt x="377" y="2107"/>
                </a:lnTo>
                <a:lnTo>
                  <a:pt x="383" y="2099"/>
                </a:lnTo>
                <a:lnTo>
                  <a:pt x="390" y="2093"/>
                </a:lnTo>
                <a:lnTo>
                  <a:pt x="399" y="2090"/>
                </a:lnTo>
                <a:lnTo>
                  <a:pt x="409" y="2089"/>
                </a:lnTo>
                <a:lnTo>
                  <a:pt x="409" y="2089"/>
                </a:lnTo>
                <a:lnTo>
                  <a:pt x="419" y="2090"/>
                </a:lnTo>
                <a:lnTo>
                  <a:pt x="428" y="2093"/>
                </a:lnTo>
                <a:lnTo>
                  <a:pt x="436" y="2099"/>
                </a:lnTo>
                <a:lnTo>
                  <a:pt x="442" y="2107"/>
                </a:lnTo>
                <a:lnTo>
                  <a:pt x="448" y="2117"/>
                </a:lnTo>
                <a:lnTo>
                  <a:pt x="451" y="2127"/>
                </a:lnTo>
                <a:lnTo>
                  <a:pt x="453" y="2140"/>
                </a:lnTo>
                <a:lnTo>
                  <a:pt x="455" y="2155"/>
                </a:lnTo>
                <a:lnTo>
                  <a:pt x="455" y="2155"/>
                </a:lnTo>
                <a:lnTo>
                  <a:pt x="453" y="2168"/>
                </a:lnTo>
                <a:lnTo>
                  <a:pt x="451" y="2181"/>
                </a:lnTo>
                <a:lnTo>
                  <a:pt x="448" y="2192"/>
                </a:lnTo>
                <a:lnTo>
                  <a:pt x="442" y="2201"/>
                </a:lnTo>
                <a:lnTo>
                  <a:pt x="436" y="2209"/>
                </a:lnTo>
                <a:lnTo>
                  <a:pt x="428" y="2215"/>
                </a:lnTo>
                <a:lnTo>
                  <a:pt x="419" y="2218"/>
                </a:lnTo>
                <a:lnTo>
                  <a:pt x="409" y="2219"/>
                </a:lnTo>
                <a:lnTo>
                  <a:pt x="409" y="2219"/>
                </a:lnTo>
                <a:close/>
                <a:moveTo>
                  <a:pt x="2285" y="2105"/>
                </a:moveTo>
                <a:lnTo>
                  <a:pt x="2285" y="2105"/>
                </a:lnTo>
                <a:lnTo>
                  <a:pt x="2276" y="2100"/>
                </a:lnTo>
                <a:lnTo>
                  <a:pt x="2267" y="2096"/>
                </a:lnTo>
                <a:lnTo>
                  <a:pt x="2257" y="2093"/>
                </a:lnTo>
                <a:lnTo>
                  <a:pt x="2249" y="2092"/>
                </a:lnTo>
                <a:lnTo>
                  <a:pt x="2249" y="2092"/>
                </a:lnTo>
                <a:lnTo>
                  <a:pt x="2239" y="2093"/>
                </a:lnTo>
                <a:lnTo>
                  <a:pt x="2231" y="2096"/>
                </a:lnTo>
                <a:lnTo>
                  <a:pt x="2224" y="2100"/>
                </a:lnTo>
                <a:lnTo>
                  <a:pt x="2219" y="2106"/>
                </a:lnTo>
                <a:lnTo>
                  <a:pt x="2214" y="2112"/>
                </a:lnTo>
                <a:lnTo>
                  <a:pt x="2211" y="2121"/>
                </a:lnTo>
                <a:lnTo>
                  <a:pt x="2209" y="2132"/>
                </a:lnTo>
                <a:lnTo>
                  <a:pt x="2209" y="2145"/>
                </a:lnTo>
                <a:lnTo>
                  <a:pt x="2209" y="2266"/>
                </a:lnTo>
                <a:lnTo>
                  <a:pt x="2153" y="2266"/>
                </a:lnTo>
                <a:lnTo>
                  <a:pt x="2153" y="2042"/>
                </a:lnTo>
                <a:lnTo>
                  <a:pt x="2209" y="2042"/>
                </a:lnTo>
                <a:lnTo>
                  <a:pt x="2209" y="2061"/>
                </a:lnTo>
                <a:lnTo>
                  <a:pt x="2209" y="2061"/>
                </a:lnTo>
                <a:lnTo>
                  <a:pt x="2213" y="2056"/>
                </a:lnTo>
                <a:lnTo>
                  <a:pt x="2219" y="2050"/>
                </a:lnTo>
                <a:lnTo>
                  <a:pt x="2224" y="2047"/>
                </a:lnTo>
                <a:lnTo>
                  <a:pt x="2231" y="2043"/>
                </a:lnTo>
                <a:lnTo>
                  <a:pt x="2237" y="2040"/>
                </a:lnTo>
                <a:lnTo>
                  <a:pt x="2244" y="2039"/>
                </a:lnTo>
                <a:lnTo>
                  <a:pt x="2251" y="2038"/>
                </a:lnTo>
                <a:lnTo>
                  <a:pt x="2257" y="2037"/>
                </a:lnTo>
                <a:lnTo>
                  <a:pt x="2257" y="2037"/>
                </a:lnTo>
                <a:lnTo>
                  <a:pt x="2269" y="2038"/>
                </a:lnTo>
                <a:lnTo>
                  <a:pt x="2280" y="2041"/>
                </a:lnTo>
                <a:lnTo>
                  <a:pt x="2291" y="2046"/>
                </a:lnTo>
                <a:lnTo>
                  <a:pt x="2300" y="2051"/>
                </a:lnTo>
                <a:lnTo>
                  <a:pt x="2285" y="2105"/>
                </a:lnTo>
                <a:close/>
                <a:moveTo>
                  <a:pt x="1850" y="2042"/>
                </a:moveTo>
                <a:lnTo>
                  <a:pt x="1904" y="2042"/>
                </a:lnTo>
                <a:lnTo>
                  <a:pt x="1841" y="2266"/>
                </a:lnTo>
                <a:lnTo>
                  <a:pt x="1793" y="2266"/>
                </a:lnTo>
                <a:lnTo>
                  <a:pt x="1768" y="2174"/>
                </a:lnTo>
                <a:lnTo>
                  <a:pt x="1768" y="2174"/>
                </a:lnTo>
                <a:lnTo>
                  <a:pt x="1756" y="2125"/>
                </a:lnTo>
                <a:lnTo>
                  <a:pt x="1756" y="2125"/>
                </a:lnTo>
                <a:lnTo>
                  <a:pt x="1751" y="2148"/>
                </a:lnTo>
                <a:lnTo>
                  <a:pt x="1744" y="2175"/>
                </a:lnTo>
                <a:lnTo>
                  <a:pt x="1720" y="2266"/>
                </a:lnTo>
                <a:lnTo>
                  <a:pt x="1672" y="2266"/>
                </a:lnTo>
                <a:lnTo>
                  <a:pt x="1671" y="2265"/>
                </a:lnTo>
                <a:lnTo>
                  <a:pt x="1608" y="2042"/>
                </a:lnTo>
                <a:lnTo>
                  <a:pt x="1665" y="2042"/>
                </a:lnTo>
                <a:lnTo>
                  <a:pt x="1686" y="2126"/>
                </a:lnTo>
                <a:lnTo>
                  <a:pt x="1686" y="2126"/>
                </a:lnTo>
                <a:lnTo>
                  <a:pt x="1692" y="2152"/>
                </a:lnTo>
                <a:lnTo>
                  <a:pt x="1697" y="2180"/>
                </a:lnTo>
                <a:lnTo>
                  <a:pt x="1697" y="2180"/>
                </a:lnTo>
                <a:lnTo>
                  <a:pt x="1703" y="2152"/>
                </a:lnTo>
                <a:lnTo>
                  <a:pt x="1711" y="2125"/>
                </a:lnTo>
                <a:lnTo>
                  <a:pt x="1734" y="2042"/>
                </a:lnTo>
                <a:lnTo>
                  <a:pt x="1781" y="2042"/>
                </a:lnTo>
                <a:lnTo>
                  <a:pt x="1804" y="2125"/>
                </a:lnTo>
                <a:lnTo>
                  <a:pt x="1804" y="2125"/>
                </a:lnTo>
                <a:lnTo>
                  <a:pt x="1811" y="2151"/>
                </a:lnTo>
                <a:lnTo>
                  <a:pt x="1817" y="2181"/>
                </a:lnTo>
                <a:lnTo>
                  <a:pt x="1817" y="2181"/>
                </a:lnTo>
                <a:lnTo>
                  <a:pt x="1823" y="2156"/>
                </a:lnTo>
                <a:lnTo>
                  <a:pt x="1830" y="2125"/>
                </a:lnTo>
                <a:lnTo>
                  <a:pt x="1850" y="2042"/>
                </a:lnTo>
                <a:close/>
                <a:moveTo>
                  <a:pt x="2016" y="2037"/>
                </a:moveTo>
                <a:lnTo>
                  <a:pt x="2016" y="2037"/>
                </a:lnTo>
                <a:lnTo>
                  <a:pt x="2006" y="2038"/>
                </a:lnTo>
                <a:lnTo>
                  <a:pt x="1995" y="2039"/>
                </a:lnTo>
                <a:lnTo>
                  <a:pt x="1985" y="2042"/>
                </a:lnTo>
                <a:lnTo>
                  <a:pt x="1976" y="2046"/>
                </a:lnTo>
                <a:lnTo>
                  <a:pt x="1967" y="2050"/>
                </a:lnTo>
                <a:lnTo>
                  <a:pt x="1958" y="2057"/>
                </a:lnTo>
                <a:lnTo>
                  <a:pt x="1951" y="2062"/>
                </a:lnTo>
                <a:lnTo>
                  <a:pt x="1944" y="2070"/>
                </a:lnTo>
                <a:lnTo>
                  <a:pt x="1937" y="2078"/>
                </a:lnTo>
                <a:lnTo>
                  <a:pt x="1932" y="2087"/>
                </a:lnTo>
                <a:lnTo>
                  <a:pt x="1926" y="2097"/>
                </a:lnTo>
                <a:lnTo>
                  <a:pt x="1923" y="2107"/>
                </a:lnTo>
                <a:lnTo>
                  <a:pt x="1920" y="2118"/>
                </a:lnTo>
                <a:lnTo>
                  <a:pt x="1916" y="2130"/>
                </a:lnTo>
                <a:lnTo>
                  <a:pt x="1915" y="2141"/>
                </a:lnTo>
                <a:lnTo>
                  <a:pt x="1915" y="2155"/>
                </a:lnTo>
                <a:lnTo>
                  <a:pt x="1915" y="2155"/>
                </a:lnTo>
                <a:lnTo>
                  <a:pt x="1915" y="2167"/>
                </a:lnTo>
                <a:lnTo>
                  <a:pt x="1916" y="2179"/>
                </a:lnTo>
                <a:lnTo>
                  <a:pt x="1920" y="2190"/>
                </a:lnTo>
                <a:lnTo>
                  <a:pt x="1923" y="2201"/>
                </a:lnTo>
                <a:lnTo>
                  <a:pt x="1926" y="2211"/>
                </a:lnTo>
                <a:lnTo>
                  <a:pt x="1932" y="2221"/>
                </a:lnTo>
                <a:lnTo>
                  <a:pt x="1937" y="2230"/>
                </a:lnTo>
                <a:lnTo>
                  <a:pt x="1944" y="2238"/>
                </a:lnTo>
                <a:lnTo>
                  <a:pt x="1951" y="2246"/>
                </a:lnTo>
                <a:lnTo>
                  <a:pt x="1958" y="2252"/>
                </a:lnTo>
                <a:lnTo>
                  <a:pt x="1967" y="2258"/>
                </a:lnTo>
                <a:lnTo>
                  <a:pt x="1976" y="2262"/>
                </a:lnTo>
                <a:lnTo>
                  <a:pt x="1985" y="2266"/>
                </a:lnTo>
                <a:lnTo>
                  <a:pt x="1995" y="2269"/>
                </a:lnTo>
                <a:lnTo>
                  <a:pt x="2006" y="2270"/>
                </a:lnTo>
                <a:lnTo>
                  <a:pt x="2016" y="2271"/>
                </a:lnTo>
                <a:lnTo>
                  <a:pt x="2016" y="2271"/>
                </a:lnTo>
                <a:lnTo>
                  <a:pt x="2027" y="2270"/>
                </a:lnTo>
                <a:lnTo>
                  <a:pt x="2039" y="2269"/>
                </a:lnTo>
                <a:lnTo>
                  <a:pt x="2049" y="2266"/>
                </a:lnTo>
                <a:lnTo>
                  <a:pt x="2057" y="2262"/>
                </a:lnTo>
                <a:lnTo>
                  <a:pt x="2066" y="2258"/>
                </a:lnTo>
                <a:lnTo>
                  <a:pt x="2075" y="2252"/>
                </a:lnTo>
                <a:lnTo>
                  <a:pt x="2083" y="2246"/>
                </a:lnTo>
                <a:lnTo>
                  <a:pt x="2090" y="2238"/>
                </a:lnTo>
                <a:lnTo>
                  <a:pt x="2096" y="2230"/>
                </a:lnTo>
                <a:lnTo>
                  <a:pt x="2102" y="2221"/>
                </a:lnTo>
                <a:lnTo>
                  <a:pt x="2106" y="2211"/>
                </a:lnTo>
                <a:lnTo>
                  <a:pt x="2111" y="2201"/>
                </a:lnTo>
                <a:lnTo>
                  <a:pt x="2114" y="2190"/>
                </a:lnTo>
                <a:lnTo>
                  <a:pt x="2116" y="2179"/>
                </a:lnTo>
                <a:lnTo>
                  <a:pt x="2119" y="2167"/>
                </a:lnTo>
                <a:lnTo>
                  <a:pt x="2119" y="2155"/>
                </a:lnTo>
                <a:lnTo>
                  <a:pt x="2119" y="2155"/>
                </a:lnTo>
                <a:lnTo>
                  <a:pt x="2119" y="2141"/>
                </a:lnTo>
                <a:lnTo>
                  <a:pt x="2116" y="2130"/>
                </a:lnTo>
                <a:lnTo>
                  <a:pt x="2114" y="2118"/>
                </a:lnTo>
                <a:lnTo>
                  <a:pt x="2111" y="2107"/>
                </a:lnTo>
                <a:lnTo>
                  <a:pt x="2106" y="2097"/>
                </a:lnTo>
                <a:lnTo>
                  <a:pt x="2102" y="2087"/>
                </a:lnTo>
                <a:lnTo>
                  <a:pt x="2096" y="2078"/>
                </a:lnTo>
                <a:lnTo>
                  <a:pt x="2090" y="2070"/>
                </a:lnTo>
                <a:lnTo>
                  <a:pt x="2083" y="2062"/>
                </a:lnTo>
                <a:lnTo>
                  <a:pt x="2075" y="2057"/>
                </a:lnTo>
                <a:lnTo>
                  <a:pt x="2066" y="2050"/>
                </a:lnTo>
                <a:lnTo>
                  <a:pt x="2057" y="2046"/>
                </a:lnTo>
                <a:lnTo>
                  <a:pt x="2049" y="2042"/>
                </a:lnTo>
                <a:lnTo>
                  <a:pt x="2039" y="2039"/>
                </a:lnTo>
                <a:lnTo>
                  <a:pt x="2027" y="2038"/>
                </a:lnTo>
                <a:lnTo>
                  <a:pt x="2016" y="2037"/>
                </a:lnTo>
                <a:lnTo>
                  <a:pt x="2016" y="2037"/>
                </a:lnTo>
                <a:close/>
                <a:moveTo>
                  <a:pt x="2016" y="2219"/>
                </a:moveTo>
                <a:lnTo>
                  <a:pt x="2016" y="2219"/>
                </a:lnTo>
                <a:lnTo>
                  <a:pt x="2006" y="2218"/>
                </a:lnTo>
                <a:lnTo>
                  <a:pt x="1998" y="2215"/>
                </a:lnTo>
                <a:lnTo>
                  <a:pt x="1991" y="2209"/>
                </a:lnTo>
                <a:lnTo>
                  <a:pt x="1984" y="2201"/>
                </a:lnTo>
                <a:lnTo>
                  <a:pt x="1978" y="2192"/>
                </a:lnTo>
                <a:lnTo>
                  <a:pt x="1974" y="2181"/>
                </a:lnTo>
                <a:lnTo>
                  <a:pt x="1972" y="2168"/>
                </a:lnTo>
                <a:lnTo>
                  <a:pt x="1972" y="2155"/>
                </a:lnTo>
                <a:lnTo>
                  <a:pt x="1972" y="2155"/>
                </a:lnTo>
                <a:lnTo>
                  <a:pt x="1972" y="2140"/>
                </a:lnTo>
                <a:lnTo>
                  <a:pt x="1974" y="2128"/>
                </a:lnTo>
                <a:lnTo>
                  <a:pt x="1978" y="2117"/>
                </a:lnTo>
                <a:lnTo>
                  <a:pt x="1984" y="2107"/>
                </a:lnTo>
                <a:lnTo>
                  <a:pt x="1991" y="2099"/>
                </a:lnTo>
                <a:lnTo>
                  <a:pt x="1998" y="2093"/>
                </a:lnTo>
                <a:lnTo>
                  <a:pt x="2006" y="2090"/>
                </a:lnTo>
                <a:lnTo>
                  <a:pt x="2016" y="2089"/>
                </a:lnTo>
                <a:lnTo>
                  <a:pt x="2016" y="2089"/>
                </a:lnTo>
                <a:lnTo>
                  <a:pt x="2026" y="2090"/>
                </a:lnTo>
                <a:lnTo>
                  <a:pt x="2035" y="2093"/>
                </a:lnTo>
                <a:lnTo>
                  <a:pt x="2043" y="2099"/>
                </a:lnTo>
                <a:lnTo>
                  <a:pt x="2050" y="2107"/>
                </a:lnTo>
                <a:lnTo>
                  <a:pt x="2055" y="2117"/>
                </a:lnTo>
                <a:lnTo>
                  <a:pt x="2059" y="2128"/>
                </a:lnTo>
                <a:lnTo>
                  <a:pt x="2061" y="2140"/>
                </a:lnTo>
                <a:lnTo>
                  <a:pt x="2062" y="2155"/>
                </a:lnTo>
                <a:lnTo>
                  <a:pt x="2062" y="2155"/>
                </a:lnTo>
                <a:lnTo>
                  <a:pt x="2061" y="2168"/>
                </a:lnTo>
                <a:lnTo>
                  <a:pt x="2059" y="2181"/>
                </a:lnTo>
                <a:lnTo>
                  <a:pt x="2055" y="2192"/>
                </a:lnTo>
                <a:lnTo>
                  <a:pt x="2050" y="2201"/>
                </a:lnTo>
                <a:lnTo>
                  <a:pt x="2043" y="2209"/>
                </a:lnTo>
                <a:lnTo>
                  <a:pt x="2035" y="2215"/>
                </a:lnTo>
                <a:lnTo>
                  <a:pt x="2026" y="2218"/>
                </a:lnTo>
                <a:lnTo>
                  <a:pt x="2016" y="2219"/>
                </a:lnTo>
                <a:lnTo>
                  <a:pt x="2016" y="2219"/>
                </a:lnTo>
                <a:close/>
                <a:moveTo>
                  <a:pt x="843" y="2116"/>
                </a:moveTo>
                <a:lnTo>
                  <a:pt x="910" y="2266"/>
                </a:lnTo>
                <a:lnTo>
                  <a:pt x="849" y="2266"/>
                </a:lnTo>
                <a:lnTo>
                  <a:pt x="803" y="2162"/>
                </a:lnTo>
                <a:lnTo>
                  <a:pt x="772" y="2199"/>
                </a:lnTo>
                <a:lnTo>
                  <a:pt x="772" y="2266"/>
                </a:lnTo>
                <a:lnTo>
                  <a:pt x="718" y="2266"/>
                </a:lnTo>
                <a:lnTo>
                  <a:pt x="718" y="1977"/>
                </a:lnTo>
                <a:lnTo>
                  <a:pt x="772" y="1949"/>
                </a:lnTo>
                <a:lnTo>
                  <a:pt x="772" y="2128"/>
                </a:lnTo>
                <a:lnTo>
                  <a:pt x="772" y="2128"/>
                </a:lnTo>
                <a:lnTo>
                  <a:pt x="794" y="2099"/>
                </a:lnTo>
                <a:lnTo>
                  <a:pt x="838" y="2042"/>
                </a:lnTo>
                <a:lnTo>
                  <a:pt x="903" y="2042"/>
                </a:lnTo>
                <a:lnTo>
                  <a:pt x="843" y="2116"/>
                </a:lnTo>
                <a:close/>
                <a:moveTo>
                  <a:pt x="1105" y="2266"/>
                </a:moveTo>
                <a:lnTo>
                  <a:pt x="1049" y="2266"/>
                </a:lnTo>
                <a:lnTo>
                  <a:pt x="1049" y="2042"/>
                </a:lnTo>
                <a:lnTo>
                  <a:pt x="1105" y="2042"/>
                </a:lnTo>
                <a:lnTo>
                  <a:pt x="1105" y="2061"/>
                </a:lnTo>
                <a:lnTo>
                  <a:pt x="1105" y="2061"/>
                </a:lnTo>
                <a:lnTo>
                  <a:pt x="1110" y="2056"/>
                </a:lnTo>
                <a:lnTo>
                  <a:pt x="1116" y="2051"/>
                </a:lnTo>
                <a:lnTo>
                  <a:pt x="1123" y="2047"/>
                </a:lnTo>
                <a:lnTo>
                  <a:pt x="1129" y="2043"/>
                </a:lnTo>
                <a:lnTo>
                  <a:pt x="1137" y="2041"/>
                </a:lnTo>
                <a:lnTo>
                  <a:pt x="1145" y="2039"/>
                </a:lnTo>
                <a:lnTo>
                  <a:pt x="1153" y="2038"/>
                </a:lnTo>
                <a:lnTo>
                  <a:pt x="1162" y="2037"/>
                </a:lnTo>
                <a:lnTo>
                  <a:pt x="1162" y="2037"/>
                </a:lnTo>
                <a:lnTo>
                  <a:pt x="1172" y="2038"/>
                </a:lnTo>
                <a:lnTo>
                  <a:pt x="1180" y="2039"/>
                </a:lnTo>
                <a:lnTo>
                  <a:pt x="1188" y="2041"/>
                </a:lnTo>
                <a:lnTo>
                  <a:pt x="1197" y="2043"/>
                </a:lnTo>
                <a:lnTo>
                  <a:pt x="1204" y="2048"/>
                </a:lnTo>
                <a:lnTo>
                  <a:pt x="1210" y="2052"/>
                </a:lnTo>
                <a:lnTo>
                  <a:pt x="1217" y="2057"/>
                </a:lnTo>
                <a:lnTo>
                  <a:pt x="1223" y="2063"/>
                </a:lnTo>
                <a:lnTo>
                  <a:pt x="1227" y="2070"/>
                </a:lnTo>
                <a:lnTo>
                  <a:pt x="1232" y="2078"/>
                </a:lnTo>
                <a:lnTo>
                  <a:pt x="1235" y="2086"/>
                </a:lnTo>
                <a:lnTo>
                  <a:pt x="1238" y="2096"/>
                </a:lnTo>
                <a:lnTo>
                  <a:pt x="1240" y="2106"/>
                </a:lnTo>
                <a:lnTo>
                  <a:pt x="1242" y="2116"/>
                </a:lnTo>
                <a:lnTo>
                  <a:pt x="1243" y="2127"/>
                </a:lnTo>
                <a:lnTo>
                  <a:pt x="1244" y="2139"/>
                </a:lnTo>
                <a:lnTo>
                  <a:pt x="1244" y="2266"/>
                </a:lnTo>
                <a:lnTo>
                  <a:pt x="1188" y="2266"/>
                </a:lnTo>
                <a:lnTo>
                  <a:pt x="1188" y="2142"/>
                </a:lnTo>
                <a:lnTo>
                  <a:pt x="1188" y="2142"/>
                </a:lnTo>
                <a:lnTo>
                  <a:pt x="1187" y="2130"/>
                </a:lnTo>
                <a:lnTo>
                  <a:pt x="1186" y="2118"/>
                </a:lnTo>
                <a:lnTo>
                  <a:pt x="1183" y="2109"/>
                </a:lnTo>
                <a:lnTo>
                  <a:pt x="1178" y="2101"/>
                </a:lnTo>
                <a:lnTo>
                  <a:pt x="1173" y="2096"/>
                </a:lnTo>
                <a:lnTo>
                  <a:pt x="1166" y="2091"/>
                </a:lnTo>
                <a:lnTo>
                  <a:pt x="1157" y="2089"/>
                </a:lnTo>
                <a:lnTo>
                  <a:pt x="1147" y="2088"/>
                </a:lnTo>
                <a:lnTo>
                  <a:pt x="1147" y="2088"/>
                </a:lnTo>
                <a:lnTo>
                  <a:pt x="1138" y="2089"/>
                </a:lnTo>
                <a:lnTo>
                  <a:pt x="1129" y="2091"/>
                </a:lnTo>
                <a:lnTo>
                  <a:pt x="1122" y="2096"/>
                </a:lnTo>
                <a:lnTo>
                  <a:pt x="1116" y="2102"/>
                </a:lnTo>
                <a:lnTo>
                  <a:pt x="1112" y="2109"/>
                </a:lnTo>
                <a:lnTo>
                  <a:pt x="1108" y="2119"/>
                </a:lnTo>
                <a:lnTo>
                  <a:pt x="1106" y="2130"/>
                </a:lnTo>
                <a:lnTo>
                  <a:pt x="1105" y="2142"/>
                </a:lnTo>
                <a:lnTo>
                  <a:pt x="1105" y="2266"/>
                </a:lnTo>
                <a:close/>
                <a:moveTo>
                  <a:pt x="1418" y="2058"/>
                </a:moveTo>
                <a:lnTo>
                  <a:pt x="1418" y="2058"/>
                </a:lnTo>
                <a:lnTo>
                  <a:pt x="1413" y="2053"/>
                </a:lnTo>
                <a:lnTo>
                  <a:pt x="1407" y="2049"/>
                </a:lnTo>
                <a:lnTo>
                  <a:pt x="1402" y="2046"/>
                </a:lnTo>
                <a:lnTo>
                  <a:pt x="1395" y="2042"/>
                </a:lnTo>
                <a:lnTo>
                  <a:pt x="1388" y="2040"/>
                </a:lnTo>
                <a:lnTo>
                  <a:pt x="1382" y="2039"/>
                </a:lnTo>
                <a:lnTo>
                  <a:pt x="1375" y="2038"/>
                </a:lnTo>
                <a:lnTo>
                  <a:pt x="1368" y="2037"/>
                </a:lnTo>
                <a:lnTo>
                  <a:pt x="1368" y="2037"/>
                </a:lnTo>
                <a:lnTo>
                  <a:pt x="1358" y="2038"/>
                </a:lnTo>
                <a:lnTo>
                  <a:pt x="1349" y="2039"/>
                </a:lnTo>
                <a:lnTo>
                  <a:pt x="1340" y="2041"/>
                </a:lnTo>
                <a:lnTo>
                  <a:pt x="1332" y="2046"/>
                </a:lnTo>
                <a:lnTo>
                  <a:pt x="1324" y="2049"/>
                </a:lnTo>
                <a:lnTo>
                  <a:pt x="1317" y="2055"/>
                </a:lnTo>
                <a:lnTo>
                  <a:pt x="1310" y="2061"/>
                </a:lnTo>
                <a:lnTo>
                  <a:pt x="1304" y="2068"/>
                </a:lnTo>
                <a:lnTo>
                  <a:pt x="1298" y="2076"/>
                </a:lnTo>
                <a:lnTo>
                  <a:pt x="1294" y="2085"/>
                </a:lnTo>
                <a:lnTo>
                  <a:pt x="1289" y="2093"/>
                </a:lnTo>
                <a:lnTo>
                  <a:pt x="1286" y="2105"/>
                </a:lnTo>
                <a:lnTo>
                  <a:pt x="1284" y="2115"/>
                </a:lnTo>
                <a:lnTo>
                  <a:pt x="1282" y="2127"/>
                </a:lnTo>
                <a:lnTo>
                  <a:pt x="1280" y="2139"/>
                </a:lnTo>
                <a:lnTo>
                  <a:pt x="1280" y="2151"/>
                </a:lnTo>
                <a:lnTo>
                  <a:pt x="1280" y="2151"/>
                </a:lnTo>
                <a:lnTo>
                  <a:pt x="1280" y="2166"/>
                </a:lnTo>
                <a:lnTo>
                  <a:pt x="1282" y="2178"/>
                </a:lnTo>
                <a:lnTo>
                  <a:pt x="1284" y="2190"/>
                </a:lnTo>
                <a:lnTo>
                  <a:pt x="1286" y="2202"/>
                </a:lnTo>
                <a:lnTo>
                  <a:pt x="1289" y="2212"/>
                </a:lnTo>
                <a:lnTo>
                  <a:pt x="1294" y="2222"/>
                </a:lnTo>
                <a:lnTo>
                  <a:pt x="1298" y="2231"/>
                </a:lnTo>
                <a:lnTo>
                  <a:pt x="1304" y="2239"/>
                </a:lnTo>
                <a:lnTo>
                  <a:pt x="1309" y="2247"/>
                </a:lnTo>
                <a:lnTo>
                  <a:pt x="1316" y="2252"/>
                </a:lnTo>
                <a:lnTo>
                  <a:pt x="1323" y="2258"/>
                </a:lnTo>
                <a:lnTo>
                  <a:pt x="1330" y="2262"/>
                </a:lnTo>
                <a:lnTo>
                  <a:pt x="1339" y="2266"/>
                </a:lnTo>
                <a:lnTo>
                  <a:pt x="1348" y="2269"/>
                </a:lnTo>
                <a:lnTo>
                  <a:pt x="1357" y="2270"/>
                </a:lnTo>
                <a:lnTo>
                  <a:pt x="1367" y="2271"/>
                </a:lnTo>
                <a:lnTo>
                  <a:pt x="1367" y="2271"/>
                </a:lnTo>
                <a:lnTo>
                  <a:pt x="1374" y="2270"/>
                </a:lnTo>
                <a:lnTo>
                  <a:pt x="1382" y="2269"/>
                </a:lnTo>
                <a:lnTo>
                  <a:pt x="1388" y="2268"/>
                </a:lnTo>
                <a:lnTo>
                  <a:pt x="1395" y="2266"/>
                </a:lnTo>
                <a:lnTo>
                  <a:pt x="1401" y="2262"/>
                </a:lnTo>
                <a:lnTo>
                  <a:pt x="1407" y="2259"/>
                </a:lnTo>
                <a:lnTo>
                  <a:pt x="1413" y="2255"/>
                </a:lnTo>
                <a:lnTo>
                  <a:pt x="1418" y="2249"/>
                </a:lnTo>
                <a:lnTo>
                  <a:pt x="1418" y="2255"/>
                </a:lnTo>
                <a:lnTo>
                  <a:pt x="1418" y="2255"/>
                </a:lnTo>
                <a:lnTo>
                  <a:pt x="1418" y="2264"/>
                </a:lnTo>
                <a:lnTo>
                  <a:pt x="1417" y="2274"/>
                </a:lnTo>
                <a:lnTo>
                  <a:pt x="1414" y="2284"/>
                </a:lnTo>
                <a:lnTo>
                  <a:pt x="1412" y="2288"/>
                </a:lnTo>
                <a:lnTo>
                  <a:pt x="1409" y="2293"/>
                </a:lnTo>
                <a:lnTo>
                  <a:pt x="1405" y="2297"/>
                </a:lnTo>
                <a:lnTo>
                  <a:pt x="1401" y="2301"/>
                </a:lnTo>
                <a:lnTo>
                  <a:pt x="1395" y="2305"/>
                </a:lnTo>
                <a:lnTo>
                  <a:pt x="1388" y="2308"/>
                </a:lnTo>
                <a:lnTo>
                  <a:pt x="1379" y="2310"/>
                </a:lnTo>
                <a:lnTo>
                  <a:pt x="1370" y="2313"/>
                </a:lnTo>
                <a:lnTo>
                  <a:pt x="1359" y="2314"/>
                </a:lnTo>
                <a:lnTo>
                  <a:pt x="1346" y="2314"/>
                </a:lnTo>
                <a:lnTo>
                  <a:pt x="1344" y="2314"/>
                </a:lnTo>
                <a:lnTo>
                  <a:pt x="1364" y="2357"/>
                </a:lnTo>
                <a:lnTo>
                  <a:pt x="1365" y="2357"/>
                </a:lnTo>
                <a:lnTo>
                  <a:pt x="1365" y="2357"/>
                </a:lnTo>
                <a:lnTo>
                  <a:pt x="1378" y="2357"/>
                </a:lnTo>
                <a:lnTo>
                  <a:pt x="1390" y="2356"/>
                </a:lnTo>
                <a:lnTo>
                  <a:pt x="1402" y="2353"/>
                </a:lnTo>
                <a:lnTo>
                  <a:pt x="1413" y="2350"/>
                </a:lnTo>
                <a:lnTo>
                  <a:pt x="1423" y="2346"/>
                </a:lnTo>
                <a:lnTo>
                  <a:pt x="1432" y="2341"/>
                </a:lnTo>
                <a:lnTo>
                  <a:pt x="1439" y="2336"/>
                </a:lnTo>
                <a:lnTo>
                  <a:pt x="1446" y="2329"/>
                </a:lnTo>
                <a:lnTo>
                  <a:pt x="1453" y="2321"/>
                </a:lnTo>
                <a:lnTo>
                  <a:pt x="1458" y="2314"/>
                </a:lnTo>
                <a:lnTo>
                  <a:pt x="1463" y="2304"/>
                </a:lnTo>
                <a:lnTo>
                  <a:pt x="1466" y="2294"/>
                </a:lnTo>
                <a:lnTo>
                  <a:pt x="1469" y="2284"/>
                </a:lnTo>
                <a:lnTo>
                  <a:pt x="1472" y="2271"/>
                </a:lnTo>
                <a:lnTo>
                  <a:pt x="1473" y="2259"/>
                </a:lnTo>
                <a:lnTo>
                  <a:pt x="1473" y="2246"/>
                </a:lnTo>
                <a:lnTo>
                  <a:pt x="1473" y="2042"/>
                </a:lnTo>
                <a:lnTo>
                  <a:pt x="1418" y="2042"/>
                </a:lnTo>
                <a:lnTo>
                  <a:pt x="1418" y="2058"/>
                </a:lnTo>
                <a:close/>
                <a:moveTo>
                  <a:pt x="1418" y="2110"/>
                </a:moveTo>
                <a:lnTo>
                  <a:pt x="1418" y="2198"/>
                </a:lnTo>
                <a:lnTo>
                  <a:pt x="1418" y="2198"/>
                </a:lnTo>
                <a:lnTo>
                  <a:pt x="1411" y="2206"/>
                </a:lnTo>
                <a:lnTo>
                  <a:pt x="1403" y="2214"/>
                </a:lnTo>
                <a:lnTo>
                  <a:pt x="1397" y="2216"/>
                </a:lnTo>
                <a:lnTo>
                  <a:pt x="1392" y="2218"/>
                </a:lnTo>
                <a:lnTo>
                  <a:pt x="1386" y="2219"/>
                </a:lnTo>
                <a:lnTo>
                  <a:pt x="1378" y="2220"/>
                </a:lnTo>
                <a:lnTo>
                  <a:pt x="1378" y="2220"/>
                </a:lnTo>
                <a:lnTo>
                  <a:pt x="1372" y="2219"/>
                </a:lnTo>
                <a:lnTo>
                  <a:pt x="1364" y="2217"/>
                </a:lnTo>
                <a:lnTo>
                  <a:pt x="1357" y="2214"/>
                </a:lnTo>
                <a:lnTo>
                  <a:pt x="1350" y="2207"/>
                </a:lnTo>
                <a:lnTo>
                  <a:pt x="1345" y="2198"/>
                </a:lnTo>
                <a:lnTo>
                  <a:pt x="1340" y="2186"/>
                </a:lnTo>
                <a:lnTo>
                  <a:pt x="1338" y="2170"/>
                </a:lnTo>
                <a:lnTo>
                  <a:pt x="1337" y="2150"/>
                </a:lnTo>
                <a:lnTo>
                  <a:pt x="1337" y="2150"/>
                </a:lnTo>
                <a:lnTo>
                  <a:pt x="1338" y="2133"/>
                </a:lnTo>
                <a:lnTo>
                  <a:pt x="1340" y="2119"/>
                </a:lnTo>
                <a:lnTo>
                  <a:pt x="1345" y="2108"/>
                </a:lnTo>
                <a:lnTo>
                  <a:pt x="1350" y="2100"/>
                </a:lnTo>
                <a:lnTo>
                  <a:pt x="1357" y="2095"/>
                </a:lnTo>
                <a:lnTo>
                  <a:pt x="1364" y="2090"/>
                </a:lnTo>
                <a:lnTo>
                  <a:pt x="1372" y="2089"/>
                </a:lnTo>
                <a:lnTo>
                  <a:pt x="1378" y="2088"/>
                </a:lnTo>
                <a:lnTo>
                  <a:pt x="1378" y="2088"/>
                </a:lnTo>
                <a:lnTo>
                  <a:pt x="1386" y="2089"/>
                </a:lnTo>
                <a:lnTo>
                  <a:pt x="1393" y="2090"/>
                </a:lnTo>
                <a:lnTo>
                  <a:pt x="1398" y="2092"/>
                </a:lnTo>
                <a:lnTo>
                  <a:pt x="1404" y="2096"/>
                </a:lnTo>
                <a:lnTo>
                  <a:pt x="1408" y="2099"/>
                </a:lnTo>
                <a:lnTo>
                  <a:pt x="1412" y="2102"/>
                </a:lnTo>
                <a:lnTo>
                  <a:pt x="1418" y="2110"/>
                </a:lnTo>
                <a:lnTo>
                  <a:pt x="1418" y="2110"/>
                </a:lnTo>
                <a:close/>
                <a:moveTo>
                  <a:pt x="945" y="2042"/>
                </a:moveTo>
                <a:lnTo>
                  <a:pt x="1000" y="2042"/>
                </a:lnTo>
                <a:lnTo>
                  <a:pt x="1000" y="2141"/>
                </a:lnTo>
                <a:lnTo>
                  <a:pt x="1000" y="2266"/>
                </a:lnTo>
                <a:lnTo>
                  <a:pt x="945" y="2266"/>
                </a:lnTo>
                <a:lnTo>
                  <a:pt x="945" y="2042"/>
                </a:lnTo>
                <a:close/>
                <a:moveTo>
                  <a:pt x="1000" y="1982"/>
                </a:moveTo>
                <a:lnTo>
                  <a:pt x="1000" y="2010"/>
                </a:lnTo>
                <a:lnTo>
                  <a:pt x="945" y="2010"/>
                </a:lnTo>
                <a:lnTo>
                  <a:pt x="945" y="1954"/>
                </a:lnTo>
                <a:lnTo>
                  <a:pt x="1000" y="1954"/>
                </a:lnTo>
                <a:lnTo>
                  <a:pt x="1000" y="1982"/>
                </a:lnTo>
                <a:close/>
                <a:moveTo>
                  <a:pt x="2325" y="1977"/>
                </a:moveTo>
                <a:lnTo>
                  <a:pt x="2381" y="1949"/>
                </a:lnTo>
                <a:lnTo>
                  <a:pt x="2381" y="2151"/>
                </a:lnTo>
                <a:lnTo>
                  <a:pt x="2381" y="2266"/>
                </a:lnTo>
                <a:lnTo>
                  <a:pt x="2325" y="2266"/>
                </a:lnTo>
                <a:lnTo>
                  <a:pt x="2325" y="1977"/>
                </a:lnTo>
                <a:close/>
                <a:moveTo>
                  <a:pt x="400" y="762"/>
                </a:moveTo>
                <a:lnTo>
                  <a:pt x="856" y="762"/>
                </a:lnTo>
                <a:lnTo>
                  <a:pt x="856" y="498"/>
                </a:lnTo>
                <a:lnTo>
                  <a:pt x="400" y="498"/>
                </a:lnTo>
                <a:lnTo>
                  <a:pt x="400" y="290"/>
                </a:lnTo>
                <a:lnTo>
                  <a:pt x="905" y="290"/>
                </a:lnTo>
                <a:lnTo>
                  <a:pt x="737" y="0"/>
                </a:lnTo>
                <a:lnTo>
                  <a:pt x="22" y="0"/>
                </a:lnTo>
                <a:lnTo>
                  <a:pt x="22" y="1261"/>
                </a:lnTo>
                <a:lnTo>
                  <a:pt x="1030" y="1261"/>
                </a:lnTo>
                <a:lnTo>
                  <a:pt x="1030" y="970"/>
                </a:lnTo>
                <a:lnTo>
                  <a:pt x="400" y="970"/>
                </a:lnTo>
                <a:lnTo>
                  <a:pt x="400" y="762"/>
                </a:lnTo>
                <a:close/>
                <a:moveTo>
                  <a:pt x="1702" y="0"/>
                </a:moveTo>
                <a:lnTo>
                  <a:pt x="1487" y="411"/>
                </a:lnTo>
                <a:lnTo>
                  <a:pt x="1274" y="0"/>
                </a:lnTo>
                <a:lnTo>
                  <a:pt x="856" y="0"/>
                </a:lnTo>
                <a:lnTo>
                  <a:pt x="1296" y="762"/>
                </a:lnTo>
                <a:lnTo>
                  <a:pt x="1296" y="1261"/>
                </a:lnTo>
                <a:lnTo>
                  <a:pt x="1673" y="1261"/>
                </a:lnTo>
                <a:lnTo>
                  <a:pt x="1673" y="762"/>
                </a:lnTo>
                <a:lnTo>
                  <a:pt x="2114" y="0"/>
                </a:lnTo>
                <a:lnTo>
                  <a:pt x="1702" y="0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  <xdr:twoCellAnchor>
    <xdr:from>
      <xdr:col>6</xdr:col>
      <xdr:colOff>0</xdr:colOff>
      <xdr:row>8</xdr:row>
      <xdr:rowOff>0</xdr:rowOff>
    </xdr:from>
    <xdr:to>
      <xdr:col>14</xdr:col>
      <xdr:colOff>388142</xdr:colOff>
      <xdr:row>17</xdr:row>
      <xdr:rowOff>23812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9AB4DA9-B145-41BB-B0BB-8BE9E18F8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238126</xdr:colOff>
      <xdr:row>3</xdr:row>
      <xdr:rowOff>171450</xdr:rowOff>
    </xdr:from>
    <xdr:to>
      <xdr:col>9</xdr:col>
      <xdr:colOff>581026</xdr:colOff>
      <xdr:row>10</xdr:row>
      <xdr:rowOff>123824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D123AE7-968E-4D96-A89B-2E5FE10EBECB}"/>
            </a:ext>
          </a:extLst>
        </xdr:cNvPr>
        <xdr:cNvSpPr>
          <a:spLocks noChangeArrowheads="1"/>
        </xdr:cNvSpPr>
      </xdr:nvSpPr>
      <xdr:spPr bwMode="gray">
        <a:xfrm>
          <a:off x="240031" y="853440"/>
          <a:ext cx="5419725" cy="1558289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Information Security Management System </a:t>
          </a:r>
        </a:p>
        <a:p>
          <a:pPr algn="l" rtl="0">
            <a:defRPr sz="1000"/>
          </a:pPr>
          <a:r>
            <a:rPr lang="en-US" sz="1800" b="1" i="0" u="none" strike="noStrike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- Applicable Controls Self Assessment Checklist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000" b="0" i="0" baseline="0"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2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US" sz="1200" b="0" i="0" baseline="0"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en-IN" sz="12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pPr algn="l" rtl="0">
            <a:defRPr sz="1000"/>
          </a:pPr>
          <a:endParaRPr lang="en-US" sz="1800" b="0" i="0" u="none" strike="noStrike" baseline="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219075</xdr:colOff>
      <xdr:row>6</xdr:row>
      <xdr:rowOff>47625</xdr:rowOff>
    </xdr:from>
    <xdr:to>
      <xdr:col>7</xdr:col>
      <xdr:colOff>209550</xdr:colOff>
      <xdr:row>10</xdr:row>
      <xdr:rowOff>66675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7F41F21-A626-4910-A7D4-21B89F26622C}"/>
            </a:ext>
          </a:extLst>
        </xdr:cNvPr>
        <xdr:cNvSpPr>
          <a:spLocks noChangeArrowheads="1"/>
        </xdr:cNvSpPr>
      </xdr:nvSpPr>
      <xdr:spPr bwMode="gray">
        <a:xfrm>
          <a:off x="217170" y="1421130"/>
          <a:ext cx="3884295" cy="92964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endParaRPr lang="en-US" sz="1800" b="0" i="0" u="none" strike="noStrike" baseline="0">
            <a:solidFill>
              <a:srgbClr val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36285</xdr:colOff>
      <xdr:row>10</xdr:row>
      <xdr:rowOff>9072</xdr:rowOff>
    </xdr:from>
    <xdr:to>
      <xdr:col>7</xdr:col>
      <xdr:colOff>313871</xdr:colOff>
      <xdr:row>17</xdr:row>
      <xdr:rowOff>186872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4DABB2E2-C5AF-441D-BB10-49EF40F1607E}"/>
            </a:ext>
          </a:extLst>
        </xdr:cNvPr>
        <xdr:cNvGrpSpPr/>
      </xdr:nvGrpSpPr>
      <xdr:grpSpPr>
        <a:xfrm>
          <a:off x="2431142" y="2367643"/>
          <a:ext cx="1837872" cy="1828800"/>
          <a:chOff x="7708900" y="5340351"/>
          <a:chExt cx="987425" cy="1157287"/>
        </a:xfrm>
      </xdr:grpSpPr>
      <xdr:sp macro="" textlink="">
        <xdr:nvSpPr>
          <xdr:cNvPr id="9" name="Freeform 25">
            <a:extLst>
              <a:ext uri="{FF2B5EF4-FFF2-40B4-BE49-F238E27FC236}">
                <a16:creationId xmlns:a16="http://schemas.microsoft.com/office/drawing/2014/main" id="{8D7E622C-AB79-4C91-8E8D-F75059AF1912}"/>
              </a:ext>
            </a:extLst>
          </xdr:cNvPr>
          <xdr:cNvSpPr>
            <a:spLocks/>
          </xdr:cNvSpPr>
        </xdr:nvSpPr>
        <xdr:spPr bwMode="auto">
          <a:xfrm>
            <a:off x="7708901" y="5340351"/>
            <a:ext cx="790575" cy="288924"/>
          </a:xfrm>
          <a:custGeom>
            <a:avLst/>
            <a:gdLst>
              <a:gd name="T0" fmla="*/ 2491 w 2491"/>
              <a:gd name="T1" fmla="*/ 0 h 910"/>
              <a:gd name="T2" fmla="*/ 0 w 2491"/>
              <a:gd name="T3" fmla="*/ 910 h 910"/>
              <a:gd name="T4" fmla="*/ 2491 w 2491"/>
              <a:gd name="T5" fmla="*/ 469 h 910"/>
              <a:gd name="T6" fmla="*/ 2491 w 2491"/>
              <a:gd name="T7" fmla="*/ 0 h 910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</a:cxnLst>
            <a:rect l="0" t="0" r="r" b="b"/>
            <a:pathLst>
              <a:path w="2491" h="910">
                <a:moveTo>
                  <a:pt x="2491" y="0"/>
                </a:moveTo>
                <a:lnTo>
                  <a:pt x="0" y="910"/>
                </a:lnTo>
                <a:lnTo>
                  <a:pt x="2491" y="469"/>
                </a:lnTo>
                <a:lnTo>
                  <a:pt x="2491" y="0"/>
                </a:lnTo>
                <a:close/>
              </a:path>
            </a:pathLst>
          </a:custGeom>
          <a:solidFill>
            <a:srgbClr val="FFD200"/>
          </a:solidFill>
          <a:ln>
            <a:noFill/>
          </a:ln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  <xdr:sp macro="" textlink="">
        <xdr:nvSpPr>
          <xdr:cNvPr id="10" name="Freeform 26">
            <a:extLst>
              <a:ext uri="{FF2B5EF4-FFF2-40B4-BE49-F238E27FC236}">
                <a16:creationId xmlns:a16="http://schemas.microsoft.com/office/drawing/2014/main" id="{753B9FB1-22E1-46C8-9A19-867E90B83DC0}"/>
              </a:ext>
            </a:extLst>
          </xdr:cNvPr>
          <xdr:cNvSpPr>
            <a:spLocks noEditPoints="1"/>
          </xdr:cNvSpPr>
        </xdr:nvSpPr>
        <xdr:spPr bwMode="auto">
          <a:xfrm>
            <a:off x="7708900" y="5749925"/>
            <a:ext cx="987425" cy="747713"/>
          </a:xfrm>
          <a:custGeom>
            <a:avLst/>
            <a:gdLst>
              <a:gd name="T0" fmla="*/ 235 w 3110"/>
              <a:gd name="T1" fmla="*/ 1600 h 2357"/>
              <a:gd name="T2" fmla="*/ 255 w 3110"/>
              <a:gd name="T3" fmla="*/ 1809 h 2357"/>
              <a:gd name="T4" fmla="*/ 152 w 3110"/>
              <a:gd name="T5" fmla="*/ 1823 h 2357"/>
              <a:gd name="T6" fmla="*/ 353 w 3110"/>
              <a:gd name="T7" fmla="*/ 1774 h 2357"/>
              <a:gd name="T8" fmla="*/ 419 w 3110"/>
              <a:gd name="T9" fmla="*/ 1871 h 2357"/>
              <a:gd name="T10" fmla="*/ 1148 w 3110"/>
              <a:gd name="T11" fmla="*/ 1664 h 2357"/>
              <a:gd name="T12" fmla="*/ 1225 w 3110"/>
              <a:gd name="T13" fmla="*/ 1751 h 2357"/>
              <a:gd name="T14" fmla="*/ 701 w 3110"/>
              <a:gd name="T15" fmla="*/ 1558 h 2357"/>
              <a:gd name="T16" fmla="*/ 744 w 3110"/>
              <a:gd name="T17" fmla="*/ 1723 h 2357"/>
              <a:gd name="T18" fmla="*/ 866 w 3110"/>
              <a:gd name="T19" fmla="*/ 1868 h 2357"/>
              <a:gd name="T20" fmla="*/ 838 w 3110"/>
              <a:gd name="T21" fmla="*/ 1696 h 2357"/>
              <a:gd name="T22" fmla="*/ 2035 w 3110"/>
              <a:gd name="T23" fmla="*/ 1874 h 2357"/>
              <a:gd name="T24" fmla="*/ 2173 w 3110"/>
              <a:gd name="T25" fmla="*/ 1760 h 2357"/>
              <a:gd name="T26" fmla="*/ 2115 w 3110"/>
              <a:gd name="T27" fmla="*/ 1743 h 2357"/>
              <a:gd name="T28" fmla="*/ 2074 w 3110"/>
              <a:gd name="T29" fmla="*/ 1696 h 2357"/>
              <a:gd name="T30" fmla="*/ 1318 w 3110"/>
              <a:gd name="T31" fmla="*/ 1748 h 2357"/>
              <a:gd name="T32" fmla="*/ 1455 w 3110"/>
              <a:gd name="T33" fmla="*/ 1858 h 2357"/>
              <a:gd name="T34" fmla="*/ 1484 w 3110"/>
              <a:gd name="T35" fmla="*/ 1938 h 2357"/>
              <a:gd name="T36" fmla="*/ 1378 w 3110"/>
              <a:gd name="T37" fmla="*/ 1794 h 2357"/>
              <a:gd name="T38" fmla="*/ 1740 w 3110"/>
              <a:gd name="T39" fmla="*/ 1690 h 2357"/>
              <a:gd name="T40" fmla="*/ 1644 w 3110"/>
              <a:gd name="T41" fmla="*/ 1791 h 2357"/>
              <a:gd name="T42" fmla="*/ 1835 w 3110"/>
              <a:gd name="T43" fmla="*/ 1723 h 2357"/>
              <a:gd name="T44" fmla="*/ 1698 w 3110"/>
              <a:gd name="T45" fmla="*/ 1800 h 2357"/>
              <a:gd name="T46" fmla="*/ 1721 w 3110"/>
              <a:gd name="T47" fmla="*/ 1831 h 2357"/>
              <a:gd name="T48" fmla="*/ 2256 w 3110"/>
              <a:gd name="T49" fmla="*/ 1780 h 2357"/>
              <a:gd name="T50" fmla="*/ 2243 w 3110"/>
              <a:gd name="T51" fmla="*/ 1665 h 2357"/>
              <a:gd name="T52" fmla="*/ 2306 w 3110"/>
              <a:gd name="T53" fmla="*/ 1880 h 2357"/>
              <a:gd name="T54" fmla="*/ 2338 w 3110"/>
              <a:gd name="T55" fmla="*/ 1722 h 2357"/>
              <a:gd name="T56" fmla="*/ 2929 w 3110"/>
              <a:gd name="T57" fmla="*/ 1763 h 2357"/>
              <a:gd name="T58" fmla="*/ 2750 w 3110"/>
              <a:gd name="T59" fmla="*/ 1695 h 2357"/>
              <a:gd name="T60" fmla="*/ 2872 w 3110"/>
              <a:gd name="T61" fmla="*/ 1874 h 2357"/>
              <a:gd name="T62" fmla="*/ 2658 w 3110"/>
              <a:gd name="T63" fmla="*/ 1797 h 2357"/>
              <a:gd name="T64" fmla="*/ 2623 w 3110"/>
              <a:gd name="T65" fmla="*/ 1867 h 2357"/>
              <a:gd name="T66" fmla="*/ 2482 w 3110"/>
              <a:gd name="T67" fmla="*/ 1876 h 2357"/>
              <a:gd name="T68" fmla="*/ 2513 w 3110"/>
              <a:gd name="T69" fmla="*/ 1825 h 2357"/>
              <a:gd name="T70" fmla="*/ 3019 w 3110"/>
              <a:gd name="T71" fmla="*/ 1651 h 2357"/>
              <a:gd name="T72" fmla="*/ 981 w 3110"/>
              <a:gd name="T73" fmla="*/ 1874 h 2357"/>
              <a:gd name="T74" fmla="*/ 2433 w 3110"/>
              <a:gd name="T75" fmla="*/ 2085 h 2357"/>
              <a:gd name="T76" fmla="*/ 2528 w 3110"/>
              <a:gd name="T77" fmla="*/ 2268 h 2357"/>
              <a:gd name="T78" fmla="*/ 2503 w 3110"/>
              <a:gd name="T79" fmla="*/ 2090 h 2357"/>
              <a:gd name="T80" fmla="*/ 631 w 3110"/>
              <a:gd name="T81" fmla="*/ 2093 h 2357"/>
              <a:gd name="T82" fmla="*/ 677 w 3110"/>
              <a:gd name="T83" fmla="*/ 2105 h 2357"/>
              <a:gd name="T84" fmla="*/ 203 w 3110"/>
              <a:gd name="T85" fmla="*/ 2151 h 2357"/>
              <a:gd name="T86" fmla="*/ 312 w 3110"/>
              <a:gd name="T87" fmla="*/ 2190 h 2357"/>
              <a:gd name="T88" fmla="*/ 507 w 3110"/>
              <a:gd name="T89" fmla="*/ 2190 h 2357"/>
              <a:gd name="T90" fmla="*/ 377 w 3110"/>
              <a:gd name="T91" fmla="*/ 2201 h 2357"/>
              <a:gd name="T92" fmla="*/ 442 w 3110"/>
              <a:gd name="T93" fmla="*/ 2201 h 2357"/>
              <a:gd name="T94" fmla="*/ 2213 w 3110"/>
              <a:gd name="T95" fmla="*/ 2056 h 2357"/>
              <a:gd name="T96" fmla="*/ 1608 w 3110"/>
              <a:gd name="T97" fmla="*/ 2042 h 2357"/>
              <a:gd name="T98" fmla="*/ 1951 w 3110"/>
              <a:gd name="T99" fmla="*/ 2062 h 2357"/>
              <a:gd name="T100" fmla="*/ 2016 w 3110"/>
              <a:gd name="T101" fmla="*/ 2271 h 2357"/>
              <a:gd name="T102" fmla="*/ 2075 w 3110"/>
              <a:gd name="T103" fmla="*/ 2057 h 2357"/>
              <a:gd name="T104" fmla="*/ 2016 w 3110"/>
              <a:gd name="T105" fmla="*/ 2089 h 2357"/>
              <a:gd name="T106" fmla="*/ 772 w 3110"/>
              <a:gd name="T107" fmla="*/ 1949 h 2357"/>
              <a:gd name="T108" fmla="*/ 1210 w 3110"/>
              <a:gd name="T109" fmla="*/ 2052 h 2357"/>
              <a:gd name="T110" fmla="*/ 1116 w 3110"/>
              <a:gd name="T111" fmla="*/ 2102 h 2357"/>
              <a:gd name="T112" fmla="*/ 1289 w 3110"/>
              <a:gd name="T113" fmla="*/ 2093 h 2357"/>
              <a:gd name="T114" fmla="*/ 1395 w 3110"/>
              <a:gd name="T115" fmla="*/ 2266 h 2357"/>
              <a:gd name="T116" fmla="*/ 1413 w 3110"/>
              <a:gd name="T117" fmla="*/ 2350 h 2357"/>
              <a:gd name="T118" fmla="*/ 1364 w 3110"/>
              <a:gd name="T119" fmla="*/ 2217 h 2357"/>
              <a:gd name="T120" fmla="*/ 1000 w 3110"/>
              <a:gd name="T121" fmla="*/ 2141 h 2357"/>
              <a:gd name="T122" fmla="*/ 400 w 3110"/>
              <a:gd name="T123" fmla="*/ 970 h 235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  <a:cxn ang="0">
                <a:pos x="T106" y="T107"/>
              </a:cxn>
              <a:cxn ang="0">
                <a:pos x="T108" y="T109"/>
              </a:cxn>
              <a:cxn ang="0">
                <a:pos x="T110" y="T111"/>
              </a:cxn>
              <a:cxn ang="0">
                <a:pos x="T112" y="T113"/>
              </a:cxn>
              <a:cxn ang="0">
                <a:pos x="T114" y="T115"/>
              </a:cxn>
              <a:cxn ang="0">
                <a:pos x="T116" y="T117"/>
              </a:cxn>
              <a:cxn ang="0">
                <a:pos x="T118" y="T119"/>
              </a:cxn>
              <a:cxn ang="0">
                <a:pos x="T120" y="T121"/>
              </a:cxn>
              <a:cxn ang="0">
                <a:pos x="T122" y="T123"/>
              </a:cxn>
            </a:cxnLst>
            <a:rect l="0" t="0" r="r" b="b"/>
            <a:pathLst>
              <a:path w="3110" h="2357">
                <a:moveTo>
                  <a:pt x="259" y="1777"/>
                </a:moveTo>
                <a:lnTo>
                  <a:pt x="259" y="1777"/>
                </a:lnTo>
                <a:lnTo>
                  <a:pt x="259" y="1769"/>
                </a:lnTo>
                <a:lnTo>
                  <a:pt x="258" y="1762"/>
                </a:lnTo>
                <a:lnTo>
                  <a:pt x="255" y="1749"/>
                </a:lnTo>
                <a:lnTo>
                  <a:pt x="249" y="1738"/>
                </a:lnTo>
                <a:lnTo>
                  <a:pt x="242" y="1729"/>
                </a:lnTo>
                <a:lnTo>
                  <a:pt x="235" y="1722"/>
                </a:lnTo>
                <a:lnTo>
                  <a:pt x="227" y="1717"/>
                </a:lnTo>
                <a:lnTo>
                  <a:pt x="220" y="1712"/>
                </a:lnTo>
                <a:lnTo>
                  <a:pt x="213" y="1709"/>
                </a:lnTo>
                <a:lnTo>
                  <a:pt x="213" y="1709"/>
                </a:lnTo>
                <a:lnTo>
                  <a:pt x="221" y="1703"/>
                </a:lnTo>
                <a:lnTo>
                  <a:pt x="228" y="1698"/>
                </a:lnTo>
                <a:lnTo>
                  <a:pt x="233" y="1691"/>
                </a:lnTo>
                <a:lnTo>
                  <a:pt x="239" y="1683"/>
                </a:lnTo>
                <a:lnTo>
                  <a:pt x="243" y="1675"/>
                </a:lnTo>
                <a:lnTo>
                  <a:pt x="246" y="1666"/>
                </a:lnTo>
                <a:lnTo>
                  <a:pt x="248" y="1658"/>
                </a:lnTo>
                <a:lnTo>
                  <a:pt x="248" y="1648"/>
                </a:lnTo>
                <a:lnTo>
                  <a:pt x="248" y="1648"/>
                </a:lnTo>
                <a:lnTo>
                  <a:pt x="248" y="1639"/>
                </a:lnTo>
                <a:lnTo>
                  <a:pt x="247" y="1630"/>
                </a:lnTo>
                <a:lnTo>
                  <a:pt x="245" y="1622"/>
                </a:lnTo>
                <a:lnTo>
                  <a:pt x="242" y="1614"/>
                </a:lnTo>
                <a:lnTo>
                  <a:pt x="239" y="1606"/>
                </a:lnTo>
                <a:lnTo>
                  <a:pt x="235" y="1600"/>
                </a:lnTo>
                <a:lnTo>
                  <a:pt x="229" y="1594"/>
                </a:lnTo>
                <a:lnTo>
                  <a:pt x="223" y="1589"/>
                </a:lnTo>
                <a:lnTo>
                  <a:pt x="217" y="1584"/>
                </a:lnTo>
                <a:lnTo>
                  <a:pt x="210" y="1580"/>
                </a:lnTo>
                <a:lnTo>
                  <a:pt x="202" y="1576"/>
                </a:lnTo>
                <a:lnTo>
                  <a:pt x="193" y="1573"/>
                </a:lnTo>
                <a:lnTo>
                  <a:pt x="185" y="1571"/>
                </a:lnTo>
                <a:lnTo>
                  <a:pt x="175" y="1569"/>
                </a:lnTo>
                <a:lnTo>
                  <a:pt x="165" y="1569"/>
                </a:lnTo>
                <a:lnTo>
                  <a:pt x="153" y="1568"/>
                </a:lnTo>
                <a:lnTo>
                  <a:pt x="22" y="1568"/>
                </a:lnTo>
                <a:lnTo>
                  <a:pt x="22" y="1874"/>
                </a:lnTo>
                <a:lnTo>
                  <a:pt x="152" y="1874"/>
                </a:lnTo>
                <a:lnTo>
                  <a:pt x="152" y="1874"/>
                </a:lnTo>
                <a:lnTo>
                  <a:pt x="165" y="1874"/>
                </a:lnTo>
                <a:lnTo>
                  <a:pt x="176" y="1873"/>
                </a:lnTo>
                <a:lnTo>
                  <a:pt x="187" y="1871"/>
                </a:lnTo>
                <a:lnTo>
                  <a:pt x="197" y="1868"/>
                </a:lnTo>
                <a:lnTo>
                  <a:pt x="207" y="1864"/>
                </a:lnTo>
                <a:lnTo>
                  <a:pt x="216" y="1860"/>
                </a:lnTo>
                <a:lnTo>
                  <a:pt x="223" y="1854"/>
                </a:lnTo>
                <a:lnTo>
                  <a:pt x="230" y="1849"/>
                </a:lnTo>
                <a:lnTo>
                  <a:pt x="237" y="1842"/>
                </a:lnTo>
                <a:lnTo>
                  <a:pt x="242" y="1834"/>
                </a:lnTo>
                <a:lnTo>
                  <a:pt x="248" y="1827"/>
                </a:lnTo>
                <a:lnTo>
                  <a:pt x="251" y="1818"/>
                </a:lnTo>
                <a:lnTo>
                  <a:pt x="255" y="1809"/>
                </a:lnTo>
                <a:lnTo>
                  <a:pt x="257" y="1799"/>
                </a:lnTo>
                <a:lnTo>
                  <a:pt x="258" y="1788"/>
                </a:lnTo>
                <a:lnTo>
                  <a:pt x="259" y="1777"/>
                </a:lnTo>
                <a:lnTo>
                  <a:pt x="259" y="1777"/>
                </a:lnTo>
                <a:close/>
                <a:moveTo>
                  <a:pt x="152" y="1823"/>
                </a:moveTo>
                <a:lnTo>
                  <a:pt x="79" y="1823"/>
                </a:lnTo>
                <a:lnTo>
                  <a:pt x="79" y="1735"/>
                </a:lnTo>
                <a:lnTo>
                  <a:pt x="152" y="1735"/>
                </a:lnTo>
                <a:lnTo>
                  <a:pt x="152" y="1735"/>
                </a:lnTo>
                <a:lnTo>
                  <a:pt x="163" y="1737"/>
                </a:lnTo>
                <a:lnTo>
                  <a:pt x="172" y="1738"/>
                </a:lnTo>
                <a:lnTo>
                  <a:pt x="180" y="1741"/>
                </a:lnTo>
                <a:lnTo>
                  <a:pt x="187" y="1747"/>
                </a:lnTo>
                <a:lnTo>
                  <a:pt x="192" y="1752"/>
                </a:lnTo>
                <a:lnTo>
                  <a:pt x="196" y="1760"/>
                </a:lnTo>
                <a:lnTo>
                  <a:pt x="198" y="1769"/>
                </a:lnTo>
                <a:lnTo>
                  <a:pt x="199" y="1779"/>
                </a:lnTo>
                <a:lnTo>
                  <a:pt x="199" y="1779"/>
                </a:lnTo>
                <a:lnTo>
                  <a:pt x="198" y="1789"/>
                </a:lnTo>
                <a:lnTo>
                  <a:pt x="196" y="1798"/>
                </a:lnTo>
                <a:lnTo>
                  <a:pt x="191" y="1805"/>
                </a:lnTo>
                <a:lnTo>
                  <a:pt x="187" y="1811"/>
                </a:lnTo>
                <a:lnTo>
                  <a:pt x="180" y="1817"/>
                </a:lnTo>
                <a:lnTo>
                  <a:pt x="172" y="1820"/>
                </a:lnTo>
                <a:lnTo>
                  <a:pt x="162" y="1822"/>
                </a:lnTo>
                <a:lnTo>
                  <a:pt x="152" y="1823"/>
                </a:lnTo>
                <a:lnTo>
                  <a:pt x="152" y="1823"/>
                </a:lnTo>
                <a:close/>
                <a:moveTo>
                  <a:pt x="151" y="1685"/>
                </a:moveTo>
                <a:lnTo>
                  <a:pt x="79" y="1685"/>
                </a:lnTo>
                <a:lnTo>
                  <a:pt x="79" y="1620"/>
                </a:lnTo>
                <a:lnTo>
                  <a:pt x="149" y="1620"/>
                </a:lnTo>
                <a:lnTo>
                  <a:pt x="149" y="1620"/>
                </a:lnTo>
                <a:lnTo>
                  <a:pt x="158" y="1621"/>
                </a:lnTo>
                <a:lnTo>
                  <a:pt x="167" y="1622"/>
                </a:lnTo>
                <a:lnTo>
                  <a:pt x="173" y="1624"/>
                </a:lnTo>
                <a:lnTo>
                  <a:pt x="179" y="1628"/>
                </a:lnTo>
                <a:lnTo>
                  <a:pt x="183" y="1633"/>
                </a:lnTo>
                <a:lnTo>
                  <a:pt x="187" y="1639"/>
                </a:lnTo>
                <a:lnTo>
                  <a:pt x="188" y="1645"/>
                </a:lnTo>
                <a:lnTo>
                  <a:pt x="189" y="1653"/>
                </a:lnTo>
                <a:lnTo>
                  <a:pt x="189" y="1653"/>
                </a:lnTo>
                <a:lnTo>
                  <a:pt x="189" y="1659"/>
                </a:lnTo>
                <a:lnTo>
                  <a:pt x="188" y="1664"/>
                </a:lnTo>
                <a:lnTo>
                  <a:pt x="186" y="1670"/>
                </a:lnTo>
                <a:lnTo>
                  <a:pt x="182" y="1674"/>
                </a:lnTo>
                <a:lnTo>
                  <a:pt x="177" y="1679"/>
                </a:lnTo>
                <a:lnTo>
                  <a:pt x="170" y="1682"/>
                </a:lnTo>
                <a:lnTo>
                  <a:pt x="162" y="1684"/>
                </a:lnTo>
                <a:lnTo>
                  <a:pt x="151" y="1685"/>
                </a:lnTo>
                <a:lnTo>
                  <a:pt x="151" y="1685"/>
                </a:lnTo>
                <a:close/>
                <a:moveTo>
                  <a:pt x="298" y="1778"/>
                </a:moveTo>
                <a:lnTo>
                  <a:pt x="298" y="1651"/>
                </a:lnTo>
                <a:lnTo>
                  <a:pt x="353" y="1651"/>
                </a:lnTo>
                <a:lnTo>
                  <a:pt x="353" y="1774"/>
                </a:lnTo>
                <a:lnTo>
                  <a:pt x="353" y="1774"/>
                </a:lnTo>
                <a:lnTo>
                  <a:pt x="353" y="1787"/>
                </a:lnTo>
                <a:lnTo>
                  <a:pt x="356" y="1799"/>
                </a:lnTo>
                <a:lnTo>
                  <a:pt x="359" y="1808"/>
                </a:lnTo>
                <a:lnTo>
                  <a:pt x="363" y="1815"/>
                </a:lnTo>
                <a:lnTo>
                  <a:pt x="369" y="1821"/>
                </a:lnTo>
                <a:lnTo>
                  <a:pt x="376" y="1825"/>
                </a:lnTo>
                <a:lnTo>
                  <a:pt x="385" y="1828"/>
                </a:lnTo>
                <a:lnTo>
                  <a:pt x="395" y="1829"/>
                </a:lnTo>
                <a:lnTo>
                  <a:pt x="395" y="1829"/>
                </a:lnTo>
                <a:lnTo>
                  <a:pt x="405" y="1828"/>
                </a:lnTo>
                <a:lnTo>
                  <a:pt x="412" y="1825"/>
                </a:lnTo>
                <a:lnTo>
                  <a:pt x="420" y="1821"/>
                </a:lnTo>
                <a:lnTo>
                  <a:pt x="426" y="1815"/>
                </a:lnTo>
                <a:lnTo>
                  <a:pt x="430" y="1808"/>
                </a:lnTo>
                <a:lnTo>
                  <a:pt x="433" y="1798"/>
                </a:lnTo>
                <a:lnTo>
                  <a:pt x="436" y="1787"/>
                </a:lnTo>
                <a:lnTo>
                  <a:pt x="436" y="1774"/>
                </a:lnTo>
                <a:lnTo>
                  <a:pt x="436" y="1651"/>
                </a:lnTo>
                <a:lnTo>
                  <a:pt x="491" y="1651"/>
                </a:lnTo>
                <a:lnTo>
                  <a:pt x="491" y="1874"/>
                </a:lnTo>
                <a:lnTo>
                  <a:pt x="436" y="1874"/>
                </a:lnTo>
                <a:lnTo>
                  <a:pt x="436" y="1857"/>
                </a:lnTo>
                <a:lnTo>
                  <a:pt x="436" y="1857"/>
                </a:lnTo>
                <a:lnTo>
                  <a:pt x="431" y="1862"/>
                </a:lnTo>
                <a:lnTo>
                  <a:pt x="425" y="1867"/>
                </a:lnTo>
                <a:lnTo>
                  <a:pt x="419" y="1871"/>
                </a:lnTo>
                <a:lnTo>
                  <a:pt x="412" y="1873"/>
                </a:lnTo>
                <a:lnTo>
                  <a:pt x="406" y="1877"/>
                </a:lnTo>
                <a:lnTo>
                  <a:pt x="398" y="1878"/>
                </a:lnTo>
                <a:lnTo>
                  <a:pt x="390" y="1879"/>
                </a:lnTo>
                <a:lnTo>
                  <a:pt x="382" y="1880"/>
                </a:lnTo>
                <a:lnTo>
                  <a:pt x="382" y="1880"/>
                </a:lnTo>
                <a:lnTo>
                  <a:pt x="369" y="1879"/>
                </a:lnTo>
                <a:lnTo>
                  <a:pt x="358" y="1877"/>
                </a:lnTo>
                <a:lnTo>
                  <a:pt x="348" y="1873"/>
                </a:lnTo>
                <a:lnTo>
                  <a:pt x="338" y="1869"/>
                </a:lnTo>
                <a:lnTo>
                  <a:pt x="330" y="1863"/>
                </a:lnTo>
                <a:lnTo>
                  <a:pt x="323" y="1858"/>
                </a:lnTo>
                <a:lnTo>
                  <a:pt x="318" y="1850"/>
                </a:lnTo>
                <a:lnTo>
                  <a:pt x="312" y="1842"/>
                </a:lnTo>
                <a:lnTo>
                  <a:pt x="309" y="1834"/>
                </a:lnTo>
                <a:lnTo>
                  <a:pt x="306" y="1827"/>
                </a:lnTo>
                <a:lnTo>
                  <a:pt x="301" y="1809"/>
                </a:lnTo>
                <a:lnTo>
                  <a:pt x="299" y="1792"/>
                </a:lnTo>
                <a:lnTo>
                  <a:pt x="298" y="1778"/>
                </a:lnTo>
                <a:lnTo>
                  <a:pt x="298" y="1778"/>
                </a:lnTo>
                <a:close/>
                <a:moveTo>
                  <a:pt x="1143" y="1874"/>
                </a:moveTo>
                <a:lnTo>
                  <a:pt x="1087" y="1874"/>
                </a:lnTo>
                <a:lnTo>
                  <a:pt x="1087" y="1651"/>
                </a:lnTo>
                <a:lnTo>
                  <a:pt x="1143" y="1651"/>
                </a:lnTo>
                <a:lnTo>
                  <a:pt x="1143" y="1670"/>
                </a:lnTo>
                <a:lnTo>
                  <a:pt x="1143" y="1670"/>
                </a:lnTo>
                <a:lnTo>
                  <a:pt x="1148" y="1664"/>
                </a:lnTo>
                <a:lnTo>
                  <a:pt x="1154" y="1659"/>
                </a:lnTo>
                <a:lnTo>
                  <a:pt x="1160" y="1655"/>
                </a:lnTo>
                <a:lnTo>
                  <a:pt x="1167" y="1652"/>
                </a:lnTo>
                <a:lnTo>
                  <a:pt x="1175" y="1649"/>
                </a:lnTo>
                <a:lnTo>
                  <a:pt x="1182" y="1648"/>
                </a:lnTo>
                <a:lnTo>
                  <a:pt x="1190" y="1646"/>
                </a:lnTo>
                <a:lnTo>
                  <a:pt x="1198" y="1645"/>
                </a:lnTo>
                <a:lnTo>
                  <a:pt x="1198" y="1645"/>
                </a:lnTo>
                <a:lnTo>
                  <a:pt x="1208" y="1646"/>
                </a:lnTo>
                <a:lnTo>
                  <a:pt x="1217" y="1648"/>
                </a:lnTo>
                <a:lnTo>
                  <a:pt x="1226" y="1650"/>
                </a:lnTo>
                <a:lnTo>
                  <a:pt x="1234" y="1652"/>
                </a:lnTo>
                <a:lnTo>
                  <a:pt x="1242" y="1655"/>
                </a:lnTo>
                <a:lnTo>
                  <a:pt x="1248" y="1661"/>
                </a:lnTo>
                <a:lnTo>
                  <a:pt x="1254" y="1665"/>
                </a:lnTo>
                <a:lnTo>
                  <a:pt x="1259" y="1672"/>
                </a:lnTo>
                <a:lnTo>
                  <a:pt x="1265" y="1679"/>
                </a:lnTo>
                <a:lnTo>
                  <a:pt x="1268" y="1686"/>
                </a:lnTo>
                <a:lnTo>
                  <a:pt x="1273" y="1694"/>
                </a:lnTo>
                <a:lnTo>
                  <a:pt x="1275" y="1703"/>
                </a:lnTo>
                <a:lnTo>
                  <a:pt x="1277" y="1713"/>
                </a:lnTo>
                <a:lnTo>
                  <a:pt x="1279" y="1724"/>
                </a:lnTo>
                <a:lnTo>
                  <a:pt x="1280" y="1735"/>
                </a:lnTo>
                <a:lnTo>
                  <a:pt x="1280" y="1748"/>
                </a:lnTo>
                <a:lnTo>
                  <a:pt x="1280" y="1874"/>
                </a:lnTo>
                <a:lnTo>
                  <a:pt x="1225" y="1874"/>
                </a:lnTo>
                <a:lnTo>
                  <a:pt x="1225" y="1751"/>
                </a:lnTo>
                <a:lnTo>
                  <a:pt x="1225" y="1751"/>
                </a:lnTo>
                <a:lnTo>
                  <a:pt x="1225" y="1738"/>
                </a:lnTo>
                <a:lnTo>
                  <a:pt x="1223" y="1727"/>
                </a:lnTo>
                <a:lnTo>
                  <a:pt x="1219" y="1718"/>
                </a:lnTo>
                <a:lnTo>
                  <a:pt x="1215" y="1710"/>
                </a:lnTo>
                <a:lnTo>
                  <a:pt x="1209" y="1704"/>
                </a:lnTo>
                <a:lnTo>
                  <a:pt x="1203" y="1700"/>
                </a:lnTo>
                <a:lnTo>
                  <a:pt x="1195" y="1698"/>
                </a:lnTo>
                <a:lnTo>
                  <a:pt x="1185" y="1696"/>
                </a:lnTo>
                <a:lnTo>
                  <a:pt x="1185" y="1696"/>
                </a:lnTo>
                <a:lnTo>
                  <a:pt x="1175" y="1698"/>
                </a:lnTo>
                <a:lnTo>
                  <a:pt x="1166" y="1700"/>
                </a:lnTo>
                <a:lnTo>
                  <a:pt x="1159" y="1704"/>
                </a:lnTo>
                <a:lnTo>
                  <a:pt x="1154" y="1710"/>
                </a:lnTo>
                <a:lnTo>
                  <a:pt x="1148" y="1718"/>
                </a:lnTo>
                <a:lnTo>
                  <a:pt x="1145" y="1728"/>
                </a:lnTo>
                <a:lnTo>
                  <a:pt x="1143" y="1739"/>
                </a:lnTo>
                <a:lnTo>
                  <a:pt x="1143" y="1751"/>
                </a:lnTo>
                <a:lnTo>
                  <a:pt x="1143" y="1874"/>
                </a:lnTo>
                <a:close/>
                <a:moveTo>
                  <a:pt x="597" y="1762"/>
                </a:moveTo>
                <a:lnTo>
                  <a:pt x="597" y="1874"/>
                </a:lnTo>
                <a:lnTo>
                  <a:pt x="541" y="1874"/>
                </a:lnTo>
                <a:lnTo>
                  <a:pt x="541" y="1651"/>
                </a:lnTo>
                <a:lnTo>
                  <a:pt x="597" y="1651"/>
                </a:lnTo>
                <a:lnTo>
                  <a:pt x="597" y="1762"/>
                </a:lnTo>
                <a:close/>
                <a:moveTo>
                  <a:pt x="646" y="1585"/>
                </a:moveTo>
                <a:lnTo>
                  <a:pt x="701" y="1558"/>
                </a:lnTo>
                <a:lnTo>
                  <a:pt x="701" y="1760"/>
                </a:lnTo>
                <a:lnTo>
                  <a:pt x="701" y="1874"/>
                </a:lnTo>
                <a:lnTo>
                  <a:pt x="646" y="1874"/>
                </a:lnTo>
                <a:lnTo>
                  <a:pt x="646" y="1585"/>
                </a:lnTo>
                <a:close/>
                <a:moveTo>
                  <a:pt x="877" y="1666"/>
                </a:moveTo>
                <a:lnTo>
                  <a:pt x="877" y="1666"/>
                </a:lnTo>
                <a:lnTo>
                  <a:pt x="873" y="1661"/>
                </a:lnTo>
                <a:lnTo>
                  <a:pt x="867" y="1658"/>
                </a:lnTo>
                <a:lnTo>
                  <a:pt x="860" y="1653"/>
                </a:lnTo>
                <a:lnTo>
                  <a:pt x="855" y="1651"/>
                </a:lnTo>
                <a:lnTo>
                  <a:pt x="848" y="1649"/>
                </a:lnTo>
                <a:lnTo>
                  <a:pt x="841" y="1646"/>
                </a:lnTo>
                <a:lnTo>
                  <a:pt x="828" y="1645"/>
                </a:lnTo>
                <a:lnTo>
                  <a:pt x="828" y="1645"/>
                </a:lnTo>
                <a:lnTo>
                  <a:pt x="818" y="1646"/>
                </a:lnTo>
                <a:lnTo>
                  <a:pt x="808" y="1648"/>
                </a:lnTo>
                <a:lnTo>
                  <a:pt x="799" y="1650"/>
                </a:lnTo>
                <a:lnTo>
                  <a:pt x="791" y="1653"/>
                </a:lnTo>
                <a:lnTo>
                  <a:pt x="784" y="1658"/>
                </a:lnTo>
                <a:lnTo>
                  <a:pt x="776" y="1663"/>
                </a:lnTo>
                <a:lnTo>
                  <a:pt x="769" y="1670"/>
                </a:lnTo>
                <a:lnTo>
                  <a:pt x="764" y="1676"/>
                </a:lnTo>
                <a:lnTo>
                  <a:pt x="758" y="1684"/>
                </a:lnTo>
                <a:lnTo>
                  <a:pt x="754" y="1693"/>
                </a:lnTo>
                <a:lnTo>
                  <a:pt x="749" y="1702"/>
                </a:lnTo>
                <a:lnTo>
                  <a:pt x="746" y="1712"/>
                </a:lnTo>
                <a:lnTo>
                  <a:pt x="744" y="1723"/>
                </a:lnTo>
                <a:lnTo>
                  <a:pt x="741" y="1735"/>
                </a:lnTo>
                <a:lnTo>
                  <a:pt x="740" y="1748"/>
                </a:lnTo>
                <a:lnTo>
                  <a:pt x="740" y="1760"/>
                </a:lnTo>
                <a:lnTo>
                  <a:pt x="740" y="1760"/>
                </a:lnTo>
                <a:lnTo>
                  <a:pt x="740" y="1774"/>
                </a:lnTo>
                <a:lnTo>
                  <a:pt x="741" y="1787"/>
                </a:lnTo>
                <a:lnTo>
                  <a:pt x="744" y="1799"/>
                </a:lnTo>
                <a:lnTo>
                  <a:pt x="746" y="1810"/>
                </a:lnTo>
                <a:lnTo>
                  <a:pt x="749" y="1821"/>
                </a:lnTo>
                <a:lnTo>
                  <a:pt x="752" y="1831"/>
                </a:lnTo>
                <a:lnTo>
                  <a:pt x="757" y="1840"/>
                </a:lnTo>
                <a:lnTo>
                  <a:pt x="762" y="1848"/>
                </a:lnTo>
                <a:lnTo>
                  <a:pt x="769" y="1856"/>
                </a:lnTo>
                <a:lnTo>
                  <a:pt x="775" y="1861"/>
                </a:lnTo>
                <a:lnTo>
                  <a:pt x="783" y="1867"/>
                </a:lnTo>
                <a:lnTo>
                  <a:pt x="790" y="1871"/>
                </a:lnTo>
                <a:lnTo>
                  <a:pt x="798" y="1874"/>
                </a:lnTo>
                <a:lnTo>
                  <a:pt x="807" y="1878"/>
                </a:lnTo>
                <a:lnTo>
                  <a:pt x="817" y="1879"/>
                </a:lnTo>
                <a:lnTo>
                  <a:pt x="827" y="1880"/>
                </a:lnTo>
                <a:lnTo>
                  <a:pt x="827" y="1880"/>
                </a:lnTo>
                <a:lnTo>
                  <a:pt x="834" y="1879"/>
                </a:lnTo>
                <a:lnTo>
                  <a:pt x="840" y="1878"/>
                </a:lnTo>
                <a:lnTo>
                  <a:pt x="847" y="1877"/>
                </a:lnTo>
                <a:lnTo>
                  <a:pt x="854" y="1874"/>
                </a:lnTo>
                <a:lnTo>
                  <a:pt x="859" y="1871"/>
                </a:lnTo>
                <a:lnTo>
                  <a:pt x="866" y="1868"/>
                </a:lnTo>
                <a:lnTo>
                  <a:pt x="871" y="1863"/>
                </a:lnTo>
                <a:lnTo>
                  <a:pt x="877" y="1858"/>
                </a:lnTo>
                <a:lnTo>
                  <a:pt x="877" y="1874"/>
                </a:lnTo>
                <a:lnTo>
                  <a:pt x="933" y="1874"/>
                </a:lnTo>
                <a:lnTo>
                  <a:pt x="933" y="1558"/>
                </a:lnTo>
                <a:lnTo>
                  <a:pt x="877" y="1585"/>
                </a:lnTo>
                <a:lnTo>
                  <a:pt x="877" y="1666"/>
                </a:lnTo>
                <a:close/>
                <a:moveTo>
                  <a:pt x="838" y="1829"/>
                </a:moveTo>
                <a:lnTo>
                  <a:pt x="838" y="1829"/>
                </a:lnTo>
                <a:lnTo>
                  <a:pt x="831" y="1828"/>
                </a:lnTo>
                <a:lnTo>
                  <a:pt x="824" y="1825"/>
                </a:lnTo>
                <a:lnTo>
                  <a:pt x="817" y="1822"/>
                </a:lnTo>
                <a:lnTo>
                  <a:pt x="810" y="1815"/>
                </a:lnTo>
                <a:lnTo>
                  <a:pt x="805" y="1807"/>
                </a:lnTo>
                <a:lnTo>
                  <a:pt x="800" y="1794"/>
                </a:lnTo>
                <a:lnTo>
                  <a:pt x="797" y="1779"/>
                </a:lnTo>
                <a:lnTo>
                  <a:pt x="796" y="1759"/>
                </a:lnTo>
                <a:lnTo>
                  <a:pt x="796" y="1759"/>
                </a:lnTo>
                <a:lnTo>
                  <a:pt x="797" y="1741"/>
                </a:lnTo>
                <a:lnTo>
                  <a:pt x="800" y="1728"/>
                </a:lnTo>
                <a:lnTo>
                  <a:pt x="805" y="1717"/>
                </a:lnTo>
                <a:lnTo>
                  <a:pt x="810" y="1709"/>
                </a:lnTo>
                <a:lnTo>
                  <a:pt x="816" y="1702"/>
                </a:lnTo>
                <a:lnTo>
                  <a:pt x="824" y="1699"/>
                </a:lnTo>
                <a:lnTo>
                  <a:pt x="830" y="1696"/>
                </a:lnTo>
                <a:lnTo>
                  <a:pt x="838" y="1696"/>
                </a:lnTo>
                <a:lnTo>
                  <a:pt x="838" y="1696"/>
                </a:lnTo>
                <a:lnTo>
                  <a:pt x="845" y="1696"/>
                </a:lnTo>
                <a:lnTo>
                  <a:pt x="851" y="1699"/>
                </a:lnTo>
                <a:lnTo>
                  <a:pt x="858" y="1701"/>
                </a:lnTo>
                <a:lnTo>
                  <a:pt x="863" y="1704"/>
                </a:lnTo>
                <a:lnTo>
                  <a:pt x="867" y="1708"/>
                </a:lnTo>
                <a:lnTo>
                  <a:pt x="871" y="1711"/>
                </a:lnTo>
                <a:lnTo>
                  <a:pt x="877" y="1719"/>
                </a:lnTo>
                <a:lnTo>
                  <a:pt x="877" y="1807"/>
                </a:lnTo>
                <a:lnTo>
                  <a:pt x="877" y="1807"/>
                </a:lnTo>
                <a:lnTo>
                  <a:pt x="870" y="1814"/>
                </a:lnTo>
                <a:lnTo>
                  <a:pt x="863" y="1821"/>
                </a:lnTo>
                <a:lnTo>
                  <a:pt x="858" y="1824"/>
                </a:lnTo>
                <a:lnTo>
                  <a:pt x="851" y="1827"/>
                </a:lnTo>
                <a:lnTo>
                  <a:pt x="846" y="1828"/>
                </a:lnTo>
                <a:lnTo>
                  <a:pt x="838" y="1829"/>
                </a:lnTo>
                <a:lnTo>
                  <a:pt x="838" y="1829"/>
                </a:lnTo>
                <a:close/>
                <a:moveTo>
                  <a:pt x="2084" y="1645"/>
                </a:moveTo>
                <a:lnTo>
                  <a:pt x="2084" y="1645"/>
                </a:lnTo>
                <a:lnTo>
                  <a:pt x="2079" y="1646"/>
                </a:lnTo>
                <a:lnTo>
                  <a:pt x="2072" y="1648"/>
                </a:lnTo>
                <a:lnTo>
                  <a:pt x="2059" y="1651"/>
                </a:lnTo>
                <a:lnTo>
                  <a:pt x="2046" y="1658"/>
                </a:lnTo>
                <a:lnTo>
                  <a:pt x="2035" y="1666"/>
                </a:lnTo>
                <a:lnTo>
                  <a:pt x="2035" y="1563"/>
                </a:lnTo>
                <a:lnTo>
                  <a:pt x="1980" y="1591"/>
                </a:lnTo>
                <a:lnTo>
                  <a:pt x="1980" y="1874"/>
                </a:lnTo>
                <a:lnTo>
                  <a:pt x="2035" y="1874"/>
                </a:lnTo>
                <a:lnTo>
                  <a:pt x="2035" y="1858"/>
                </a:lnTo>
                <a:lnTo>
                  <a:pt x="2035" y="1858"/>
                </a:lnTo>
                <a:lnTo>
                  <a:pt x="2040" y="1863"/>
                </a:lnTo>
                <a:lnTo>
                  <a:pt x="2046" y="1868"/>
                </a:lnTo>
                <a:lnTo>
                  <a:pt x="2052" y="1871"/>
                </a:lnTo>
                <a:lnTo>
                  <a:pt x="2059" y="1874"/>
                </a:lnTo>
                <a:lnTo>
                  <a:pt x="2064" y="1877"/>
                </a:lnTo>
                <a:lnTo>
                  <a:pt x="2072" y="1878"/>
                </a:lnTo>
                <a:lnTo>
                  <a:pt x="2079" y="1879"/>
                </a:lnTo>
                <a:lnTo>
                  <a:pt x="2085" y="1880"/>
                </a:lnTo>
                <a:lnTo>
                  <a:pt x="2085" y="1880"/>
                </a:lnTo>
                <a:lnTo>
                  <a:pt x="2095" y="1879"/>
                </a:lnTo>
                <a:lnTo>
                  <a:pt x="2105" y="1878"/>
                </a:lnTo>
                <a:lnTo>
                  <a:pt x="2114" y="1876"/>
                </a:lnTo>
                <a:lnTo>
                  <a:pt x="2123" y="1871"/>
                </a:lnTo>
                <a:lnTo>
                  <a:pt x="2131" y="1867"/>
                </a:lnTo>
                <a:lnTo>
                  <a:pt x="2137" y="1862"/>
                </a:lnTo>
                <a:lnTo>
                  <a:pt x="2144" y="1856"/>
                </a:lnTo>
                <a:lnTo>
                  <a:pt x="2150" y="1849"/>
                </a:lnTo>
                <a:lnTo>
                  <a:pt x="2155" y="1840"/>
                </a:lnTo>
                <a:lnTo>
                  <a:pt x="2160" y="1831"/>
                </a:lnTo>
                <a:lnTo>
                  <a:pt x="2163" y="1821"/>
                </a:lnTo>
                <a:lnTo>
                  <a:pt x="2166" y="1811"/>
                </a:lnTo>
                <a:lnTo>
                  <a:pt x="2170" y="1800"/>
                </a:lnTo>
                <a:lnTo>
                  <a:pt x="2171" y="1788"/>
                </a:lnTo>
                <a:lnTo>
                  <a:pt x="2172" y="1774"/>
                </a:lnTo>
                <a:lnTo>
                  <a:pt x="2173" y="1760"/>
                </a:lnTo>
                <a:lnTo>
                  <a:pt x="2173" y="1760"/>
                </a:lnTo>
                <a:lnTo>
                  <a:pt x="2172" y="1748"/>
                </a:lnTo>
                <a:lnTo>
                  <a:pt x="2171" y="1735"/>
                </a:lnTo>
                <a:lnTo>
                  <a:pt x="2169" y="1723"/>
                </a:lnTo>
                <a:lnTo>
                  <a:pt x="2166" y="1712"/>
                </a:lnTo>
                <a:lnTo>
                  <a:pt x="2163" y="1702"/>
                </a:lnTo>
                <a:lnTo>
                  <a:pt x="2159" y="1693"/>
                </a:lnTo>
                <a:lnTo>
                  <a:pt x="2154" y="1684"/>
                </a:lnTo>
                <a:lnTo>
                  <a:pt x="2149" y="1676"/>
                </a:lnTo>
                <a:lnTo>
                  <a:pt x="2143" y="1670"/>
                </a:lnTo>
                <a:lnTo>
                  <a:pt x="2136" y="1663"/>
                </a:lnTo>
                <a:lnTo>
                  <a:pt x="2129" y="1658"/>
                </a:lnTo>
                <a:lnTo>
                  <a:pt x="2121" y="1653"/>
                </a:lnTo>
                <a:lnTo>
                  <a:pt x="2113" y="1650"/>
                </a:lnTo>
                <a:lnTo>
                  <a:pt x="2104" y="1648"/>
                </a:lnTo>
                <a:lnTo>
                  <a:pt x="2094" y="1646"/>
                </a:lnTo>
                <a:lnTo>
                  <a:pt x="2084" y="1645"/>
                </a:lnTo>
                <a:lnTo>
                  <a:pt x="2084" y="1645"/>
                </a:lnTo>
                <a:close/>
                <a:moveTo>
                  <a:pt x="2074" y="1696"/>
                </a:moveTo>
                <a:lnTo>
                  <a:pt x="2074" y="1696"/>
                </a:lnTo>
                <a:lnTo>
                  <a:pt x="2082" y="1698"/>
                </a:lnTo>
                <a:lnTo>
                  <a:pt x="2090" y="1700"/>
                </a:lnTo>
                <a:lnTo>
                  <a:pt x="2096" y="1704"/>
                </a:lnTo>
                <a:lnTo>
                  <a:pt x="2103" y="1711"/>
                </a:lnTo>
                <a:lnTo>
                  <a:pt x="2109" y="1719"/>
                </a:lnTo>
                <a:lnTo>
                  <a:pt x="2112" y="1730"/>
                </a:lnTo>
                <a:lnTo>
                  <a:pt x="2115" y="1743"/>
                </a:lnTo>
                <a:lnTo>
                  <a:pt x="2116" y="1759"/>
                </a:lnTo>
                <a:lnTo>
                  <a:pt x="2116" y="1759"/>
                </a:lnTo>
                <a:lnTo>
                  <a:pt x="2115" y="1775"/>
                </a:lnTo>
                <a:lnTo>
                  <a:pt x="2113" y="1790"/>
                </a:lnTo>
                <a:lnTo>
                  <a:pt x="2111" y="1801"/>
                </a:lnTo>
                <a:lnTo>
                  <a:pt x="2106" y="1811"/>
                </a:lnTo>
                <a:lnTo>
                  <a:pt x="2100" y="1819"/>
                </a:lnTo>
                <a:lnTo>
                  <a:pt x="2093" y="1824"/>
                </a:lnTo>
                <a:lnTo>
                  <a:pt x="2085" y="1828"/>
                </a:lnTo>
                <a:lnTo>
                  <a:pt x="2075" y="1829"/>
                </a:lnTo>
                <a:lnTo>
                  <a:pt x="2075" y="1829"/>
                </a:lnTo>
                <a:lnTo>
                  <a:pt x="2067" y="1828"/>
                </a:lnTo>
                <a:lnTo>
                  <a:pt x="2061" y="1827"/>
                </a:lnTo>
                <a:lnTo>
                  <a:pt x="2055" y="1823"/>
                </a:lnTo>
                <a:lnTo>
                  <a:pt x="2050" y="1821"/>
                </a:lnTo>
                <a:lnTo>
                  <a:pt x="2041" y="1813"/>
                </a:lnTo>
                <a:lnTo>
                  <a:pt x="2035" y="1808"/>
                </a:lnTo>
                <a:lnTo>
                  <a:pt x="2035" y="1719"/>
                </a:lnTo>
                <a:lnTo>
                  <a:pt x="2035" y="1719"/>
                </a:lnTo>
                <a:lnTo>
                  <a:pt x="2039" y="1714"/>
                </a:lnTo>
                <a:lnTo>
                  <a:pt x="2043" y="1710"/>
                </a:lnTo>
                <a:lnTo>
                  <a:pt x="2047" y="1705"/>
                </a:lnTo>
                <a:lnTo>
                  <a:pt x="2052" y="1702"/>
                </a:lnTo>
                <a:lnTo>
                  <a:pt x="2057" y="1700"/>
                </a:lnTo>
                <a:lnTo>
                  <a:pt x="2063" y="1698"/>
                </a:lnTo>
                <a:lnTo>
                  <a:pt x="2069" y="1696"/>
                </a:lnTo>
                <a:lnTo>
                  <a:pt x="2074" y="1696"/>
                </a:lnTo>
                <a:lnTo>
                  <a:pt x="2074" y="1696"/>
                </a:lnTo>
                <a:close/>
                <a:moveTo>
                  <a:pt x="1455" y="1666"/>
                </a:moveTo>
                <a:lnTo>
                  <a:pt x="1455" y="1666"/>
                </a:lnTo>
                <a:lnTo>
                  <a:pt x="1451" y="1662"/>
                </a:lnTo>
                <a:lnTo>
                  <a:pt x="1445" y="1658"/>
                </a:lnTo>
                <a:lnTo>
                  <a:pt x="1438" y="1654"/>
                </a:lnTo>
                <a:lnTo>
                  <a:pt x="1433" y="1651"/>
                </a:lnTo>
                <a:lnTo>
                  <a:pt x="1426" y="1649"/>
                </a:lnTo>
                <a:lnTo>
                  <a:pt x="1419" y="1646"/>
                </a:lnTo>
                <a:lnTo>
                  <a:pt x="1413" y="1646"/>
                </a:lnTo>
                <a:lnTo>
                  <a:pt x="1406" y="1645"/>
                </a:lnTo>
                <a:lnTo>
                  <a:pt x="1406" y="1645"/>
                </a:lnTo>
                <a:lnTo>
                  <a:pt x="1396" y="1646"/>
                </a:lnTo>
                <a:lnTo>
                  <a:pt x="1386" y="1648"/>
                </a:lnTo>
                <a:lnTo>
                  <a:pt x="1377" y="1650"/>
                </a:lnTo>
                <a:lnTo>
                  <a:pt x="1369" y="1653"/>
                </a:lnTo>
                <a:lnTo>
                  <a:pt x="1362" y="1658"/>
                </a:lnTo>
                <a:lnTo>
                  <a:pt x="1354" y="1663"/>
                </a:lnTo>
                <a:lnTo>
                  <a:pt x="1347" y="1670"/>
                </a:lnTo>
                <a:lnTo>
                  <a:pt x="1342" y="1676"/>
                </a:lnTo>
                <a:lnTo>
                  <a:pt x="1336" y="1684"/>
                </a:lnTo>
                <a:lnTo>
                  <a:pt x="1332" y="1693"/>
                </a:lnTo>
                <a:lnTo>
                  <a:pt x="1327" y="1702"/>
                </a:lnTo>
                <a:lnTo>
                  <a:pt x="1324" y="1712"/>
                </a:lnTo>
                <a:lnTo>
                  <a:pt x="1322" y="1723"/>
                </a:lnTo>
                <a:lnTo>
                  <a:pt x="1319" y="1735"/>
                </a:lnTo>
                <a:lnTo>
                  <a:pt x="1318" y="1748"/>
                </a:lnTo>
                <a:lnTo>
                  <a:pt x="1318" y="1760"/>
                </a:lnTo>
                <a:lnTo>
                  <a:pt x="1318" y="1760"/>
                </a:lnTo>
                <a:lnTo>
                  <a:pt x="1318" y="1774"/>
                </a:lnTo>
                <a:lnTo>
                  <a:pt x="1319" y="1787"/>
                </a:lnTo>
                <a:lnTo>
                  <a:pt x="1322" y="1799"/>
                </a:lnTo>
                <a:lnTo>
                  <a:pt x="1324" y="1810"/>
                </a:lnTo>
                <a:lnTo>
                  <a:pt x="1327" y="1821"/>
                </a:lnTo>
                <a:lnTo>
                  <a:pt x="1330" y="1831"/>
                </a:lnTo>
                <a:lnTo>
                  <a:pt x="1336" y="1840"/>
                </a:lnTo>
                <a:lnTo>
                  <a:pt x="1340" y="1848"/>
                </a:lnTo>
                <a:lnTo>
                  <a:pt x="1347" y="1856"/>
                </a:lnTo>
                <a:lnTo>
                  <a:pt x="1353" y="1861"/>
                </a:lnTo>
                <a:lnTo>
                  <a:pt x="1360" y="1867"/>
                </a:lnTo>
                <a:lnTo>
                  <a:pt x="1368" y="1871"/>
                </a:lnTo>
                <a:lnTo>
                  <a:pt x="1376" y="1874"/>
                </a:lnTo>
                <a:lnTo>
                  <a:pt x="1385" y="1878"/>
                </a:lnTo>
                <a:lnTo>
                  <a:pt x="1395" y="1879"/>
                </a:lnTo>
                <a:lnTo>
                  <a:pt x="1405" y="1879"/>
                </a:lnTo>
                <a:lnTo>
                  <a:pt x="1405" y="1879"/>
                </a:lnTo>
                <a:lnTo>
                  <a:pt x="1412" y="1879"/>
                </a:lnTo>
                <a:lnTo>
                  <a:pt x="1418" y="1878"/>
                </a:lnTo>
                <a:lnTo>
                  <a:pt x="1425" y="1877"/>
                </a:lnTo>
                <a:lnTo>
                  <a:pt x="1432" y="1874"/>
                </a:lnTo>
                <a:lnTo>
                  <a:pt x="1438" y="1871"/>
                </a:lnTo>
                <a:lnTo>
                  <a:pt x="1444" y="1867"/>
                </a:lnTo>
                <a:lnTo>
                  <a:pt x="1449" y="1863"/>
                </a:lnTo>
                <a:lnTo>
                  <a:pt x="1455" y="1858"/>
                </a:lnTo>
                <a:lnTo>
                  <a:pt x="1455" y="1863"/>
                </a:lnTo>
                <a:lnTo>
                  <a:pt x="1455" y="1863"/>
                </a:lnTo>
                <a:lnTo>
                  <a:pt x="1455" y="1872"/>
                </a:lnTo>
                <a:lnTo>
                  <a:pt x="1454" y="1882"/>
                </a:lnTo>
                <a:lnTo>
                  <a:pt x="1452" y="1892"/>
                </a:lnTo>
                <a:lnTo>
                  <a:pt x="1449" y="1897"/>
                </a:lnTo>
                <a:lnTo>
                  <a:pt x="1446" y="1901"/>
                </a:lnTo>
                <a:lnTo>
                  <a:pt x="1443" y="1906"/>
                </a:lnTo>
                <a:lnTo>
                  <a:pt x="1438" y="1910"/>
                </a:lnTo>
                <a:lnTo>
                  <a:pt x="1432" y="1913"/>
                </a:lnTo>
                <a:lnTo>
                  <a:pt x="1425" y="1916"/>
                </a:lnTo>
                <a:lnTo>
                  <a:pt x="1417" y="1919"/>
                </a:lnTo>
                <a:lnTo>
                  <a:pt x="1407" y="1920"/>
                </a:lnTo>
                <a:lnTo>
                  <a:pt x="1396" y="1922"/>
                </a:lnTo>
                <a:lnTo>
                  <a:pt x="1384" y="1922"/>
                </a:lnTo>
                <a:lnTo>
                  <a:pt x="1382" y="1922"/>
                </a:lnTo>
                <a:lnTo>
                  <a:pt x="1401" y="1966"/>
                </a:lnTo>
                <a:lnTo>
                  <a:pt x="1402" y="1966"/>
                </a:lnTo>
                <a:lnTo>
                  <a:pt x="1402" y="1966"/>
                </a:lnTo>
                <a:lnTo>
                  <a:pt x="1415" y="1966"/>
                </a:lnTo>
                <a:lnTo>
                  <a:pt x="1427" y="1963"/>
                </a:lnTo>
                <a:lnTo>
                  <a:pt x="1439" y="1961"/>
                </a:lnTo>
                <a:lnTo>
                  <a:pt x="1449" y="1958"/>
                </a:lnTo>
                <a:lnTo>
                  <a:pt x="1459" y="1954"/>
                </a:lnTo>
                <a:lnTo>
                  <a:pt x="1468" y="1950"/>
                </a:lnTo>
                <a:lnTo>
                  <a:pt x="1476" y="1943"/>
                </a:lnTo>
                <a:lnTo>
                  <a:pt x="1484" y="1938"/>
                </a:lnTo>
                <a:lnTo>
                  <a:pt x="1491" y="1930"/>
                </a:lnTo>
                <a:lnTo>
                  <a:pt x="1495" y="1921"/>
                </a:lnTo>
                <a:lnTo>
                  <a:pt x="1501" y="1912"/>
                </a:lnTo>
                <a:lnTo>
                  <a:pt x="1504" y="1902"/>
                </a:lnTo>
                <a:lnTo>
                  <a:pt x="1507" y="1891"/>
                </a:lnTo>
                <a:lnTo>
                  <a:pt x="1509" y="1880"/>
                </a:lnTo>
                <a:lnTo>
                  <a:pt x="1511" y="1868"/>
                </a:lnTo>
                <a:lnTo>
                  <a:pt x="1511" y="1853"/>
                </a:lnTo>
                <a:lnTo>
                  <a:pt x="1511" y="1651"/>
                </a:lnTo>
                <a:lnTo>
                  <a:pt x="1455" y="1651"/>
                </a:lnTo>
                <a:lnTo>
                  <a:pt x="1455" y="1666"/>
                </a:lnTo>
                <a:close/>
                <a:moveTo>
                  <a:pt x="1455" y="1719"/>
                </a:moveTo>
                <a:lnTo>
                  <a:pt x="1455" y="1807"/>
                </a:lnTo>
                <a:lnTo>
                  <a:pt x="1455" y="1807"/>
                </a:lnTo>
                <a:lnTo>
                  <a:pt x="1448" y="1814"/>
                </a:lnTo>
                <a:lnTo>
                  <a:pt x="1439" y="1822"/>
                </a:lnTo>
                <a:lnTo>
                  <a:pt x="1435" y="1824"/>
                </a:lnTo>
                <a:lnTo>
                  <a:pt x="1429" y="1827"/>
                </a:lnTo>
                <a:lnTo>
                  <a:pt x="1423" y="1828"/>
                </a:lnTo>
                <a:lnTo>
                  <a:pt x="1416" y="1829"/>
                </a:lnTo>
                <a:lnTo>
                  <a:pt x="1416" y="1829"/>
                </a:lnTo>
                <a:lnTo>
                  <a:pt x="1408" y="1828"/>
                </a:lnTo>
                <a:lnTo>
                  <a:pt x="1402" y="1825"/>
                </a:lnTo>
                <a:lnTo>
                  <a:pt x="1394" y="1821"/>
                </a:lnTo>
                <a:lnTo>
                  <a:pt x="1388" y="1815"/>
                </a:lnTo>
                <a:lnTo>
                  <a:pt x="1383" y="1807"/>
                </a:lnTo>
                <a:lnTo>
                  <a:pt x="1378" y="1794"/>
                </a:lnTo>
                <a:lnTo>
                  <a:pt x="1375" y="1779"/>
                </a:lnTo>
                <a:lnTo>
                  <a:pt x="1374" y="1759"/>
                </a:lnTo>
                <a:lnTo>
                  <a:pt x="1374" y="1759"/>
                </a:lnTo>
                <a:lnTo>
                  <a:pt x="1375" y="1741"/>
                </a:lnTo>
                <a:lnTo>
                  <a:pt x="1378" y="1728"/>
                </a:lnTo>
                <a:lnTo>
                  <a:pt x="1383" y="1717"/>
                </a:lnTo>
                <a:lnTo>
                  <a:pt x="1388" y="1709"/>
                </a:lnTo>
                <a:lnTo>
                  <a:pt x="1394" y="1702"/>
                </a:lnTo>
                <a:lnTo>
                  <a:pt x="1402" y="1699"/>
                </a:lnTo>
                <a:lnTo>
                  <a:pt x="1408" y="1696"/>
                </a:lnTo>
                <a:lnTo>
                  <a:pt x="1416" y="1696"/>
                </a:lnTo>
                <a:lnTo>
                  <a:pt x="1416" y="1696"/>
                </a:lnTo>
                <a:lnTo>
                  <a:pt x="1423" y="1696"/>
                </a:lnTo>
                <a:lnTo>
                  <a:pt x="1429" y="1699"/>
                </a:lnTo>
                <a:lnTo>
                  <a:pt x="1436" y="1701"/>
                </a:lnTo>
                <a:lnTo>
                  <a:pt x="1441" y="1703"/>
                </a:lnTo>
                <a:lnTo>
                  <a:pt x="1445" y="1708"/>
                </a:lnTo>
                <a:lnTo>
                  <a:pt x="1449" y="1711"/>
                </a:lnTo>
                <a:lnTo>
                  <a:pt x="1455" y="1719"/>
                </a:lnTo>
                <a:lnTo>
                  <a:pt x="1455" y="1719"/>
                </a:lnTo>
                <a:close/>
                <a:moveTo>
                  <a:pt x="1683" y="1705"/>
                </a:moveTo>
                <a:lnTo>
                  <a:pt x="1683" y="1705"/>
                </a:lnTo>
                <a:lnTo>
                  <a:pt x="1696" y="1699"/>
                </a:lnTo>
                <a:lnTo>
                  <a:pt x="1709" y="1694"/>
                </a:lnTo>
                <a:lnTo>
                  <a:pt x="1724" y="1691"/>
                </a:lnTo>
                <a:lnTo>
                  <a:pt x="1740" y="1690"/>
                </a:lnTo>
                <a:lnTo>
                  <a:pt x="1740" y="1690"/>
                </a:lnTo>
                <a:lnTo>
                  <a:pt x="1750" y="1691"/>
                </a:lnTo>
                <a:lnTo>
                  <a:pt x="1757" y="1692"/>
                </a:lnTo>
                <a:lnTo>
                  <a:pt x="1764" y="1694"/>
                </a:lnTo>
                <a:lnTo>
                  <a:pt x="1770" y="1699"/>
                </a:lnTo>
                <a:lnTo>
                  <a:pt x="1774" y="1703"/>
                </a:lnTo>
                <a:lnTo>
                  <a:pt x="1777" y="1709"/>
                </a:lnTo>
                <a:lnTo>
                  <a:pt x="1780" y="1714"/>
                </a:lnTo>
                <a:lnTo>
                  <a:pt x="1780" y="1722"/>
                </a:lnTo>
                <a:lnTo>
                  <a:pt x="1780" y="1738"/>
                </a:lnTo>
                <a:lnTo>
                  <a:pt x="1780" y="1738"/>
                </a:lnTo>
                <a:lnTo>
                  <a:pt x="1770" y="1733"/>
                </a:lnTo>
                <a:lnTo>
                  <a:pt x="1757" y="1730"/>
                </a:lnTo>
                <a:lnTo>
                  <a:pt x="1745" y="1728"/>
                </a:lnTo>
                <a:lnTo>
                  <a:pt x="1732" y="1727"/>
                </a:lnTo>
                <a:lnTo>
                  <a:pt x="1732" y="1727"/>
                </a:lnTo>
                <a:lnTo>
                  <a:pt x="1716" y="1728"/>
                </a:lnTo>
                <a:lnTo>
                  <a:pt x="1701" y="1731"/>
                </a:lnTo>
                <a:lnTo>
                  <a:pt x="1686" y="1735"/>
                </a:lnTo>
                <a:lnTo>
                  <a:pt x="1678" y="1739"/>
                </a:lnTo>
                <a:lnTo>
                  <a:pt x="1672" y="1743"/>
                </a:lnTo>
                <a:lnTo>
                  <a:pt x="1666" y="1748"/>
                </a:lnTo>
                <a:lnTo>
                  <a:pt x="1661" y="1753"/>
                </a:lnTo>
                <a:lnTo>
                  <a:pt x="1655" y="1759"/>
                </a:lnTo>
                <a:lnTo>
                  <a:pt x="1651" y="1765"/>
                </a:lnTo>
                <a:lnTo>
                  <a:pt x="1647" y="1773"/>
                </a:lnTo>
                <a:lnTo>
                  <a:pt x="1645" y="1782"/>
                </a:lnTo>
                <a:lnTo>
                  <a:pt x="1644" y="1791"/>
                </a:lnTo>
                <a:lnTo>
                  <a:pt x="1643" y="1800"/>
                </a:lnTo>
                <a:lnTo>
                  <a:pt x="1643" y="1800"/>
                </a:lnTo>
                <a:lnTo>
                  <a:pt x="1644" y="1811"/>
                </a:lnTo>
                <a:lnTo>
                  <a:pt x="1645" y="1821"/>
                </a:lnTo>
                <a:lnTo>
                  <a:pt x="1647" y="1829"/>
                </a:lnTo>
                <a:lnTo>
                  <a:pt x="1651" y="1838"/>
                </a:lnTo>
                <a:lnTo>
                  <a:pt x="1654" y="1844"/>
                </a:lnTo>
                <a:lnTo>
                  <a:pt x="1659" y="1851"/>
                </a:lnTo>
                <a:lnTo>
                  <a:pt x="1664" y="1857"/>
                </a:lnTo>
                <a:lnTo>
                  <a:pt x="1671" y="1862"/>
                </a:lnTo>
                <a:lnTo>
                  <a:pt x="1676" y="1867"/>
                </a:lnTo>
                <a:lnTo>
                  <a:pt x="1683" y="1870"/>
                </a:lnTo>
                <a:lnTo>
                  <a:pt x="1697" y="1876"/>
                </a:lnTo>
                <a:lnTo>
                  <a:pt x="1712" y="1879"/>
                </a:lnTo>
                <a:lnTo>
                  <a:pt x="1726" y="1880"/>
                </a:lnTo>
                <a:lnTo>
                  <a:pt x="1726" y="1880"/>
                </a:lnTo>
                <a:lnTo>
                  <a:pt x="1738" y="1878"/>
                </a:lnTo>
                <a:lnTo>
                  <a:pt x="1746" y="1877"/>
                </a:lnTo>
                <a:lnTo>
                  <a:pt x="1753" y="1874"/>
                </a:lnTo>
                <a:lnTo>
                  <a:pt x="1761" y="1871"/>
                </a:lnTo>
                <a:lnTo>
                  <a:pt x="1767" y="1867"/>
                </a:lnTo>
                <a:lnTo>
                  <a:pt x="1774" y="1862"/>
                </a:lnTo>
                <a:lnTo>
                  <a:pt x="1780" y="1857"/>
                </a:lnTo>
                <a:lnTo>
                  <a:pt x="1780" y="1874"/>
                </a:lnTo>
                <a:lnTo>
                  <a:pt x="1835" y="1874"/>
                </a:lnTo>
                <a:lnTo>
                  <a:pt x="1835" y="1723"/>
                </a:lnTo>
                <a:lnTo>
                  <a:pt x="1835" y="1723"/>
                </a:lnTo>
                <a:lnTo>
                  <a:pt x="1835" y="1714"/>
                </a:lnTo>
                <a:lnTo>
                  <a:pt x="1834" y="1707"/>
                </a:lnTo>
                <a:lnTo>
                  <a:pt x="1832" y="1699"/>
                </a:lnTo>
                <a:lnTo>
                  <a:pt x="1830" y="1691"/>
                </a:lnTo>
                <a:lnTo>
                  <a:pt x="1825" y="1684"/>
                </a:lnTo>
                <a:lnTo>
                  <a:pt x="1822" y="1678"/>
                </a:lnTo>
                <a:lnTo>
                  <a:pt x="1816" y="1672"/>
                </a:lnTo>
                <a:lnTo>
                  <a:pt x="1811" y="1666"/>
                </a:lnTo>
                <a:lnTo>
                  <a:pt x="1805" y="1662"/>
                </a:lnTo>
                <a:lnTo>
                  <a:pt x="1798" y="1658"/>
                </a:lnTo>
                <a:lnTo>
                  <a:pt x="1791" y="1654"/>
                </a:lnTo>
                <a:lnTo>
                  <a:pt x="1783" y="1651"/>
                </a:lnTo>
                <a:lnTo>
                  <a:pt x="1774" y="1649"/>
                </a:lnTo>
                <a:lnTo>
                  <a:pt x="1765" y="1648"/>
                </a:lnTo>
                <a:lnTo>
                  <a:pt x="1755" y="1646"/>
                </a:lnTo>
                <a:lnTo>
                  <a:pt x="1745" y="1645"/>
                </a:lnTo>
                <a:lnTo>
                  <a:pt x="1745" y="1645"/>
                </a:lnTo>
                <a:lnTo>
                  <a:pt x="1733" y="1646"/>
                </a:lnTo>
                <a:lnTo>
                  <a:pt x="1723" y="1646"/>
                </a:lnTo>
                <a:lnTo>
                  <a:pt x="1712" y="1649"/>
                </a:lnTo>
                <a:lnTo>
                  <a:pt x="1701" y="1651"/>
                </a:lnTo>
                <a:lnTo>
                  <a:pt x="1691" y="1654"/>
                </a:lnTo>
                <a:lnTo>
                  <a:pt x="1681" y="1658"/>
                </a:lnTo>
                <a:lnTo>
                  <a:pt x="1671" y="1662"/>
                </a:lnTo>
                <a:lnTo>
                  <a:pt x="1661" y="1668"/>
                </a:lnTo>
                <a:lnTo>
                  <a:pt x="1683" y="1705"/>
                </a:lnTo>
                <a:close/>
                <a:moveTo>
                  <a:pt x="1698" y="1800"/>
                </a:moveTo>
                <a:lnTo>
                  <a:pt x="1698" y="1800"/>
                </a:lnTo>
                <a:lnTo>
                  <a:pt x="1698" y="1793"/>
                </a:lnTo>
                <a:lnTo>
                  <a:pt x="1701" y="1787"/>
                </a:lnTo>
                <a:lnTo>
                  <a:pt x="1704" y="1781"/>
                </a:lnTo>
                <a:lnTo>
                  <a:pt x="1708" y="1777"/>
                </a:lnTo>
                <a:lnTo>
                  <a:pt x="1714" y="1773"/>
                </a:lnTo>
                <a:lnTo>
                  <a:pt x="1721" y="1771"/>
                </a:lnTo>
                <a:lnTo>
                  <a:pt x="1728" y="1769"/>
                </a:lnTo>
                <a:lnTo>
                  <a:pt x="1736" y="1769"/>
                </a:lnTo>
                <a:lnTo>
                  <a:pt x="1736" y="1769"/>
                </a:lnTo>
                <a:lnTo>
                  <a:pt x="1748" y="1769"/>
                </a:lnTo>
                <a:lnTo>
                  <a:pt x="1760" y="1771"/>
                </a:lnTo>
                <a:lnTo>
                  <a:pt x="1770" y="1774"/>
                </a:lnTo>
                <a:lnTo>
                  <a:pt x="1780" y="1780"/>
                </a:lnTo>
                <a:lnTo>
                  <a:pt x="1780" y="1810"/>
                </a:lnTo>
                <a:lnTo>
                  <a:pt x="1780" y="1810"/>
                </a:lnTo>
                <a:lnTo>
                  <a:pt x="1777" y="1814"/>
                </a:lnTo>
                <a:lnTo>
                  <a:pt x="1773" y="1819"/>
                </a:lnTo>
                <a:lnTo>
                  <a:pt x="1768" y="1823"/>
                </a:lnTo>
                <a:lnTo>
                  <a:pt x="1763" y="1827"/>
                </a:lnTo>
                <a:lnTo>
                  <a:pt x="1757" y="1830"/>
                </a:lnTo>
                <a:lnTo>
                  <a:pt x="1751" y="1832"/>
                </a:lnTo>
                <a:lnTo>
                  <a:pt x="1744" y="1833"/>
                </a:lnTo>
                <a:lnTo>
                  <a:pt x="1736" y="1834"/>
                </a:lnTo>
                <a:lnTo>
                  <a:pt x="1736" y="1834"/>
                </a:lnTo>
                <a:lnTo>
                  <a:pt x="1728" y="1833"/>
                </a:lnTo>
                <a:lnTo>
                  <a:pt x="1721" y="1831"/>
                </a:lnTo>
                <a:lnTo>
                  <a:pt x="1714" y="1829"/>
                </a:lnTo>
                <a:lnTo>
                  <a:pt x="1708" y="1824"/>
                </a:lnTo>
                <a:lnTo>
                  <a:pt x="1704" y="1820"/>
                </a:lnTo>
                <a:lnTo>
                  <a:pt x="1701" y="1814"/>
                </a:lnTo>
                <a:lnTo>
                  <a:pt x="1699" y="1808"/>
                </a:lnTo>
                <a:lnTo>
                  <a:pt x="1698" y="1800"/>
                </a:lnTo>
                <a:lnTo>
                  <a:pt x="1698" y="1800"/>
                </a:lnTo>
                <a:close/>
                <a:moveTo>
                  <a:pt x="2350" y="1810"/>
                </a:moveTo>
                <a:lnTo>
                  <a:pt x="2350" y="1810"/>
                </a:lnTo>
                <a:lnTo>
                  <a:pt x="2342" y="1817"/>
                </a:lnTo>
                <a:lnTo>
                  <a:pt x="2332" y="1822"/>
                </a:lnTo>
                <a:lnTo>
                  <a:pt x="2326" y="1824"/>
                </a:lnTo>
                <a:lnTo>
                  <a:pt x="2320" y="1827"/>
                </a:lnTo>
                <a:lnTo>
                  <a:pt x="2313" y="1828"/>
                </a:lnTo>
                <a:lnTo>
                  <a:pt x="2306" y="1829"/>
                </a:lnTo>
                <a:lnTo>
                  <a:pt x="2306" y="1829"/>
                </a:lnTo>
                <a:lnTo>
                  <a:pt x="2301" y="1828"/>
                </a:lnTo>
                <a:lnTo>
                  <a:pt x="2294" y="1828"/>
                </a:lnTo>
                <a:lnTo>
                  <a:pt x="2286" y="1825"/>
                </a:lnTo>
                <a:lnTo>
                  <a:pt x="2277" y="1821"/>
                </a:lnTo>
                <a:lnTo>
                  <a:pt x="2270" y="1815"/>
                </a:lnTo>
                <a:lnTo>
                  <a:pt x="2266" y="1811"/>
                </a:lnTo>
                <a:lnTo>
                  <a:pt x="2263" y="1807"/>
                </a:lnTo>
                <a:lnTo>
                  <a:pt x="2261" y="1801"/>
                </a:lnTo>
                <a:lnTo>
                  <a:pt x="2259" y="1794"/>
                </a:lnTo>
                <a:lnTo>
                  <a:pt x="2257" y="1788"/>
                </a:lnTo>
                <a:lnTo>
                  <a:pt x="2256" y="1780"/>
                </a:lnTo>
                <a:lnTo>
                  <a:pt x="2393" y="1780"/>
                </a:lnTo>
                <a:lnTo>
                  <a:pt x="2393" y="1780"/>
                </a:lnTo>
                <a:lnTo>
                  <a:pt x="2394" y="1763"/>
                </a:lnTo>
                <a:lnTo>
                  <a:pt x="2394" y="1763"/>
                </a:lnTo>
                <a:lnTo>
                  <a:pt x="2394" y="1750"/>
                </a:lnTo>
                <a:lnTo>
                  <a:pt x="2392" y="1738"/>
                </a:lnTo>
                <a:lnTo>
                  <a:pt x="2391" y="1725"/>
                </a:lnTo>
                <a:lnTo>
                  <a:pt x="2388" y="1714"/>
                </a:lnTo>
                <a:lnTo>
                  <a:pt x="2384" y="1704"/>
                </a:lnTo>
                <a:lnTo>
                  <a:pt x="2380" y="1694"/>
                </a:lnTo>
                <a:lnTo>
                  <a:pt x="2374" y="1685"/>
                </a:lnTo>
                <a:lnTo>
                  <a:pt x="2369" y="1678"/>
                </a:lnTo>
                <a:lnTo>
                  <a:pt x="2362" y="1670"/>
                </a:lnTo>
                <a:lnTo>
                  <a:pt x="2355" y="1664"/>
                </a:lnTo>
                <a:lnTo>
                  <a:pt x="2348" y="1659"/>
                </a:lnTo>
                <a:lnTo>
                  <a:pt x="2339" y="1654"/>
                </a:lnTo>
                <a:lnTo>
                  <a:pt x="2330" y="1651"/>
                </a:lnTo>
                <a:lnTo>
                  <a:pt x="2321" y="1648"/>
                </a:lnTo>
                <a:lnTo>
                  <a:pt x="2311" y="1646"/>
                </a:lnTo>
                <a:lnTo>
                  <a:pt x="2300" y="1645"/>
                </a:lnTo>
                <a:lnTo>
                  <a:pt x="2300" y="1645"/>
                </a:lnTo>
                <a:lnTo>
                  <a:pt x="2290" y="1646"/>
                </a:lnTo>
                <a:lnTo>
                  <a:pt x="2280" y="1648"/>
                </a:lnTo>
                <a:lnTo>
                  <a:pt x="2270" y="1651"/>
                </a:lnTo>
                <a:lnTo>
                  <a:pt x="2260" y="1654"/>
                </a:lnTo>
                <a:lnTo>
                  <a:pt x="2251" y="1659"/>
                </a:lnTo>
                <a:lnTo>
                  <a:pt x="2243" y="1665"/>
                </a:lnTo>
                <a:lnTo>
                  <a:pt x="2235" y="1671"/>
                </a:lnTo>
                <a:lnTo>
                  <a:pt x="2229" y="1679"/>
                </a:lnTo>
                <a:lnTo>
                  <a:pt x="2222" y="1686"/>
                </a:lnTo>
                <a:lnTo>
                  <a:pt x="2216" y="1695"/>
                </a:lnTo>
                <a:lnTo>
                  <a:pt x="2212" y="1705"/>
                </a:lnTo>
                <a:lnTo>
                  <a:pt x="2207" y="1715"/>
                </a:lnTo>
                <a:lnTo>
                  <a:pt x="2204" y="1727"/>
                </a:lnTo>
                <a:lnTo>
                  <a:pt x="2202" y="1739"/>
                </a:lnTo>
                <a:lnTo>
                  <a:pt x="2201" y="1750"/>
                </a:lnTo>
                <a:lnTo>
                  <a:pt x="2200" y="1763"/>
                </a:lnTo>
                <a:lnTo>
                  <a:pt x="2200" y="1763"/>
                </a:lnTo>
                <a:lnTo>
                  <a:pt x="2201" y="1775"/>
                </a:lnTo>
                <a:lnTo>
                  <a:pt x="2202" y="1788"/>
                </a:lnTo>
                <a:lnTo>
                  <a:pt x="2204" y="1800"/>
                </a:lnTo>
                <a:lnTo>
                  <a:pt x="2207" y="1811"/>
                </a:lnTo>
                <a:lnTo>
                  <a:pt x="2212" y="1821"/>
                </a:lnTo>
                <a:lnTo>
                  <a:pt x="2216" y="1831"/>
                </a:lnTo>
                <a:lnTo>
                  <a:pt x="2222" y="1840"/>
                </a:lnTo>
                <a:lnTo>
                  <a:pt x="2229" y="1848"/>
                </a:lnTo>
                <a:lnTo>
                  <a:pt x="2236" y="1854"/>
                </a:lnTo>
                <a:lnTo>
                  <a:pt x="2244" y="1861"/>
                </a:lnTo>
                <a:lnTo>
                  <a:pt x="2253" y="1867"/>
                </a:lnTo>
                <a:lnTo>
                  <a:pt x="2262" y="1871"/>
                </a:lnTo>
                <a:lnTo>
                  <a:pt x="2272" y="1874"/>
                </a:lnTo>
                <a:lnTo>
                  <a:pt x="2283" y="1878"/>
                </a:lnTo>
                <a:lnTo>
                  <a:pt x="2294" y="1879"/>
                </a:lnTo>
                <a:lnTo>
                  <a:pt x="2306" y="1880"/>
                </a:lnTo>
                <a:lnTo>
                  <a:pt x="2306" y="1880"/>
                </a:lnTo>
                <a:lnTo>
                  <a:pt x="2317" y="1879"/>
                </a:lnTo>
                <a:lnTo>
                  <a:pt x="2327" y="1878"/>
                </a:lnTo>
                <a:lnTo>
                  <a:pt x="2339" y="1874"/>
                </a:lnTo>
                <a:lnTo>
                  <a:pt x="2349" y="1871"/>
                </a:lnTo>
                <a:lnTo>
                  <a:pt x="2359" y="1866"/>
                </a:lnTo>
                <a:lnTo>
                  <a:pt x="2368" y="1860"/>
                </a:lnTo>
                <a:lnTo>
                  <a:pt x="2376" y="1852"/>
                </a:lnTo>
                <a:lnTo>
                  <a:pt x="2385" y="1844"/>
                </a:lnTo>
                <a:lnTo>
                  <a:pt x="2350" y="1810"/>
                </a:lnTo>
                <a:close/>
                <a:moveTo>
                  <a:pt x="2257" y="1739"/>
                </a:moveTo>
                <a:lnTo>
                  <a:pt x="2257" y="1739"/>
                </a:lnTo>
                <a:lnTo>
                  <a:pt x="2259" y="1729"/>
                </a:lnTo>
                <a:lnTo>
                  <a:pt x="2261" y="1720"/>
                </a:lnTo>
                <a:lnTo>
                  <a:pt x="2264" y="1712"/>
                </a:lnTo>
                <a:lnTo>
                  <a:pt x="2270" y="1705"/>
                </a:lnTo>
                <a:lnTo>
                  <a:pt x="2275" y="1700"/>
                </a:lnTo>
                <a:lnTo>
                  <a:pt x="2282" y="1696"/>
                </a:lnTo>
                <a:lnTo>
                  <a:pt x="2290" y="1693"/>
                </a:lnTo>
                <a:lnTo>
                  <a:pt x="2299" y="1693"/>
                </a:lnTo>
                <a:lnTo>
                  <a:pt x="2299" y="1693"/>
                </a:lnTo>
                <a:lnTo>
                  <a:pt x="2309" y="1694"/>
                </a:lnTo>
                <a:lnTo>
                  <a:pt x="2317" y="1696"/>
                </a:lnTo>
                <a:lnTo>
                  <a:pt x="2324" y="1701"/>
                </a:lnTo>
                <a:lnTo>
                  <a:pt x="2330" y="1708"/>
                </a:lnTo>
                <a:lnTo>
                  <a:pt x="2334" y="1714"/>
                </a:lnTo>
                <a:lnTo>
                  <a:pt x="2338" y="1722"/>
                </a:lnTo>
                <a:lnTo>
                  <a:pt x="2340" y="1731"/>
                </a:lnTo>
                <a:lnTo>
                  <a:pt x="2341" y="1739"/>
                </a:lnTo>
                <a:lnTo>
                  <a:pt x="2257" y="1739"/>
                </a:lnTo>
                <a:close/>
                <a:moveTo>
                  <a:pt x="2884" y="1810"/>
                </a:moveTo>
                <a:lnTo>
                  <a:pt x="2884" y="1810"/>
                </a:lnTo>
                <a:lnTo>
                  <a:pt x="2875" y="1817"/>
                </a:lnTo>
                <a:lnTo>
                  <a:pt x="2867" y="1822"/>
                </a:lnTo>
                <a:lnTo>
                  <a:pt x="2860" y="1824"/>
                </a:lnTo>
                <a:lnTo>
                  <a:pt x="2854" y="1827"/>
                </a:lnTo>
                <a:lnTo>
                  <a:pt x="2848" y="1828"/>
                </a:lnTo>
                <a:lnTo>
                  <a:pt x="2840" y="1829"/>
                </a:lnTo>
                <a:lnTo>
                  <a:pt x="2840" y="1829"/>
                </a:lnTo>
                <a:lnTo>
                  <a:pt x="2834" y="1828"/>
                </a:lnTo>
                <a:lnTo>
                  <a:pt x="2828" y="1828"/>
                </a:lnTo>
                <a:lnTo>
                  <a:pt x="2820" y="1825"/>
                </a:lnTo>
                <a:lnTo>
                  <a:pt x="2812" y="1821"/>
                </a:lnTo>
                <a:lnTo>
                  <a:pt x="2804" y="1815"/>
                </a:lnTo>
                <a:lnTo>
                  <a:pt x="2801" y="1811"/>
                </a:lnTo>
                <a:lnTo>
                  <a:pt x="2798" y="1807"/>
                </a:lnTo>
                <a:lnTo>
                  <a:pt x="2795" y="1801"/>
                </a:lnTo>
                <a:lnTo>
                  <a:pt x="2793" y="1794"/>
                </a:lnTo>
                <a:lnTo>
                  <a:pt x="2791" y="1788"/>
                </a:lnTo>
                <a:lnTo>
                  <a:pt x="2790" y="1780"/>
                </a:lnTo>
                <a:lnTo>
                  <a:pt x="2928" y="1780"/>
                </a:lnTo>
                <a:lnTo>
                  <a:pt x="2928" y="1780"/>
                </a:lnTo>
                <a:lnTo>
                  <a:pt x="2929" y="1763"/>
                </a:lnTo>
                <a:lnTo>
                  <a:pt x="2929" y="1763"/>
                </a:lnTo>
                <a:lnTo>
                  <a:pt x="2928" y="1750"/>
                </a:lnTo>
                <a:lnTo>
                  <a:pt x="2927" y="1738"/>
                </a:lnTo>
                <a:lnTo>
                  <a:pt x="2924" y="1725"/>
                </a:lnTo>
                <a:lnTo>
                  <a:pt x="2922" y="1714"/>
                </a:lnTo>
                <a:lnTo>
                  <a:pt x="2918" y="1704"/>
                </a:lnTo>
                <a:lnTo>
                  <a:pt x="2913" y="1694"/>
                </a:lnTo>
                <a:lnTo>
                  <a:pt x="2909" y="1685"/>
                </a:lnTo>
                <a:lnTo>
                  <a:pt x="2903" y="1678"/>
                </a:lnTo>
                <a:lnTo>
                  <a:pt x="2897" y="1670"/>
                </a:lnTo>
                <a:lnTo>
                  <a:pt x="2889" y="1664"/>
                </a:lnTo>
                <a:lnTo>
                  <a:pt x="2881" y="1659"/>
                </a:lnTo>
                <a:lnTo>
                  <a:pt x="2873" y="1654"/>
                </a:lnTo>
                <a:lnTo>
                  <a:pt x="2864" y="1651"/>
                </a:lnTo>
                <a:lnTo>
                  <a:pt x="2854" y="1648"/>
                </a:lnTo>
                <a:lnTo>
                  <a:pt x="2844" y="1646"/>
                </a:lnTo>
                <a:lnTo>
                  <a:pt x="2834" y="1645"/>
                </a:lnTo>
                <a:lnTo>
                  <a:pt x="2834" y="1645"/>
                </a:lnTo>
                <a:lnTo>
                  <a:pt x="2823" y="1646"/>
                </a:lnTo>
                <a:lnTo>
                  <a:pt x="2813" y="1648"/>
                </a:lnTo>
                <a:lnTo>
                  <a:pt x="2803" y="1651"/>
                </a:lnTo>
                <a:lnTo>
                  <a:pt x="2794" y="1654"/>
                </a:lnTo>
                <a:lnTo>
                  <a:pt x="2785" y="1659"/>
                </a:lnTo>
                <a:lnTo>
                  <a:pt x="2777" y="1665"/>
                </a:lnTo>
                <a:lnTo>
                  <a:pt x="2770" y="1671"/>
                </a:lnTo>
                <a:lnTo>
                  <a:pt x="2762" y="1679"/>
                </a:lnTo>
                <a:lnTo>
                  <a:pt x="2755" y="1686"/>
                </a:lnTo>
                <a:lnTo>
                  <a:pt x="2750" y="1695"/>
                </a:lnTo>
                <a:lnTo>
                  <a:pt x="2745" y="1705"/>
                </a:lnTo>
                <a:lnTo>
                  <a:pt x="2741" y="1715"/>
                </a:lnTo>
                <a:lnTo>
                  <a:pt x="2739" y="1727"/>
                </a:lnTo>
                <a:lnTo>
                  <a:pt x="2735" y="1739"/>
                </a:lnTo>
                <a:lnTo>
                  <a:pt x="2734" y="1750"/>
                </a:lnTo>
                <a:lnTo>
                  <a:pt x="2734" y="1763"/>
                </a:lnTo>
                <a:lnTo>
                  <a:pt x="2734" y="1763"/>
                </a:lnTo>
                <a:lnTo>
                  <a:pt x="2734" y="1775"/>
                </a:lnTo>
                <a:lnTo>
                  <a:pt x="2735" y="1788"/>
                </a:lnTo>
                <a:lnTo>
                  <a:pt x="2738" y="1800"/>
                </a:lnTo>
                <a:lnTo>
                  <a:pt x="2741" y="1811"/>
                </a:lnTo>
                <a:lnTo>
                  <a:pt x="2745" y="1821"/>
                </a:lnTo>
                <a:lnTo>
                  <a:pt x="2751" y="1831"/>
                </a:lnTo>
                <a:lnTo>
                  <a:pt x="2757" y="1840"/>
                </a:lnTo>
                <a:lnTo>
                  <a:pt x="2763" y="1848"/>
                </a:lnTo>
                <a:lnTo>
                  <a:pt x="2770" y="1854"/>
                </a:lnTo>
                <a:lnTo>
                  <a:pt x="2778" y="1861"/>
                </a:lnTo>
                <a:lnTo>
                  <a:pt x="2787" y="1867"/>
                </a:lnTo>
                <a:lnTo>
                  <a:pt x="2797" y="1871"/>
                </a:lnTo>
                <a:lnTo>
                  <a:pt x="2807" y="1874"/>
                </a:lnTo>
                <a:lnTo>
                  <a:pt x="2817" y="1878"/>
                </a:lnTo>
                <a:lnTo>
                  <a:pt x="2829" y="1879"/>
                </a:lnTo>
                <a:lnTo>
                  <a:pt x="2840" y="1880"/>
                </a:lnTo>
                <a:lnTo>
                  <a:pt x="2840" y="1880"/>
                </a:lnTo>
                <a:lnTo>
                  <a:pt x="2851" y="1879"/>
                </a:lnTo>
                <a:lnTo>
                  <a:pt x="2862" y="1878"/>
                </a:lnTo>
                <a:lnTo>
                  <a:pt x="2872" y="1874"/>
                </a:lnTo>
                <a:lnTo>
                  <a:pt x="2882" y="1871"/>
                </a:lnTo>
                <a:lnTo>
                  <a:pt x="2892" y="1866"/>
                </a:lnTo>
                <a:lnTo>
                  <a:pt x="2902" y="1860"/>
                </a:lnTo>
                <a:lnTo>
                  <a:pt x="2911" y="1852"/>
                </a:lnTo>
                <a:lnTo>
                  <a:pt x="2919" y="1844"/>
                </a:lnTo>
                <a:lnTo>
                  <a:pt x="2884" y="1810"/>
                </a:lnTo>
                <a:close/>
                <a:moveTo>
                  <a:pt x="2791" y="1739"/>
                </a:moveTo>
                <a:lnTo>
                  <a:pt x="2791" y="1739"/>
                </a:lnTo>
                <a:lnTo>
                  <a:pt x="2792" y="1729"/>
                </a:lnTo>
                <a:lnTo>
                  <a:pt x="2795" y="1720"/>
                </a:lnTo>
                <a:lnTo>
                  <a:pt x="2799" y="1712"/>
                </a:lnTo>
                <a:lnTo>
                  <a:pt x="2803" y="1705"/>
                </a:lnTo>
                <a:lnTo>
                  <a:pt x="2810" y="1700"/>
                </a:lnTo>
                <a:lnTo>
                  <a:pt x="2817" y="1696"/>
                </a:lnTo>
                <a:lnTo>
                  <a:pt x="2824" y="1693"/>
                </a:lnTo>
                <a:lnTo>
                  <a:pt x="2833" y="1693"/>
                </a:lnTo>
                <a:lnTo>
                  <a:pt x="2833" y="1693"/>
                </a:lnTo>
                <a:lnTo>
                  <a:pt x="2843" y="1694"/>
                </a:lnTo>
                <a:lnTo>
                  <a:pt x="2851" y="1696"/>
                </a:lnTo>
                <a:lnTo>
                  <a:pt x="2859" y="1701"/>
                </a:lnTo>
                <a:lnTo>
                  <a:pt x="2864" y="1708"/>
                </a:lnTo>
                <a:lnTo>
                  <a:pt x="2869" y="1714"/>
                </a:lnTo>
                <a:lnTo>
                  <a:pt x="2872" y="1722"/>
                </a:lnTo>
                <a:lnTo>
                  <a:pt x="2874" y="1731"/>
                </a:lnTo>
                <a:lnTo>
                  <a:pt x="2875" y="1739"/>
                </a:lnTo>
                <a:lnTo>
                  <a:pt x="2791" y="1739"/>
                </a:lnTo>
                <a:close/>
                <a:moveTo>
                  <a:pt x="2658" y="1797"/>
                </a:moveTo>
                <a:lnTo>
                  <a:pt x="2658" y="1797"/>
                </a:lnTo>
                <a:lnTo>
                  <a:pt x="2658" y="1804"/>
                </a:lnTo>
                <a:lnTo>
                  <a:pt x="2659" y="1810"/>
                </a:lnTo>
                <a:lnTo>
                  <a:pt x="2661" y="1815"/>
                </a:lnTo>
                <a:lnTo>
                  <a:pt x="2663" y="1820"/>
                </a:lnTo>
                <a:lnTo>
                  <a:pt x="2667" y="1823"/>
                </a:lnTo>
                <a:lnTo>
                  <a:pt x="2671" y="1825"/>
                </a:lnTo>
                <a:lnTo>
                  <a:pt x="2675" y="1827"/>
                </a:lnTo>
                <a:lnTo>
                  <a:pt x="2682" y="1827"/>
                </a:lnTo>
                <a:lnTo>
                  <a:pt x="2682" y="1827"/>
                </a:lnTo>
                <a:lnTo>
                  <a:pt x="2690" y="1827"/>
                </a:lnTo>
                <a:lnTo>
                  <a:pt x="2699" y="1824"/>
                </a:lnTo>
                <a:lnTo>
                  <a:pt x="2708" y="1821"/>
                </a:lnTo>
                <a:lnTo>
                  <a:pt x="2715" y="1817"/>
                </a:lnTo>
                <a:lnTo>
                  <a:pt x="2709" y="1869"/>
                </a:lnTo>
                <a:lnTo>
                  <a:pt x="2709" y="1869"/>
                </a:lnTo>
                <a:lnTo>
                  <a:pt x="2699" y="1873"/>
                </a:lnTo>
                <a:lnTo>
                  <a:pt x="2687" y="1877"/>
                </a:lnTo>
                <a:lnTo>
                  <a:pt x="2674" y="1879"/>
                </a:lnTo>
                <a:lnTo>
                  <a:pt x="2662" y="1880"/>
                </a:lnTo>
                <a:lnTo>
                  <a:pt x="2662" y="1880"/>
                </a:lnTo>
                <a:lnTo>
                  <a:pt x="2654" y="1879"/>
                </a:lnTo>
                <a:lnTo>
                  <a:pt x="2647" y="1878"/>
                </a:lnTo>
                <a:lnTo>
                  <a:pt x="2640" y="1876"/>
                </a:lnTo>
                <a:lnTo>
                  <a:pt x="2634" y="1873"/>
                </a:lnTo>
                <a:lnTo>
                  <a:pt x="2629" y="1870"/>
                </a:lnTo>
                <a:lnTo>
                  <a:pt x="2623" y="1867"/>
                </a:lnTo>
                <a:lnTo>
                  <a:pt x="2620" y="1862"/>
                </a:lnTo>
                <a:lnTo>
                  <a:pt x="2615" y="1857"/>
                </a:lnTo>
                <a:lnTo>
                  <a:pt x="2610" y="1847"/>
                </a:lnTo>
                <a:lnTo>
                  <a:pt x="2605" y="1834"/>
                </a:lnTo>
                <a:lnTo>
                  <a:pt x="2603" y="1823"/>
                </a:lnTo>
                <a:lnTo>
                  <a:pt x="2602" y="1811"/>
                </a:lnTo>
                <a:lnTo>
                  <a:pt x="2602" y="1702"/>
                </a:lnTo>
                <a:lnTo>
                  <a:pt x="2568" y="1702"/>
                </a:lnTo>
                <a:lnTo>
                  <a:pt x="2568" y="1651"/>
                </a:lnTo>
                <a:lnTo>
                  <a:pt x="2602" y="1651"/>
                </a:lnTo>
                <a:lnTo>
                  <a:pt x="2602" y="1593"/>
                </a:lnTo>
                <a:lnTo>
                  <a:pt x="2658" y="1565"/>
                </a:lnTo>
                <a:lnTo>
                  <a:pt x="2658" y="1651"/>
                </a:lnTo>
                <a:lnTo>
                  <a:pt x="2708" y="1651"/>
                </a:lnTo>
                <a:lnTo>
                  <a:pt x="2708" y="1702"/>
                </a:lnTo>
                <a:lnTo>
                  <a:pt x="2658" y="1702"/>
                </a:lnTo>
                <a:lnTo>
                  <a:pt x="2658" y="1797"/>
                </a:lnTo>
                <a:close/>
                <a:moveTo>
                  <a:pt x="2550" y="1869"/>
                </a:moveTo>
                <a:lnTo>
                  <a:pt x="2550" y="1869"/>
                </a:lnTo>
                <a:lnTo>
                  <a:pt x="2540" y="1873"/>
                </a:lnTo>
                <a:lnTo>
                  <a:pt x="2529" y="1877"/>
                </a:lnTo>
                <a:lnTo>
                  <a:pt x="2516" y="1879"/>
                </a:lnTo>
                <a:lnTo>
                  <a:pt x="2504" y="1880"/>
                </a:lnTo>
                <a:lnTo>
                  <a:pt x="2504" y="1880"/>
                </a:lnTo>
                <a:lnTo>
                  <a:pt x="2495" y="1879"/>
                </a:lnTo>
                <a:lnTo>
                  <a:pt x="2489" y="1878"/>
                </a:lnTo>
                <a:lnTo>
                  <a:pt x="2482" y="1876"/>
                </a:lnTo>
                <a:lnTo>
                  <a:pt x="2475" y="1873"/>
                </a:lnTo>
                <a:lnTo>
                  <a:pt x="2471" y="1870"/>
                </a:lnTo>
                <a:lnTo>
                  <a:pt x="2465" y="1867"/>
                </a:lnTo>
                <a:lnTo>
                  <a:pt x="2461" y="1862"/>
                </a:lnTo>
                <a:lnTo>
                  <a:pt x="2458" y="1857"/>
                </a:lnTo>
                <a:lnTo>
                  <a:pt x="2451" y="1847"/>
                </a:lnTo>
                <a:lnTo>
                  <a:pt x="2448" y="1834"/>
                </a:lnTo>
                <a:lnTo>
                  <a:pt x="2444" y="1823"/>
                </a:lnTo>
                <a:lnTo>
                  <a:pt x="2444" y="1811"/>
                </a:lnTo>
                <a:lnTo>
                  <a:pt x="2444" y="1702"/>
                </a:lnTo>
                <a:lnTo>
                  <a:pt x="2410" y="1702"/>
                </a:lnTo>
                <a:lnTo>
                  <a:pt x="2410" y="1651"/>
                </a:lnTo>
                <a:lnTo>
                  <a:pt x="2444" y="1651"/>
                </a:lnTo>
                <a:lnTo>
                  <a:pt x="2444" y="1593"/>
                </a:lnTo>
                <a:lnTo>
                  <a:pt x="2500" y="1565"/>
                </a:lnTo>
                <a:lnTo>
                  <a:pt x="2500" y="1651"/>
                </a:lnTo>
                <a:lnTo>
                  <a:pt x="2546" y="1651"/>
                </a:lnTo>
                <a:lnTo>
                  <a:pt x="2546" y="1702"/>
                </a:lnTo>
                <a:lnTo>
                  <a:pt x="2500" y="1702"/>
                </a:lnTo>
                <a:lnTo>
                  <a:pt x="2500" y="1797"/>
                </a:lnTo>
                <a:lnTo>
                  <a:pt x="2500" y="1797"/>
                </a:lnTo>
                <a:lnTo>
                  <a:pt x="2500" y="1804"/>
                </a:lnTo>
                <a:lnTo>
                  <a:pt x="2501" y="1810"/>
                </a:lnTo>
                <a:lnTo>
                  <a:pt x="2503" y="1815"/>
                </a:lnTo>
                <a:lnTo>
                  <a:pt x="2505" y="1820"/>
                </a:lnTo>
                <a:lnTo>
                  <a:pt x="2509" y="1823"/>
                </a:lnTo>
                <a:lnTo>
                  <a:pt x="2513" y="1825"/>
                </a:lnTo>
                <a:lnTo>
                  <a:pt x="2518" y="1827"/>
                </a:lnTo>
                <a:lnTo>
                  <a:pt x="2523" y="1827"/>
                </a:lnTo>
                <a:lnTo>
                  <a:pt x="2523" y="1827"/>
                </a:lnTo>
                <a:lnTo>
                  <a:pt x="2532" y="1827"/>
                </a:lnTo>
                <a:lnTo>
                  <a:pt x="2541" y="1824"/>
                </a:lnTo>
                <a:lnTo>
                  <a:pt x="2549" y="1821"/>
                </a:lnTo>
                <a:lnTo>
                  <a:pt x="2556" y="1817"/>
                </a:lnTo>
                <a:lnTo>
                  <a:pt x="2550" y="1869"/>
                </a:lnTo>
                <a:close/>
                <a:moveTo>
                  <a:pt x="3096" y="1713"/>
                </a:moveTo>
                <a:lnTo>
                  <a:pt x="3096" y="1713"/>
                </a:lnTo>
                <a:lnTo>
                  <a:pt x="3088" y="1708"/>
                </a:lnTo>
                <a:lnTo>
                  <a:pt x="3079" y="1704"/>
                </a:lnTo>
                <a:lnTo>
                  <a:pt x="3069" y="1702"/>
                </a:lnTo>
                <a:lnTo>
                  <a:pt x="3059" y="1701"/>
                </a:lnTo>
                <a:lnTo>
                  <a:pt x="3059" y="1701"/>
                </a:lnTo>
                <a:lnTo>
                  <a:pt x="3050" y="1702"/>
                </a:lnTo>
                <a:lnTo>
                  <a:pt x="3041" y="1704"/>
                </a:lnTo>
                <a:lnTo>
                  <a:pt x="3034" y="1709"/>
                </a:lnTo>
                <a:lnTo>
                  <a:pt x="3029" y="1714"/>
                </a:lnTo>
                <a:lnTo>
                  <a:pt x="3024" y="1721"/>
                </a:lnTo>
                <a:lnTo>
                  <a:pt x="3022" y="1730"/>
                </a:lnTo>
                <a:lnTo>
                  <a:pt x="3020" y="1741"/>
                </a:lnTo>
                <a:lnTo>
                  <a:pt x="3019" y="1753"/>
                </a:lnTo>
                <a:lnTo>
                  <a:pt x="3019" y="1874"/>
                </a:lnTo>
                <a:lnTo>
                  <a:pt x="2964" y="1874"/>
                </a:lnTo>
                <a:lnTo>
                  <a:pt x="2964" y="1651"/>
                </a:lnTo>
                <a:lnTo>
                  <a:pt x="3019" y="1651"/>
                </a:lnTo>
                <a:lnTo>
                  <a:pt x="3019" y="1670"/>
                </a:lnTo>
                <a:lnTo>
                  <a:pt x="3019" y="1670"/>
                </a:lnTo>
                <a:lnTo>
                  <a:pt x="3024" y="1664"/>
                </a:lnTo>
                <a:lnTo>
                  <a:pt x="3030" y="1659"/>
                </a:lnTo>
                <a:lnTo>
                  <a:pt x="3036" y="1655"/>
                </a:lnTo>
                <a:lnTo>
                  <a:pt x="3042" y="1652"/>
                </a:lnTo>
                <a:lnTo>
                  <a:pt x="3048" y="1649"/>
                </a:lnTo>
                <a:lnTo>
                  <a:pt x="3054" y="1648"/>
                </a:lnTo>
                <a:lnTo>
                  <a:pt x="3061" y="1646"/>
                </a:lnTo>
                <a:lnTo>
                  <a:pt x="3069" y="1645"/>
                </a:lnTo>
                <a:lnTo>
                  <a:pt x="3069" y="1645"/>
                </a:lnTo>
                <a:lnTo>
                  <a:pt x="3080" y="1646"/>
                </a:lnTo>
                <a:lnTo>
                  <a:pt x="3091" y="1650"/>
                </a:lnTo>
                <a:lnTo>
                  <a:pt x="3101" y="1653"/>
                </a:lnTo>
                <a:lnTo>
                  <a:pt x="3110" y="1659"/>
                </a:lnTo>
                <a:lnTo>
                  <a:pt x="3096" y="1713"/>
                </a:lnTo>
                <a:close/>
                <a:moveTo>
                  <a:pt x="597" y="1598"/>
                </a:moveTo>
                <a:lnTo>
                  <a:pt x="597" y="1619"/>
                </a:lnTo>
                <a:lnTo>
                  <a:pt x="541" y="1619"/>
                </a:lnTo>
                <a:lnTo>
                  <a:pt x="541" y="1563"/>
                </a:lnTo>
                <a:lnTo>
                  <a:pt x="597" y="1563"/>
                </a:lnTo>
                <a:lnTo>
                  <a:pt x="597" y="1598"/>
                </a:lnTo>
                <a:close/>
                <a:moveTo>
                  <a:pt x="981" y="1651"/>
                </a:moveTo>
                <a:lnTo>
                  <a:pt x="1037" y="1651"/>
                </a:lnTo>
                <a:lnTo>
                  <a:pt x="1037" y="1765"/>
                </a:lnTo>
                <a:lnTo>
                  <a:pt x="1037" y="1874"/>
                </a:lnTo>
                <a:lnTo>
                  <a:pt x="981" y="1874"/>
                </a:lnTo>
                <a:lnTo>
                  <a:pt x="981" y="1651"/>
                </a:lnTo>
                <a:close/>
                <a:moveTo>
                  <a:pt x="1037" y="1591"/>
                </a:moveTo>
                <a:lnTo>
                  <a:pt x="1037" y="1619"/>
                </a:lnTo>
                <a:lnTo>
                  <a:pt x="981" y="1619"/>
                </a:lnTo>
                <a:lnTo>
                  <a:pt x="981" y="1563"/>
                </a:lnTo>
                <a:lnTo>
                  <a:pt x="1037" y="1563"/>
                </a:lnTo>
                <a:lnTo>
                  <a:pt x="1037" y="1591"/>
                </a:lnTo>
                <a:close/>
                <a:moveTo>
                  <a:pt x="2558" y="2058"/>
                </a:moveTo>
                <a:lnTo>
                  <a:pt x="2558" y="2058"/>
                </a:lnTo>
                <a:lnTo>
                  <a:pt x="2552" y="2053"/>
                </a:lnTo>
                <a:lnTo>
                  <a:pt x="2546" y="2049"/>
                </a:lnTo>
                <a:lnTo>
                  <a:pt x="2541" y="2046"/>
                </a:lnTo>
                <a:lnTo>
                  <a:pt x="2534" y="2042"/>
                </a:lnTo>
                <a:lnTo>
                  <a:pt x="2529" y="2040"/>
                </a:lnTo>
                <a:lnTo>
                  <a:pt x="2522" y="2039"/>
                </a:lnTo>
                <a:lnTo>
                  <a:pt x="2508" y="2037"/>
                </a:lnTo>
                <a:lnTo>
                  <a:pt x="2508" y="2037"/>
                </a:lnTo>
                <a:lnTo>
                  <a:pt x="2498" y="2038"/>
                </a:lnTo>
                <a:lnTo>
                  <a:pt x="2489" y="2039"/>
                </a:lnTo>
                <a:lnTo>
                  <a:pt x="2480" y="2042"/>
                </a:lnTo>
                <a:lnTo>
                  <a:pt x="2471" y="2046"/>
                </a:lnTo>
                <a:lnTo>
                  <a:pt x="2463" y="2050"/>
                </a:lnTo>
                <a:lnTo>
                  <a:pt x="2456" y="2055"/>
                </a:lnTo>
                <a:lnTo>
                  <a:pt x="2450" y="2061"/>
                </a:lnTo>
                <a:lnTo>
                  <a:pt x="2443" y="2068"/>
                </a:lnTo>
                <a:lnTo>
                  <a:pt x="2439" y="2076"/>
                </a:lnTo>
                <a:lnTo>
                  <a:pt x="2433" y="2085"/>
                </a:lnTo>
                <a:lnTo>
                  <a:pt x="2430" y="2093"/>
                </a:lnTo>
                <a:lnTo>
                  <a:pt x="2426" y="2105"/>
                </a:lnTo>
                <a:lnTo>
                  <a:pt x="2423" y="2115"/>
                </a:lnTo>
                <a:lnTo>
                  <a:pt x="2422" y="2127"/>
                </a:lnTo>
                <a:lnTo>
                  <a:pt x="2421" y="2139"/>
                </a:lnTo>
                <a:lnTo>
                  <a:pt x="2420" y="2152"/>
                </a:lnTo>
                <a:lnTo>
                  <a:pt x="2420" y="2152"/>
                </a:lnTo>
                <a:lnTo>
                  <a:pt x="2421" y="2166"/>
                </a:lnTo>
                <a:lnTo>
                  <a:pt x="2422" y="2178"/>
                </a:lnTo>
                <a:lnTo>
                  <a:pt x="2423" y="2190"/>
                </a:lnTo>
                <a:lnTo>
                  <a:pt x="2426" y="2202"/>
                </a:lnTo>
                <a:lnTo>
                  <a:pt x="2429" y="2212"/>
                </a:lnTo>
                <a:lnTo>
                  <a:pt x="2433" y="2222"/>
                </a:lnTo>
                <a:lnTo>
                  <a:pt x="2438" y="2231"/>
                </a:lnTo>
                <a:lnTo>
                  <a:pt x="2443" y="2239"/>
                </a:lnTo>
                <a:lnTo>
                  <a:pt x="2449" y="2247"/>
                </a:lnTo>
                <a:lnTo>
                  <a:pt x="2455" y="2252"/>
                </a:lnTo>
                <a:lnTo>
                  <a:pt x="2462" y="2258"/>
                </a:lnTo>
                <a:lnTo>
                  <a:pt x="2470" y="2262"/>
                </a:lnTo>
                <a:lnTo>
                  <a:pt x="2479" y="2267"/>
                </a:lnTo>
                <a:lnTo>
                  <a:pt x="2488" y="2269"/>
                </a:lnTo>
                <a:lnTo>
                  <a:pt x="2496" y="2270"/>
                </a:lnTo>
                <a:lnTo>
                  <a:pt x="2506" y="2271"/>
                </a:lnTo>
                <a:lnTo>
                  <a:pt x="2506" y="2271"/>
                </a:lnTo>
                <a:lnTo>
                  <a:pt x="2513" y="2270"/>
                </a:lnTo>
                <a:lnTo>
                  <a:pt x="2521" y="2269"/>
                </a:lnTo>
                <a:lnTo>
                  <a:pt x="2528" y="2268"/>
                </a:lnTo>
                <a:lnTo>
                  <a:pt x="2533" y="2266"/>
                </a:lnTo>
                <a:lnTo>
                  <a:pt x="2540" y="2262"/>
                </a:lnTo>
                <a:lnTo>
                  <a:pt x="2546" y="2259"/>
                </a:lnTo>
                <a:lnTo>
                  <a:pt x="2552" y="2255"/>
                </a:lnTo>
                <a:lnTo>
                  <a:pt x="2558" y="2249"/>
                </a:lnTo>
                <a:lnTo>
                  <a:pt x="2558" y="2266"/>
                </a:lnTo>
                <a:lnTo>
                  <a:pt x="2613" y="2266"/>
                </a:lnTo>
                <a:lnTo>
                  <a:pt x="2613" y="1949"/>
                </a:lnTo>
                <a:lnTo>
                  <a:pt x="2558" y="1977"/>
                </a:lnTo>
                <a:lnTo>
                  <a:pt x="2558" y="2058"/>
                </a:lnTo>
                <a:close/>
                <a:moveTo>
                  <a:pt x="2519" y="2220"/>
                </a:moveTo>
                <a:lnTo>
                  <a:pt x="2519" y="2220"/>
                </a:lnTo>
                <a:lnTo>
                  <a:pt x="2511" y="2219"/>
                </a:lnTo>
                <a:lnTo>
                  <a:pt x="2504" y="2217"/>
                </a:lnTo>
                <a:lnTo>
                  <a:pt x="2496" y="2214"/>
                </a:lnTo>
                <a:lnTo>
                  <a:pt x="2490" y="2207"/>
                </a:lnTo>
                <a:lnTo>
                  <a:pt x="2484" y="2198"/>
                </a:lnTo>
                <a:lnTo>
                  <a:pt x="2480" y="2186"/>
                </a:lnTo>
                <a:lnTo>
                  <a:pt x="2478" y="2170"/>
                </a:lnTo>
                <a:lnTo>
                  <a:pt x="2476" y="2150"/>
                </a:lnTo>
                <a:lnTo>
                  <a:pt x="2476" y="2150"/>
                </a:lnTo>
                <a:lnTo>
                  <a:pt x="2478" y="2133"/>
                </a:lnTo>
                <a:lnTo>
                  <a:pt x="2480" y="2119"/>
                </a:lnTo>
                <a:lnTo>
                  <a:pt x="2484" y="2108"/>
                </a:lnTo>
                <a:lnTo>
                  <a:pt x="2490" y="2100"/>
                </a:lnTo>
                <a:lnTo>
                  <a:pt x="2496" y="2095"/>
                </a:lnTo>
                <a:lnTo>
                  <a:pt x="2503" y="2090"/>
                </a:lnTo>
                <a:lnTo>
                  <a:pt x="2511" y="2089"/>
                </a:lnTo>
                <a:lnTo>
                  <a:pt x="2518" y="2088"/>
                </a:lnTo>
                <a:lnTo>
                  <a:pt x="2518" y="2088"/>
                </a:lnTo>
                <a:lnTo>
                  <a:pt x="2525" y="2089"/>
                </a:lnTo>
                <a:lnTo>
                  <a:pt x="2532" y="2090"/>
                </a:lnTo>
                <a:lnTo>
                  <a:pt x="2538" y="2092"/>
                </a:lnTo>
                <a:lnTo>
                  <a:pt x="2543" y="2096"/>
                </a:lnTo>
                <a:lnTo>
                  <a:pt x="2548" y="2099"/>
                </a:lnTo>
                <a:lnTo>
                  <a:pt x="2552" y="2102"/>
                </a:lnTo>
                <a:lnTo>
                  <a:pt x="2558" y="2110"/>
                </a:lnTo>
                <a:lnTo>
                  <a:pt x="2558" y="2198"/>
                </a:lnTo>
                <a:lnTo>
                  <a:pt x="2558" y="2198"/>
                </a:lnTo>
                <a:lnTo>
                  <a:pt x="2551" y="2206"/>
                </a:lnTo>
                <a:lnTo>
                  <a:pt x="2543" y="2212"/>
                </a:lnTo>
                <a:lnTo>
                  <a:pt x="2538" y="2216"/>
                </a:lnTo>
                <a:lnTo>
                  <a:pt x="2532" y="2218"/>
                </a:lnTo>
                <a:lnTo>
                  <a:pt x="2525" y="2219"/>
                </a:lnTo>
                <a:lnTo>
                  <a:pt x="2519" y="2220"/>
                </a:lnTo>
                <a:lnTo>
                  <a:pt x="2519" y="2220"/>
                </a:lnTo>
                <a:close/>
                <a:moveTo>
                  <a:pt x="677" y="2105"/>
                </a:moveTo>
                <a:lnTo>
                  <a:pt x="677" y="2105"/>
                </a:lnTo>
                <a:lnTo>
                  <a:pt x="669" y="2100"/>
                </a:lnTo>
                <a:lnTo>
                  <a:pt x="660" y="2096"/>
                </a:lnTo>
                <a:lnTo>
                  <a:pt x="650" y="2093"/>
                </a:lnTo>
                <a:lnTo>
                  <a:pt x="640" y="2092"/>
                </a:lnTo>
                <a:lnTo>
                  <a:pt x="640" y="2092"/>
                </a:lnTo>
                <a:lnTo>
                  <a:pt x="631" y="2093"/>
                </a:lnTo>
                <a:lnTo>
                  <a:pt x="622" y="2096"/>
                </a:lnTo>
                <a:lnTo>
                  <a:pt x="616" y="2100"/>
                </a:lnTo>
                <a:lnTo>
                  <a:pt x="610" y="2106"/>
                </a:lnTo>
                <a:lnTo>
                  <a:pt x="606" y="2112"/>
                </a:lnTo>
                <a:lnTo>
                  <a:pt x="604" y="2121"/>
                </a:lnTo>
                <a:lnTo>
                  <a:pt x="601" y="2132"/>
                </a:lnTo>
                <a:lnTo>
                  <a:pt x="600" y="2145"/>
                </a:lnTo>
                <a:lnTo>
                  <a:pt x="600" y="2266"/>
                </a:lnTo>
                <a:lnTo>
                  <a:pt x="546" y="2266"/>
                </a:lnTo>
                <a:lnTo>
                  <a:pt x="546" y="2042"/>
                </a:lnTo>
                <a:lnTo>
                  <a:pt x="600" y="2042"/>
                </a:lnTo>
                <a:lnTo>
                  <a:pt x="600" y="2061"/>
                </a:lnTo>
                <a:lnTo>
                  <a:pt x="600" y="2061"/>
                </a:lnTo>
                <a:lnTo>
                  <a:pt x="606" y="2056"/>
                </a:lnTo>
                <a:lnTo>
                  <a:pt x="611" y="2050"/>
                </a:lnTo>
                <a:lnTo>
                  <a:pt x="617" y="2047"/>
                </a:lnTo>
                <a:lnTo>
                  <a:pt x="624" y="2043"/>
                </a:lnTo>
                <a:lnTo>
                  <a:pt x="629" y="2040"/>
                </a:lnTo>
                <a:lnTo>
                  <a:pt x="636" y="2039"/>
                </a:lnTo>
                <a:lnTo>
                  <a:pt x="644" y="2038"/>
                </a:lnTo>
                <a:lnTo>
                  <a:pt x="650" y="2037"/>
                </a:lnTo>
                <a:lnTo>
                  <a:pt x="650" y="2037"/>
                </a:lnTo>
                <a:lnTo>
                  <a:pt x="661" y="2038"/>
                </a:lnTo>
                <a:lnTo>
                  <a:pt x="672" y="2041"/>
                </a:lnTo>
                <a:lnTo>
                  <a:pt x="684" y="2046"/>
                </a:lnTo>
                <a:lnTo>
                  <a:pt x="692" y="2051"/>
                </a:lnTo>
                <a:lnTo>
                  <a:pt x="677" y="2105"/>
                </a:lnTo>
                <a:close/>
                <a:moveTo>
                  <a:pt x="242" y="2042"/>
                </a:moveTo>
                <a:lnTo>
                  <a:pt x="297" y="2042"/>
                </a:lnTo>
                <a:lnTo>
                  <a:pt x="233" y="2266"/>
                </a:lnTo>
                <a:lnTo>
                  <a:pt x="186" y="2266"/>
                </a:lnTo>
                <a:lnTo>
                  <a:pt x="161" y="2174"/>
                </a:lnTo>
                <a:lnTo>
                  <a:pt x="161" y="2174"/>
                </a:lnTo>
                <a:lnTo>
                  <a:pt x="149" y="2125"/>
                </a:lnTo>
                <a:lnTo>
                  <a:pt x="149" y="2125"/>
                </a:lnTo>
                <a:lnTo>
                  <a:pt x="143" y="2148"/>
                </a:lnTo>
                <a:lnTo>
                  <a:pt x="137" y="2175"/>
                </a:lnTo>
                <a:lnTo>
                  <a:pt x="111" y="2266"/>
                </a:lnTo>
                <a:lnTo>
                  <a:pt x="63" y="2266"/>
                </a:lnTo>
                <a:lnTo>
                  <a:pt x="63" y="2265"/>
                </a:lnTo>
                <a:lnTo>
                  <a:pt x="0" y="2042"/>
                </a:lnTo>
                <a:lnTo>
                  <a:pt x="58" y="2042"/>
                </a:lnTo>
                <a:lnTo>
                  <a:pt x="78" y="2126"/>
                </a:lnTo>
                <a:lnTo>
                  <a:pt x="78" y="2126"/>
                </a:lnTo>
                <a:lnTo>
                  <a:pt x="83" y="2152"/>
                </a:lnTo>
                <a:lnTo>
                  <a:pt x="89" y="2180"/>
                </a:lnTo>
                <a:lnTo>
                  <a:pt x="89" y="2180"/>
                </a:lnTo>
                <a:lnTo>
                  <a:pt x="96" y="2152"/>
                </a:lnTo>
                <a:lnTo>
                  <a:pt x="102" y="2125"/>
                </a:lnTo>
                <a:lnTo>
                  <a:pt x="126" y="2042"/>
                </a:lnTo>
                <a:lnTo>
                  <a:pt x="173" y="2042"/>
                </a:lnTo>
                <a:lnTo>
                  <a:pt x="197" y="2125"/>
                </a:lnTo>
                <a:lnTo>
                  <a:pt x="197" y="2125"/>
                </a:lnTo>
                <a:lnTo>
                  <a:pt x="203" y="2151"/>
                </a:lnTo>
                <a:lnTo>
                  <a:pt x="210" y="2181"/>
                </a:lnTo>
                <a:lnTo>
                  <a:pt x="210" y="2181"/>
                </a:lnTo>
                <a:lnTo>
                  <a:pt x="215" y="2156"/>
                </a:lnTo>
                <a:lnTo>
                  <a:pt x="221" y="2125"/>
                </a:lnTo>
                <a:lnTo>
                  <a:pt x="242" y="2042"/>
                </a:lnTo>
                <a:close/>
                <a:moveTo>
                  <a:pt x="409" y="2037"/>
                </a:moveTo>
                <a:lnTo>
                  <a:pt x="409" y="2037"/>
                </a:lnTo>
                <a:lnTo>
                  <a:pt x="399" y="2038"/>
                </a:lnTo>
                <a:lnTo>
                  <a:pt x="388" y="2039"/>
                </a:lnTo>
                <a:lnTo>
                  <a:pt x="378" y="2042"/>
                </a:lnTo>
                <a:lnTo>
                  <a:pt x="369" y="2046"/>
                </a:lnTo>
                <a:lnTo>
                  <a:pt x="360" y="2050"/>
                </a:lnTo>
                <a:lnTo>
                  <a:pt x="351" y="2056"/>
                </a:lnTo>
                <a:lnTo>
                  <a:pt x="343" y="2062"/>
                </a:lnTo>
                <a:lnTo>
                  <a:pt x="337" y="2070"/>
                </a:lnTo>
                <a:lnTo>
                  <a:pt x="330" y="2078"/>
                </a:lnTo>
                <a:lnTo>
                  <a:pt x="325" y="2087"/>
                </a:lnTo>
                <a:lnTo>
                  <a:pt x="319" y="2097"/>
                </a:lnTo>
                <a:lnTo>
                  <a:pt x="316" y="2107"/>
                </a:lnTo>
                <a:lnTo>
                  <a:pt x="312" y="2118"/>
                </a:lnTo>
                <a:lnTo>
                  <a:pt x="310" y="2129"/>
                </a:lnTo>
                <a:lnTo>
                  <a:pt x="308" y="2141"/>
                </a:lnTo>
                <a:lnTo>
                  <a:pt x="308" y="2155"/>
                </a:lnTo>
                <a:lnTo>
                  <a:pt x="308" y="2155"/>
                </a:lnTo>
                <a:lnTo>
                  <a:pt x="308" y="2167"/>
                </a:lnTo>
                <a:lnTo>
                  <a:pt x="310" y="2179"/>
                </a:lnTo>
                <a:lnTo>
                  <a:pt x="312" y="2190"/>
                </a:lnTo>
                <a:lnTo>
                  <a:pt x="316" y="2201"/>
                </a:lnTo>
                <a:lnTo>
                  <a:pt x="319" y="2211"/>
                </a:lnTo>
                <a:lnTo>
                  <a:pt x="325" y="2221"/>
                </a:lnTo>
                <a:lnTo>
                  <a:pt x="330" y="2230"/>
                </a:lnTo>
                <a:lnTo>
                  <a:pt x="337" y="2238"/>
                </a:lnTo>
                <a:lnTo>
                  <a:pt x="343" y="2246"/>
                </a:lnTo>
                <a:lnTo>
                  <a:pt x="351" y="2252"/>
                </a:lnTo>
                <a:lnTo>
                  <a:pt x="360" y="2258"/>
                </a:lnTo>
                <a:lnTo>
                  <a:pt x="369" y="2262"/>
                </a:lnTo>
                <a:lnTo>
                  <a:pt x="378" y="2266"/>
                </a:lnTo>
                <a:lnTo>
                  <a:pt x="388" y="2269"/>
                </a:lnTo>
                <a:lnTo>
                  <a:pt x="399" y="2270"/>
                </a:lnTo>
                <a:lnTo>
                  <a:pt x="409" y="2271"/>
                </a:lnTo>
                <a:lnTo>
                  <a:pt x="409" y="2271"/>
                </a:lnTo>
                <a:lnTo>
                  <a:pt x="420" y="2270"/>
                </a:lnTo>
                <a:lnTo>
                  <a:pt x="431" y="2269"/>
                </a:lnTo>
                <a:lnTo>
                  <a:pt x="441" y="2266"/>
                </a:lnTo>
                <a:lnTo>
                  <a:pt x="450" y="2262"/>
                </a:lnTo>
                <a:lnTo>
                  <a:pt x="459" y="2258"/>
                </a:lnTo>
                <a:lnTo>
                  <a:pt x="468" y="2252"/>
                </a:lnTo>
                <a:lnTo>
                  <a:pt x="476" y="2246"/>
                </a:lnTo>
                <a:lnTo>
                  <a:pt x="482" y="2238"/>
                </a:lnTo>
                <a:lnTo>
                  <a:pt x="489" y="2230"/>
                </a:lnTo>
                <a:lnTo>
                  <a:pt x="495" y="2221"/>
                </a:lnTo>
                <a:lnTo>
                  <a:pt x="499" y="2211"/>
                </a:lnTo>
                <a:lnTo>
                  <a:pt x="504" y="2201"/>
                </a:lnTo>
                <a:lnTo>
                  <a:pt x="507" y="2190"/>
                </a:lnTo>
                <a:lnTo>
                  <a:pt x="509" y="2179"/>
                </a:lnTo>
                <a:lnTo>
                  <a:pt x="511" y="2167"/>
                </a:lnTo>
                <a:lnTo>
                  <a:pt x="511" y="2155"/>
                </a:lnTo>
                <a:lnTo>
                  <a:pt x="511" y="2155"/>
                </a:lnTo>
                <a:lnTo>
                  <a:pt x="511" y="2141"/>
                </a:lnTo>
                <a:lnTo>
                  <a:pt x="509" y="2129"/>
                </a:lnTo>
                <a:lnTo>
                  <a:pt x="507" y="2118"/>
                </a:lnTo>
                <a:lnTo>
                  <a:pt x="504" y="2107"/>
                </a:lnTo>
                <a:lnTo>
                  <a:pt x="499" y="2097"/>
                </a:lnTo>
                <a:lnTo>
                  <a:pt x="495" y="2087"/>
                </a:lnTo>
                <a:lnTo>
                  <a:pt x="489" y="2078"/>
                </a:lnTo>
                <a:lnTo>
                  <a:pt x="482" y="2070"/>
                </a:lnTo>
                <a:lnTo>
                  <a:pt x="476" y="2062"/>
                </a:lnTo>
                <a:lnTo>
                  <a:pt x="468" y="2056"/>
                </a:lnTo>
                <a:lnTo>
                  <a:pt x="459" y="2050"/>
                </a:lnTo>
                <a:lnTo>
                  <a:pt x="450" y="2046"/>
                </a:lnTo>
                <a:lnTo>
                  <a:pt x="441" y="2042"/>
                </a:lnTo>
                <a:lnTo>
                  <a:pt x="431" y="2039"/>
                </a:lnTo>
                <a:lnTo>
                  <a:pt x="420" y="2038"/>
                </a:lnTo>
                <a:lnTo>
                  <a:pt x="409" y="2037"/>
                </a:lnTo>
                <a:lnTo>
                  <a:pt x="409" y="2037"/>
                </a:lnTo>
                <a:close/>
                <a:moveTo>
                  <a:pt x="409" y="2219"/>
                </a:moveTo>
                <a:lnTo>
                  <a:pt x="409" y="2219"/>
                </a:lnTo>
                <a:lnTo>
                  <a:pt x="399" y="2218"/>
                </a:lnTo>
                <a:lnTo>
                  <a:pt x="390" y="2215"/>
                </a:lnTo>
                <a:lnTo>
                  <a:pt x="383" y="2209"/>
                </a:lnTo>
                <a:lnTo>
                  <a:pt x="377" y="2201"/>
                </a:lnTo>
                <a:lnTo>
                  <a:pt x="371" y="2192"/>
                </a:lnTo>
                <a:lnTo>
                  <a:pt x="367" y="2181"/>
                </a:lnTo>
                <a:lnTo>
                  <a:pt x="365" y="2168"/>
                </a:lnTo>
                <a:lnTo>
                  <a:pt x="365" y="2155"/>
                </a:lnTo>
                <a:lnTo>
                  <a:pt x="365" y="2155"/>
                </a:lnTo>
                <a:lnTo>
                  <a:pt x="365" y="2140"/>
                </a:lnTo>
                <a:lnTo>
                  <a:pt x="367" y="2127"/>
                </a:lnTo>
                <a:lnTo>
                  <a:pt x="371" y="2117"/>
                </a:lnTo>
                <a:lnTo>
                  <a:pt x="377" y="2107"/>
                </a:lnTo>
                <a:lnTo>
                  <a:pt x="383" y="2099"/>
                </a:lnTo>
                <a:lnTo>
                  <a:pt x="390" y="2093"/>
                </a:lnTo>
                <a:lnTo>
                  <a:pt x="399" y="2090"/>
                </a:lnTo>
                <a:lnTo>
                  <a:pt x="409" y="2089"/>
                </a:lnTo>
                <a:lnTo>
                  <a:pt x="409" y="2089"/>
                </a:lnTo>
                <a:lnTo>
                  <a:pt x="419" y="2090"/>
                </a:lnTo>
                <a:lnTo>
                  <a:pt x="428" y="2093"/>
                </a:lnTo>
                <a:lnTo>
                  <a:pt x="436" y="2099"/>
                </a:lnTo>
                <a:lnTo>
                  <a:pt x="442" y="2107"/>
                </a:lnTo>
                <a:lnTo>
                  <a:pt x="448" y="2117"/>
                </a:lnTo>
                <a:lnTo>
                  <a:pt x="451" y="2127"/>
                </a:lnTo>
                <a:lnTo>
                  <a:pt x="453" y="2140"/>
                </a:lnTo>
                <a:lnTo>
                  <a:pt x="455" y="2155"/>
                </a:lnTo>
                <a:lnTo>
                  <a:pt x="455" y="2155"/>
                </a:lnTo>
                <a:lnTo>
                  <a:pt x="453" y="2168"/>
                </a:lnTo>
                <a:lnTo>
                  <a:pt x="451" y="2181"/>
                </a:lnTo>
                <a:lnTo>
                  <a:pt x="448" y="2192"/>
                </a:lnTo>
                <a:lnTo>
                  <a:pt x="442" y="2201"/>
                </a:lnTo>
                <a:lnTo>
                  <a:pt x="436" y="2209"/>
                </a:lnTo>
                <a:lnTo>
                  <a:pt x="428" y="2215"/>
                </a:lnTo>
                <a:lnTo>
                  <a:pt x="419" y="2218"/>
                </a:lnTo>
                <a:lnTo>
                  <a:pt x="409" y="2219"/>
                </a:lnTo>
                <a:lnTo>
                  <a:pt x="409" y="2219"/>
                </a:lnTo>
                <a:close/>
                <a:moveTo>
                  <a:pt x="2285" y="2105"/>
                </a:moveTo>
                <a:lnTo>
                  <a:pt x="2285" y="2105"/>
                </a:lnTo>
                <a:lnTo>
                  <a:pt x="2276" y="2100"/>
                </a:lnTo>
                <a:lnTo>
                  <a:pt x="2267" y="2096"/>
                </a:lnTo>
                <a:lnTo>
                  <a:pt x="2257" y="2093"/>
                </a:lnTo>
                <a:lnTo>
                  <a:pt x="2249" y="2092"/>
                </a:lnTo>
                <a:lnTo>
                  <a:pt x="2249" y="2092"/>
                </a:lnTo>
                <a:lnTo>
                  <a:pt x="2239" y="2093"/>
                </a:lnTo>
                <a:lnTo>
                  <a:pt x="2231" y="2096"/>
                </a:lnTo>
                <a:lnTo>
                  <a:pt x="2224" y="2100"/>
                </a:lnTo>
                <a:lnTo>
                  <a:pt x="2219" y="2106"/>
                </a:lnTo>
                <a:lnTo>
                  <a:pt x="2214" y="2112"/>
                </a:lnTo>
                <a:lnTo>
                  <a:pt x="2211" y="2121"/>
                </a:lnTo>
                <a:lnTo>
                  <a:pt x="2209" y="2132"/>
                </a:lnTo>
                <a:lnTo>
                  <a:pt x="2209" y="2145"/>
                </a:lnTo>
                <a:lnTo>
                  <a:pt x="2209" y="2266"/>
                </a:lnTo>
                <a:lnTo>
                  <a:pt x="2153" y="2266"/>
                </a:lnTo>
                <a:lnTo>
                  <a:pt x="2153" y="2042"/>
                </a:lnTo>
                <a:lnTo>
                  <a:pt x="2209" y="2042"/>
                </a:lnTo>
                <a:lnTo>
                  <a:pt x="2209" y="2061"/>
                </a:lnTo>
                <a:lnTo>
                  <a:pt x="2209" y="2061"/>
                </a:lnTo>
                <a:lnTo>
                  <a:pt x="2213" y="2056"/>
                </a:lnTo>
                <a:lnTo>
                  <a:pt x="2219" y="2050"/>
                </a:lnTo>
                <a:lnTo>
                  <a:pt x="2224" y="2047"/>
                </a:lnTo>
                <a:lnTo>
                  <a:pt x="2231" y="2043"/>
                </a:lnTo>
                <a:lnTo>
                  <a:pt x="2237" y="2040"/>
                </a:lnTo>
                <a:lnTo>
                  <a:pt x="2244" y="2039"/>
                </a:lnTo>
                <a:lnTo>
                  <a:pt x="2251" y="2038"/>
                </a:lnTo>
                <a:lnTo>
                  <a:pt x="2257" y="2037"/>
                </a:lnTo>
                <a:lnTo>
                  <a:pt x="2257" y="2037"/>
                </a:lnTo>
                <a:lnTo>
                  <a:pt x="2269" y="2038"/>
                </a:lnTo>
                <a:lnTo>
                  <a:pt x="2280" y="2041"/>
                </a:lnTo>
                <a:lnTo>
                  <a:pt x="2291" y="2046"/>
                </a:lnTo>
                <a:lnTo>
                  <a:pt x="2300" y="2051"/>
                </a:lnTo>
                <a:lnTo>
                  <a:pt x="2285" y="2105"/>
                </a:lnTo>
                <a:close/>
                <a:moveTo>
                  <a:pt x="1850" y="2042"/>
                </a:moveTo>
                <a:lnTo>
                  <a:pt x="1904" y="2042"/>
                </a:lnTo>
                <a:lnTo>
                  <a:pt x="1841" y="2266"/>
                </a:lnTo>
                <a:lnTo>
                  <a:pt x="1793" y="2266"/>
                </a:lnTo>
                <a:lnTo>
                  <a:pt x="1768" y="2174"/>
                </a:lnTo>
                <a:lnTo>
                  <a:pt x="1768" y="2174"/>
                </a:lnTo>
                <a:lnTo>
                  <a:pt x="1756" y="2125"/>
                </a:lnTo>
                <a:lnTo>
                  <a:pt x="1756" y="2125"/>
                </a:lnTo>
                <a:lnTo>
                  <a:pt x="1751" y="2148"/>
                </a:lnTo>
                <a:lnTo>
                  <a:pt x="1744" y="2175"/>
                </a:lnTo>
                <a:lnTo>
                  <a:pt x="1720" y="2266"/>
                </a:lnTo>
                <a:lnTo>
                  <a:pt x="1672" y="2266"/>
                </a:lnTo>
                <a:lnTo>
                  <a:pt x="1671" y="2265"/>
                </a:lnTo>
                <a:lnTo>
                  <a:pt x="1608" y="2042"/>
                </a:lnTo>
                <a:lnTo>
                  <a:pt x="1665" y="2042"/>
                </a:lnTo>
                <a:lnTo>
                  <a:pt x="1686" y="2126"/>
                </a:lnTo>
                <a:lnTo>
                  <a:pt x="1686" y="2126"/>
                </a:lnTo>
                <a:lnTo>
                  <a:pt x="1692" y="2152"/>
                </a:lnTo>
                <a:lnTo>
                  <a:pt x="1697" y="2180"/>
                </a:lnTo>
                <a:lnTo>
                  <a:pt x="1697" y="2180"/>
                </a:lnTo>
                <a:lnTo>
                  <a:pt x="1703" y="2152"/>
                </a:lnTo>
                <a:lnTo>
                  <a:pt x="1711" y="2125"/>
                </a:lnTo>
                <a:lnTo>
                  <a:pt x="1734" y="2042"/>
                </a:lnTo>
                <a:lnTo>
                  <a:pt x="1781" y="2042"/>
                </a:lnTo>
                <a:lnTo>
                  <a:pt x="1804" y="2125"/>
                </a:lnTo>
                <a:lnTo>
                  <a:pt x="1804" y="2125"/>
                </a:lnTo>
                <a:lnTo>
                  <a:pt x="1811" y="2151"/>
                </a:lnTo>
                <a:lnTo>
                  <a:pt x="1817" y="2181"/>
                </a:lnTo>
                <a:lnTo>
                  <a:pt x="1817" y="2181"/>
                </a:lnTo>
                <a:lnTo>
                  <a:pt x="1823" y="2156"/>
                </a:lnTo>
                <a:lnTo>
                  <a:pt x="1830" y="2125"/>
                </a:lnTo>
                <a:lnTo>
                  <a:pt x="1850" y="2042"/>
                </a:lnTo>
                <a:close/>
                <a:moveTo>
                  <a:pt x="2016" y="2037"/>
                </a:moveTo>
                <a:lnTo>
                  <a:pt x="2016" y="2037"/>
                </a:lnTo>
                <a:lnTo>
                  <a:pt x="2006" y="2038"/>
                </a:lnTo>
                <a:lnTo>
                  <a:pt x="1995" y="2039"/>
                </a:lnTo>
                <a:lnTo>
                  <a:pt x="1985" y="2042"/>
                </a:lnTo>
                <a:lnTo>
                  <a:pt x="1976" y="2046"/>
                </a:lnTo>
                <a:lnTo>
                  <a:pt x="1967" y="2050"/>
                </a:lnTo>
                <a:lnTo>
                  <a:pt x="1958" y="2057"/>
                </a:lnTo>
                <a:lnTo>
                  <a:pt x="1951" y="2062"/>
                </a:lnTo>
                <a:lnTo>
                  <a:pt x="1944" y="2070"/>
                </a:lnTo>
                <a:lnTo>
                  <a:pt x="1937" y="2078"/>
                </a:lnTo>
                <a:lnTo>
                  <a:pt x="1932" y="2087"/>
                </a:lnTo>
                <a:lnTo>
                  <a:pt x="1926" y="2097"/>
                </a:lnTo>
                <a:lnTo>
                  <a:pt x="1923" y="2107"/>
                </a:lnTo>
                <a:lnTo>
                  <a:pt x="1920" y="2118"/>
                </a:lnTo>
                <a:lnTo>
                  <a:pt x="1916" y="2130"/>
                </a:lnTo>
                <a:lnTo>
                  <a:pt x="1915" y="2141"/>
                </a:lnTo>
                <a:lnTo>
                  <a:pt x="1915" y="2155"/>
                </a:lnTo>
                <a:lnTo>
                  <a:pt x="1915" y="2155"/>
                </a:lnTo>
                <a:lnTo>
                  <a:pt x="1915" y="2167"/>
                </a:lnTo>
                <a:lnTo>
                  <a:pt x="1916" y="2179"/>
                </a:lnTo>
                <a:lnTo>
                  <a:pt x="1920" y="2190"/>
                </a:lnTo>
                <a:lnTo>
                  <a:pt x="1923" y="2201"/>
                </a:lnTo>
                <a:lnTo>
                  <a:pt x="1926" y="2211"/>
                </a:lnTo>
                <a:lnTo>
                  <a:pt x="1932" y="2221"/>
                </a:lnTo>
                <a:lnTo>
                  <a:pt x="1937" y="2230"/>
                </a:lnTo>
                <a:lnTo>
                  <a:pt x="1944" y="2238"/>
                </a:lnTo>
                <a:lnTo>
                  <a:pt x="1951" y="2246"/>
                </a:lnTo>
                <a:lnTo>
                  <a:pt x="1958" y="2252"/>
                </a:lnTo>
                <a:lnTo>
                  <a:pt x="1967" y="2258"/>
                </a:lnTo>
                <a:lnTo>
                  <a:pt x="1976" y="2262"/>
                </a:lnTo>
                <a:lnTo>
                  <a:pt x="1985" y="2266"/>
                </a:lnTo>
                <a:lnTo>
                  <a:pt x="1995" y="2269"/>
                </a:lnTo>
                <a:lnTo>
                  <a:pt x="2006" y="2270"/>
                </a:lnTo>
                <a:lnTo>
                  <a:pt x="2016" y="2271"/>
                </a:lnTo>
                <a:lnTo>
                  <a:pt x="2016" y="2271"/>
                </a:lnTo>
                <a:lnTo>
                  <a:pt x="2027" y="2270"/>
                </a:lnTo>
                <a:lnTo>
                  <a:pt x="2039" y="2269"/>
                </a:lnTo>
                <a:lnTo>
                  <a:pt x="2049" y="2266"/>
                </a:lnTo>
                <a:lnTo>
                  <a:pt x="2057" y="2262"/>
                </a:lnTo>
                <a:lnTo>
                  <a:pt x="2066" y="2258"/>
                </a:lnTo>
                <a:lnTo>
                  <a:pt x="2075" y="2252"/>
                </a:lnTo>
                <a:lnTo>
                  <a:pt x="2083" y="2246"/>
                </a:lnTo>
                <a:lnTo>
                  <a:pt x="2090" y="2238"/>
                </a:lnTo>
                <a:lnTo>
                  <a:pt x="2096" y="2230"/>
                </a:lnTo>
                <a:lnTo>
                  <a:pt x="2102" y="2221"/>
                </a:lnTo>
                <a:lnTo>
                  <a:pt x="2106" y="2211"/>
                </a:lnTo>
                <a:lnTo>
                  <a:pt x="2111" y="2201"/>
                </a:lnTo>
                <a:lnTo>
                  <a:pt x="2114" y="2190"/>
                </a:lnTo>
                <a:lnTo>
                  <a:pt x="2116" y="2179"/>
                </a:lnTo>
                <a:lnTo>
                  <a:pt x="2119" y="2167"/>
                </a:lnTo>
                <a:lnTo>
                  <a:pt x="2119" y="2155"/>
                </a:lnTo>
                <a:lnTo>
                  <a:pt x="2119" y="2155"/>
                </a:lnTo>
                <a:lnTo>
                  <a:pt x="2119" y="2141"/>
                </a:lnTo>
                <a:lnTo>
                  <a:pt x="2116" y="2130"/>
                </a:lnTo>
                <a:lnTo>
                  <a:pt x="2114" y="2118"/>
                </a:lnTo>
                <a:lnTo>
                  <a:pt x="2111" y="2107"/>
                </a:lnTo>
                <a:lnTo>
                  <a:pt x="2106" y="2097"/>
                </a:lnTo>
                <a:lnTo>
                  <a:pt x="2102" y="2087"/>
                </a:lnTo>
                <a:lnTo>
                  <a:pt x="2096" y="2078"/>
                </a:lnTo>
                <a:lnTo>
                  <a:pt x="2090" y="2070"/>
                </a:lnTo>
                <a:lnTo>
                  <a:pt x="2083" y="2062"/>
                </a:lnTo>
                <a:lnTo>
                  <a:pt x="2075" y="2057"/>
                </a:lnTo>
                <a:lnTo>
                  <a:pt x="2066" y="2050"/>
                </a:lnTo>
                <a:lnTo>
                  <a:pt x="2057" y="2046"/>
                </a:lnTo>
                <a:lnTo>
                  <a:pt x="2049" y="2042"/>
                </a:lnTo>
                <a:lnTo>
                  <a:pt x="2039" y="2039"/>
                </a:lnTo>
                <a:lnTo>
                  <a:pt x="2027" y="2038"/>
                </a:lnTo>
                <a:lnTo>
                  <a:pt x="2016" y="2037"/>
                </a:lnTo>
                <a:lnTo>
                  <a:pt x="2016" y="2037"/>
                </a:lnTo>
                <a:close/>
                <a:moveTo>
                  <a:pt x="2016" y="2219"/>
                </a:moveTo>
                <a:lnTo>
                  <a:pt x="2016" y="2219"/>
                </a:lnTo>
                <a:lnTo>
                  <a:pt x="2006" y="2218"/>
                </a:lnTo>
                <a:lnTo>
                  <a:pt x="1998" y="2215"/>
                </a:lnTo>
                <a:lnTo>
                  <a:pt x="1991" y="2209"/>
                </a:lnTo>
                <a:lnTo>
                  <a:pt x="1984" y="2201"/>
                </a:lnTo>
                <a:lnTo>
                  <a:pt x="1978" y="2192"/>
                </a:lnTo>
                <a:lnTo>
                  <a:pt x="1974" y="2181"/>
                </a:lnTo>
                <a:lnTo>
                  <a:pt x="1972" y="2168"/>
                </a:lnTo>
                <a:lnTo>
                  <a:pt x="1972" y="2155"/>
                </a:lnTo>
                <a:lnTo>
                  <a:pt x="1972" y="2155"/>
                </a:lnTo>
                <a:lnTo>
                  <a:pt x="1972" y="2140"/>
                </a:lnTo>
                <a:lnTo>
                  <a:pt x="1974" y="2128"/>
                </a:lnTo>
                <a:lnTo>
                  <a:pt x="1978" y="2117"/>
                </a:lnTo>
                <a:lnTo>
                  <a:pt x="1984" y="2107"/>
                </a:lnTo>
                <a:lnTo>
                  <a:pt x="1991" y="2099"/>
                </a:lnTo>
                <a:lnTo>
                  <a:pt x="1998" y="2093"/>
                </a:lnTo>
                <a:lnTo>
                  <a:pt x="2006" y="2090"/>
                </a:lnTo>
                <a:lnTo>
                  <a:pt x="2016" y="2089"/>
                </a:lnTo>
                <a:lnTo>
                  <a:pt x="2016" y="2089"/>
                </a:lnTo>
                <a:lnTo>
                  <a:pt x="2026" y="2090"/>
                </a:lnTo>
                <a:lnTo>
                  <a:pt x="2035" y="2093"/>
                </a:lnTo>
                <a:lnTo>
                  <a:pt x="2043" y="2099"/>
                </a:lnTo>
                <a:lnTo>
                  <a:pt x="2050" y="2107"/>
                </a:lnTo>
                <a:lnTo>
                  <a:pt x="2055" y="2117"/>
                </a:lnTo>
                <a:lnTo>
                  <a:pt x="2059" y="2128"/>
                </a:lnTo>
                <a:lnTo>
                  <a:pt x="2061" y="2140"/>
                </a:lnTo>
                <a:lnTo>
                  <a:pt x="2062" y="2155"/>
                </a:lnTo>
                <a:lnTo>
                  <a:pt x="2062" y="2155"/>
                </a:lnTo>
                <a:lnTo>
                  <a:pt x="2061" y="2168"/>
                </a:lnTo>
                <a:lnTo>
                  <a:pt x="2059" y="2181"/>
                </a:lnTo>
                <a:lnTo>
                  <a:pt x="2055" y="2192"/>
                </a:lnTo>
                <a:lnTo>
                  <a:pt x="2050" y="2201"/>
                </a:lnTo>
                <a:lnTo>
                  <a:pt x="2043" y="2209"/>
                </a:lnTo>
                <a:lnTo>
                  <a:pt x="2035" y="2215"/>
                </a:lnTo>
                <a:lnTo>
                  <a:pt x="2026" y="2218"/>
                </a:lnTo>
                <a:lnTo>
                  <a:pt x="2016" y="2219"/>
                </a:lnTo>
                <a:lnTo>
                  <a:pt x="2016" y="2219"/>
                </a:lnTo>
                <a:close/>
                <a:moveTo>
                  <a:pt x="843" y="2116"/>
                </a:moveTo>
                <a:lnTo>
                  <a:pt x="910" y="2266"/>
                </a:lnTo>
                <a:lnTo>
                  <a:pt x="849" y="2266"/>
                </a:lnTo>
                <a:lnTo>
                  <a:pt x="803" y="2162"/>
                </a:lnTo>
                <a:lnTo>
                  <a:pt x="772" y="2199"/>
                </a:lnTo>
                <a:lnTo>
                  <a:pt x="772" y="2266"/>
                </a:lnTo>
                <a:lnTo>
                  <a:pt x="718" y="2266"/>
                </a:lnTo>
                <a:lnTo>
                  <a:pt x="718" y="1977"/>
                </a:lnTo>
                <a:lnTo>
                  <a:pt x="772" y="1949"/>
                </a:lnTo>
                <a:lnTo>
                  <a:pt x="772" y="2128"/>
                </a:lnTo>
                <a:lnTo>
                  <a:pt x="772" y="2128"/>
                </a:lnTo>
                <a:lnTo>
                  <a:pt x="794" y="2099"/>
                </a:lnTo>
                <a:lnTo>
                  <a:pt x="838" y="2042"/>
                </a:lnTo>
                <a:lnTo>
                  <a:pt x="903" y="2042"/>
                </a:lnTo>
                <a:lnTo>
                  <a:pt x="843" y="2116"/>
                </a:lnTo>
                <a:close/>
                <a:moveTo>
                  <a:pt x="1105" y="2266"/>
                </a:moveTo>
                <a:lnTo>
                  <a:pt x="1049" y="2266"/>
                </a:lnTo>
                <a:lnTo>
                  <a:pt x="1049" y="2042"/>
                </a:lnTo>
                <a:lnTo>
                  <a:pt x="1105" y="2042"/>
                </a:lnTo>
                <a:lnTo>
                  <a:pt x="1105" y="2061"/>
                </a:lnTo>
                <a:lnTo>
                  <a:pt x="1105" y="2061"/>
                </a:lnTo>
                <a:lnTo>
                  <a:pt x="1110" y="2056"/>
                </a:lnTo>
                <a:lnTo>
                  <a:pt x="1116" y="2051"/>
                </a:lnTo>
                <a:lnTo>
                  <a:pt x="1123" y="2047"/>
                </a:lnTo>
                <a:lnTo>
                  <a:pt x="1129" y="2043"/>
                </a:lnTo>
                <a:lnTo>
                  <a:pt x="1137" y="2041"/>
                </a:lnTo>
                <a:lnTo>
                  <a:pt x="1145" y="2039"/>
                </a:lnTo>
                <a:lnTo>
                  <a:pt x="1153" y="2038"/>
                </a:lnTo>
                <a:lnTo>
                  <a:pt x="1162" y="2037"/>
                </a:lnTo>
                <a:lnTo>
                  <a:pt x="1162" y="2037"/>
                </a:lnTo>
                <a:lnTo>
                  <a:pt x="1172" y="2038"/>
                </a:lnTo>
                <a:lnTo>
                  <a:pt x="1180" y="2039"/>
                </a:lnTo>
                <a:lnTo>
                  <a:pt x="1188" y="2041"/>
                </a:lnTo>
                <a:lnTo>
                  <a:pt x="1197" y="2043"/>
                </a:lnTo>
                <a:lnTo>
                  <a:pt x="1204" y="2048"/>
                </a:lnTo>
                <a:lnTo>
                  <a:pt x="1210" y="2052"/>
                </a:lnTo>
                <a:lnTo>
                  <a:pt x="1217" y="2057"/>
                </a:lnTo>
                <a:lnTo>
                  <a:pt x="1223" y="2063"/>
                </a:lnTo>
                <a:lnTo>
                  <a:pt x="1227" y="2070"/>
                </a:lnTo>
                <a:lnTo>
                  <a:pt x="1232" y="2078"/>
                </a:lnTo>
                <a:lnTo>
                  <a:pt x="1235" y="2086"/>
                </a:lnTo>
                <a:lnTo>
                  <a:pt x="1238" y="2096"/>
                </a:lnTo>
                <a:lnTo>
                  <a:pt x="1240" y="2106"/>
                </a:lnTo>
                <a:lnTo>
                  <a:pt x="1242" y="2116"/>
                </a:lnTo>
                <a:lnTo>
                  <a:pt x="1243" y="2127"/>
                </a:lnTo>
                <a:lnTo>
                  <a:pt x="1244" y="2139"/>
                </a:lnTo>
                <a:lnTo>
                  <a:pt x="1244" y="2266"/>
                </a:lnTo>
                <a:lnTo>
                  <a:pt x="1188" y="2266"/>
                </a:lnTo>
                <a:lnTo>
                  <a:pt x="1188" y="2142"/>
                </a:lnTo>
                <a:lnTo>
                  <a:pt x="1188" y="2142"/>
                </a:lnTo>
                <a:lnTo>
                  <a:pt x="1187" y="2130"/>
                </a:lnTo>
                <a:lnTo>
                  <a:pt x="1186" y="2118"/>
                </a:lnTo>
                <a:lnTo>
                  <a:pt x="1183" y="2109"/>
                </a:lnTo>
                <a:lnTo>
                  <a:pt x="1178" y="2101"/>
                </a:lnTo>
                <a:lnTo>
                  <a:pt x="1173" y="2096"/>
                </a:lnTo>
                <a:lnTo>
                  <a:pt x="1166" y="2091"/>
                </a:lnTo>
                <a:lnTo>
                  <a:pt x="1157" y="2089"/>
                </a:lnTo>
                <a:lnTo>
                  <a:pt x="1147" y="2088"/>
                </a:lnTo>
                <a:lnTo>
                  <a:pt x="1147" y="2088"/>
                </a:lnTo>
                <a:lnTo>
                  <a:pt x="1138" y="2089"/>
                </a:lnTo>
                <a:lnTo>
                  <a:pt x="1129" y="2091"/>
                </a:lnTo>
                <a:lnTo>
                  <a:pt x="1122" y="2096"/>
                </a:lnTo>
                <a:lnTo>
                  <a:pt x="1116" y="2102"/>
                </a:lnTo>
                <a:lnTo>
                  <a:pt x="1112" y="2109"/>
                </a:lnTo>
                <a:lnTo>
                  <a:pt x="1108" y="2119"/>
                </a:lnTo>
                <a:lnTo>
                  <a:pt x="1106" y="2130"/>
                </a:lnTo>
                <a:lnTo>
                  <a:pt x="1105" y="2142"/>
                </a:lnTo>
                <a:lnTo>
                  <a:pt x="1105" y="2266"/>
                </a:lnTo>
                <a:close/>
                <a:moveTo>
                  <a:pt x="1418" y="2058"/>
                </a:moveTo>
                <a:lnTo>
                  <a:pt x="1418" y="2058"/>
                </a:lnTo>
                <a:lnTo>
                  <a:pt x="1413" y="2053"/>
                </a:lnTo>
                <a:lnTo>
                  <a:pt x="1407" y="2049"/>
                </a:lnTo>
                <a:lnTo>
                  <a:pt x="1402" y="2046"/>
                </a:lnTo>
                <a:lnTo>
                  <a:pt x="1395" y="2042"/>
                </a:lnTo>
                <a:lnTo>
                  <a:pt x="1388" y="2040"/>
                </a:lnTo>
                <a:lnTo>
                  <a:pt x="1382" y="2039"/>
                </a:lnTo>
                <a:lnTo>
                  <a:pt x="1375" y="2038"/>
                </a:lnTo>
                <a:lnTo>
                  <a:pt x="1368" y="2037"/>
                </a:lnTo>
                <a:lnTo>
                  <a:pt x="1368" y="2037"/>
                </a:lnTo>
                <a:lnTo>
                  <a:pt x="1358" y="2038"/>
                </a:lnTo>
                <a:lnTo>
                  <a:pt x="1349" y="2039"/>
                </a:lnTo>
                <a:lnTo>
                  <a:pt x="1340" y="2041"/>
                </a:lnTo>
                <a:lnTo>
                  <a:pt x="1332" y="2046"/>
                </a:lnTo>
                <a:lnTo>
                  <a:pt x="1324" y="2049"/>
                </a:lnTo>
                <a:lnTo>
                  <a:pt x="1317" y="2055"/>
                </a:lnTo>
                <a:lnTo>
                  <a:pt x="1310" y="2061"/>
                </a:lnTo>
                <a:lnTo>
                  <a:pt x="1304" y="2068"/>
                </a:lnTo>
                <a:lnTo>
                  <a:pt x="1298" y="2076"/>
                </a:lnTo>
                <a:lnTo>
                  <a:pt x="1294" y="2085"/>
                </a:lnTo>
                <a:lnTo>
                  <a:pt x="1289" y="2093"/>
                </a:lnTo>
                <a:lnTo>
                  <a:pt x="1286" y="2105"/>
                </a:lnTo>
                <a:lnTo>
                  <a:pt x="1284" y="2115"/>
                </a:lnTo>
                <a:lnTo>
                  <a:pt x="1282" y="2127"/>
                </a:lnTo>
                <a:lnTo>
                  <a:pt x="1280" y="2139"/>
                </a:lnTo>
                <a:lnTo>
                  <a:pt x="1280" y="2151"/>
                </a:lnTo>
                <a:lnTo>
                  <a:pt x="1280" y="2151"/>
                </a:lnTo>
                <a:lnTo>
                  <a:pt x="1280" y="2166"/>
                </a:lnTo>
                <a:lnTo>
                  <a:pt x="1282" y="2178"/>
                </a:lnTo>
                <a:lnTo>
                  <a:pt x="1284" y="2190"/>
                </a:lnTo>
                <a:lnTo>
                  <a:pt x="1286" y="2202"/>
                </a:lnTo>
                <a:lnTo>
                  <a:pt x="1289" y="2212"/>
                </a:lnTo>
                <a:lnTo>
                  <a:pt x="1294" y="2222"/>
                </a:lnTo>
                <a:lnTo>
                  <a:pt x="1298" y="2231"/>
                </a:lnTo>
                <a:lnTo>
                  <a:pt x="1304" y="2239"/>
                </a:lnTo>
                <a:lnTo>
                  <a:pt x="1309" y="2247"/>
                </a:lnTo>
                <a:lnTo>
                  <a:pt x="1316" y="2252"/>
                </a:lnTo>
                <a:lnTo>
                  <a:pt x="1323" y="2258"/>
                </a:lnTo>
                <a:lnTo>
                  <a:pt x="1330" y="2262"/>
                </a:lnTo>
                <a:lnTo>
                  <a:pt x="1339" y="2266"/>
                </a:lnTo>
                <a:lnTo>
                  <a:pt x="1348" y="2269"/>
                </a:lnTo>
                <a:lnTo>
                  <a:pt x="1357" y="2270"/>
                </a:lnTo>
                <a:lnTo>
                  <a:pt x="1367" y="2271"/>
                </a:lnTo>
                <a:lnTo>
                  <a:pt x="1367" y="2271"/>
                </a:lnTo>
                <a:lnTo>
                  <a:pt x="1374" y="2270"/>
                </a:lnTo>
                <a:lnTo>
                  <a:pt x="1382" y="2269"/>
                </a:lnTo>
                <a:lnTo>
                  <a:pt x="1388" y="2268"/>
                </a:lnTo>
                <a:lnTo>
                  <a:pt x="1395" y="2266"/>
                </a:lnTo>
                <a:lnTo>
                  <a:pt x="1401" y="2262"/>
                </a:lnTo>
                <a:lnTo>
                  <a:pt x="1407" y="2259"/>
                </a:lnTo>
                <a:lnTo>
                  <a:pt x="1413" y="2255"/>
                </a:lnTo>
                <a:lnTo>
                  <a:pt x="1418" y="2249"/>
                </a:lnTo>
                <a:lnTo>
                  <a:pt x="1418" y="2255"/>
                </a:lnTo>
                <a:lnTo>
                  <a:pt x="1418" y="2255"/>
                </a:lnTo>
                <a:lnTo>
                  <a:pt x="1418" y="2264"/>
                </a:lnTo>
                <a:lnTo>
                  <a:pt x="1417" y="2274"/>
                </a:lnTo>
                <a:lnTo>
                  <a:pt x="1414" y="2284"/>
                </a:lnTo>
                <a:lnTo>
                  <a:pt x="1412" y="2288"/>
                </a:lnTo>
                <a:lnTo>
                  <a:pt x="1409" y="2293"/>
                </a:lnTo>
                <a:lnTo>
                  <a:pt x="1405" y="2297"/>
                </a:lnTo>
                <a:lnTo>
                  <a:pt x="1401" y="2301"/>
                </a:lnTo>
                <a:lnTo>
                  <a:pt x="1395" y="2305"/>
                </a:lnTo>
                <a:lnTo>
                  <a:pt x="1388" y="2308"/>
                </a:lnTo>
                <a:lnTo>
                  <a:pt x="1379" y="2310"/>
                </a:lnTo>
                <a:lnTo>
                  <a:pt x="1370" y="2313"/>
                </a:lnTo>
                <a:lnTo>
                  <a:pt x="1359" y="2314"/>
                </a:lnTo>
                <a:lnTo>
                  <a:pt x="1346" y="2314"/>
                </a:lnTo>
                <a:lnTo>
                  <a:pt x="1344" y="2314"/>
                </a:lnTo>
                <a:lnTo>
                  <a:pt x="1364" y="2357"/>
                </a:lnTo>
                <a:lnTo>
                  <a:pt x="1365" y="2357"/>
                </a:lnTo>
                <a:lnTo>
                  <a:pt x="1365" y="2357"/>
                </a:lnTo>
                <a:lnTo>
                  <a:pt x="1378" y="2357"/>
                </a:lnTo>
                <a:lnTo>
                  <a:pt x="1390" y="2356"/>
                </a:lnTo>
                <a:lnTo>
                  <a:pt x="1402" y="2353"/>
                </a:lnTo>
                <a:lnTo>
                  <a:pt x="1413" y="2350"/>
                </a:lnTo>
                <a:lnTo>
                  <a:pt x="1423" y="2346"/>
                </a:lnTo>
                <a:lnTo>
                  <a:pt x="1432" y="2341"/>
                </a:lnTo>
                <a:lnTo>
                  <a:pt x="1439" y="2336"/>
                </a:lnTo>
                <a:lnTo>
                  <a:pt x="1446" y="2329"/>
                </a:lnTo>
                <a:lnTo>
                  <a:pt x="1453" y="2321"/>
                </a:lnTo>
                <a:lnTo>
                  <a:pt x="1458" y="2314"/>
                </a:lnTo>
                <a:lnTo>
                  <a:pt x="1463" y="2304"/>
                </a:lnTo>
                <a:lnTo>
                  <a:pt x="1466" y="2294"/>
                </a:lnTo>
                <a:lnTo>
                  <a:pt x="1469" y="2284"/>
                </a:lnTo>
                <a:lnTo>
                  <a:pt x="1472" y="2271"/>
                </a:lnTo>
                <a:lnTo>
                  <a:pt x="1473" y="2259"/>
                </a:lnTo>
                <a:lnTo>
                  <a:pt x="1473" y="2246"/>
                </a:lnTo>
                <a:lnTo>
                  <a:pt x="1473" y="2042"/>
                </a:lnTo>
                <a:lnTo>
                  <a:pt x="1418" y="2042"/>
                </a:lnTo>
                <a:lnTo>
                  <a:pt x="1418" y="2058"/>
                </a:lnTo>
                <a:close/>
                <a:moveTo>
                  <a:pt x="1418" y="2110"/>
                </a:moveTo>
                <a:lnTo>
                  <a:pt x="1418" y="2198"/>
                </a:lnTo>
                <a:lnTo>
                  <a:pt x="1418" y="2198"/>
                </a:lnTo>
                <a:lnTo>
                  <a:pt x="1411" y="2206"/>
                </a:lnTo>
                <a:lnTo>
                  <a:pt x="1403" y="2214"/>
                </a:lnTo>
                <a:lnTo>
                  <a:pt x="1397" y="2216"/>
                </a:lnTo>
                <a:lnTo>
                  <a:pt x="1392" y="2218"/>
                </a:lnTo>
                <a:lnTo>
                  <a:pt x="1386" y="2219"/>
                </a:lnTo>
                <a:lnTo>
                  <a:pt x="1378" y="2220"/>
                </a:lnTo>
                <a:lnTo>
                  <a:pt x="1378" y="2220"/>
                </a:lnTo>
                <a:lnTo>
                  <a:pt x="1372" y="2219"/>
                </a:lnTo>
                <a:lnTo>
                  <a:pt x="1364" y="2217"/>
                </a:lnTo>
                <a:lnTo>
                  <a:pt x="1357" y="2214"/>
                </a:lnTo>
                <a:lnTo>
                  <a:pt x="1350" y="2207"/>
                </a:lnTo>
                <a:lnTo>
                  <a:pt x="1345" y="2198"/>
                </a:lnTo>
                <a:lnTo>
                  <a:pt x="1340" y="2186"/>
                </a:lnTo>
                <a:lnTo>
                  <a:pt x="1338" y="2170"/>
                </a:lnTo>
                <a:lnTo>
                  <a:pt x="1337" y="2150"/>
                </a:lnTo>
                <a:lnTo>
                  <a:pt x="1337" y="2150"/>
                </a:lnTo>
                <a:lnTo>
                  <a:pt x="1338" y="2133"/>
                </a:lnTo>
                <a:lnTo>
                  <a:pt x="1340" y="2119"/>
                </a:lnTo>
                <a:lnTo>
                  <a:pt x="1345" y="2108"/>
                </a:lnTo>
                <a:lnTo>
                  <a:pt x="1350" y="2100"/>
                </a:lnTo>
                <a:lnTo>
                  <a:pt x="1357" y="2095"/>
                </a:lnTo>
                <a:lnTo>
                  <a:pt x="1364" y="2090"/>
                </a:lnTo>
                <a:lnTo>
                  <a:pt x="1372" y="2089"/>
                </a:lnTo>
                <a:lnTo>
                  <a:pt x="1378" y="2088"/>
                </a:lnTo>
                <a:lnTo>
                  <a:pt x="1378" y="2088"/>
                </a:lnTo>
                <a:lnTo>
                  <a:pt x="1386" y="2089"/>
                </a:lnTo>
                <a:lnTo>
                  <a:pt x="1393" y="2090"/>
                </a:lnTo>
                <a:lnTo>
                  <a:pt x="1398" y="2092"/>
                </a:lnTo>
                <a:lnTo>
                  <a:pt x="1404" y="2096"/>
                </a:lnTo>
                <a:lnTo>
                  <a:pt x="1408" y="2099"/>
                </a:lnTo>
                <a:lnTo>
                  <a:pt x="1412" y="2102"/>
                </a:lnTo>
                <a:lnTo>
                  <a:pt x="1418" y="2110"/>
                </a:lnTo>
                <a:lnTo>
                  <a:pt x="1418" y="2110"/>
                </a:lnTo>
                <a:close/>
                <a:moveTo>
                  <a:pt x="945" y="2042"/>
                </a:moveTo>
                <a:lnTo>
                  <a:pt x="1000" y="2042"/>
                </a:lnTo>
                <a:lnTo>
                  <a:pt x="1000" y="2141"/>
                </a:lnTo>
                <a:lnTo>
                  <a:pt x="1000" y="2266"/>
                </a:lnTo>
                <a:lnTo>
                  <a:pt x="945" y="2266"/>
                </a:lnTo>
                <a:lnTo>
                  <a:pt x="945" y="2042"/>
                </a:lnTo>
                <a:close/>
                <a:moveTo>
                  <a:pt x="1000" y="1982"/>
                </a:moveTo>
                <a:lnTo>
                  <a:pt x="1000" y="2010"/>
                </a:lnTo>
                <a:lnTo>
                  <a:pt x="945" y="2010"/>
                </a:lnTo>
                <a:lnTo>
                  <a:pt x="945" y="1954"/>
                </a:lnTo>
                <a:lnTo>
                  <a:pt x="1000" y="1954"/>
                </a:lnTo>
                <a:lnTo>
                  <a:pt x="1000" y="1982"/>
                </a:lnTo>
                <a:close/>
                <a:moveTo>
                  <a:pt x="2325" y="1977"/>
                </a:moveTo>
                <a:lnTo>
                  <a:pt x="2381" y="1949"/>
                </a:lnTo>
                <a:lnTo>
                  <a:pt x="2381" y="2151"/>
                </a:lnTo>
                <a:lnTo>
                  <a:pt x="2381" y="2266"/>
                </a:lnTo>
                <a:lnTo>
                  <a:pt x="2325" y="2266"/>
                </a:lnTo>
                <a:lnTo>
                  <a:pt x="2325" y="1977"/>
                </a:lnTo>
                <a:close/>
                <a:moveTo>
                  <a:pt x="400" y="762"/>
                </a:moveTo>
                <a:lnTo>
                  <a:pt x="856" y="762"/>
                </a:lnTo>
                <a:lnTo>
                  <a:pt x="856" y="498"/>
                </a:lnTo>
                <a:lnTo>
                  <a:pt x="400" y="498"/>
                </a:lnTo>
                <a:lnTo>
                  <a:pt x="400" y="290"/>
                </a:lnTo>
                <a:lnTo>
                  <a:pt x="905" y="290"/>
                </a:lnTo>
                <a:lnTo>
                  <a:pt x="737" y="0"/>
                </a:lnTo>
                <a:lnTo>
                  <a:pt x="22" y="0"/>
                </a:lnTo>
                <a:lnTo>
                  <a:pt x="22" y="1261"/>
                </a:lnTo>
                <a:lnTo>
                  <a:pt x="1030" y="1261"/>
                </a:lnTo>
                <a:lnTo>
                  <a:pt x="1030" y="970"/>
                </a:lnTo>
                <a:lnTo>
                  <a:pt x="400" y="970"/>
                </a:lnTo>
                <a:lnTo>
                  <a:pt x="400" y="762"/>
                </a:lnTo>
                <a:close/>
                <a:moveTo>
                  <a:pt x="1702" y="0"/>
                </a:moveTo>
                <a:lnTo>
                  <a:pt x="1487" y="411"/>
                </a:lnTo>
                <a:lnTo>
                  <a:pt x="1274" y="0"/>
                </a:lnTo>
                <a:lnTo>
                  <a:pt x="856" y="0"/>
                </a:lnTo>
                <a:lnTo>
                  <a:pt x="1296" y="762"/>
                </a:lnTo>
                <a:lnTo>
                  <a:pt x="1296" y="1261"/>
                </a:lnTo>
                <a:lnTo>
                  <a:pt x="1673" y="1261"/>
                </a:lnTo>
                <a:lnTo>
                  <a:pt x="1673" y="762"/>
                </a:lnTo>
                <a:lnTo>
                  <a:pt x="2114" y="0"/>
                </a:lnTo>
                <a:lnTo>
                  <a:pt x="1702" y="0"/>
                </a:lnTo>
                <a:close/>
              </a:path>
            </a:pathLst>
          </a:custGeom>
          <a:solidFill>
            <a:schemeClr val="tx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IN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meer.Yousaf\AppData\Local\Microsoft\Windows\INetCache\Content.Outlook\0TLVRB8X\ABK%20ISO27001\ISO27001-2013-ComplianceCheck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11258\Desktop\6.10%20Information%20Security%20Risk%20Assessment%20FY'24%20-%20SMICC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Compliance Checklist"/>
      <sheetName val="Control Checklist"/>
      <sheetName val="Compliance per Domain"/>
      <sheetName val="Compliance per Sub-Domain"/>
      <sheetName val="Data"/>
    </sheetNames>
    <sheetDataSet>
      <sheetData sheetId="0" refreshError="1"/>
      <sheetData sheetId="1">
        <row r="5">
          <cell r="F5">
            <v>0</v>
          </cell>
        </row>
      </sheetData>
      <sheetData sheetId="2" refreshError="1"/>
      <sheetData sheetId="3">
        <row r="1">
          <cell r="C1" t="str">
            <v>Status</v>
          </cell>
        </row>
      </sheetData>
      <sheetData sheetId="4">
        <row r="1">
          <cell r="C1" t="str">
            <v>Status</v>
          </cell>
        </row>
      </sheetData>
      <sheetData sheetId="5">
        <row r="2">
          <cell r="A2">
            <v>0</v>
          </cell>
        </row>
        <row r="3">
          <cell r="A3">
            <v>0.05</v>
          </cell>
        </row>
        <row r="4">
          <cell r="A4">
            <v>0.1</v>
          </cell>
        </row>
        <row r="5">
          <cell r="A5">
            <v>0.15</v>
          </cell>
        </row>
        <row r="6">
          <cell r="A6">
            <v>0.2</v>
          </cell>
        </row>
        <row r="7">
          <cell r="A7">
            <v>0.25</v>
          </cell>
        </row>
        <row r="8">
          <cell r="A8">
            <v>0.3</v>
          </cell>
        </row>
        <row r="9">
          <cell r="A9">
            <v>0.35</v>
          </cell>
        </row>
        <row r="10">
          <cell r="A10">
            <v>0.4</v>
          </cell>
        </row>
        <row r="11">
          <cell r="A11">
            <v>0.45</v>
          </cell>
        </row>
        <row r="12">
          <cell r="A12">
            <v>0.5</v>
          </cell>
        </row>
        <row r="13">
          <cell r="A13">
            <v>0.55000000000000004</v>
          </cell>
        </row>
        <row r="14">
          <cell r="A14">
            <v>0.6</v>
          </cell>
        </row>
        <row r="15">
          <cell r="A15">
            <v>0.65</v>
          </cell>
        </row>
        <row r="16">
          <cell r="A16">
            <v>0.7</v>
          </cell>
        </row>
        <row r="17">
          <cell r="A17">
            <v>0.75</v>
          </cell>
        </row>
        <row r="18">
          <cell r="A18">
            <v>0.8</v>
          </cell>
        </row>
        <row r="19">
          <cell r="A19">
            <v>0.85</v>
          </cell>
        </row>
        <row r="20">
          <cell r="A20">
            <v>0.9</v>
          </cell>
        </row>
        <row r="21">
          <cell r="A21">
            <v>0.95</v>
          </cell>
        </row>
        <row r="22">
          <cell r="A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ISMS Control Checklist"/>
      <sheetName val="Rating guide"/>
      <sheetName val="Self Assessment Status"/>
    </sheetNames>
    <sheetDataSet>
      <sheetData sheetId="0"/>
      <sheetData sheetId="1">
        <row r="8">
          <cell r="C8" t="str">
            <v>Policies for information security</v>
          </cell>
          <cell r="D8" t="str">
            <v>Managed &amp; measurable</v>
          </cell>
        </row>
        <row r="9">
          <cell r="C9" t="str">
            <v>Review of the policies for information security</v>
          </cell>
          <cell r="D9" t="str">
            <v>Managed &amp; measurable</v>
          </cell>
        </row>
        <row r="10">
          <cell r="C10" t="str">
            <v>Organisation of information security</v>
          </cell>
        </row>
        <row r="11">
          <cell r="C11" t="str">
            <v>Internal Organisation</v>
          </cell>
        </row>
        <row r="12">
          <cell r="C12" t="str">
            <v>Information security roles and responsibilities</v>
          </cell>
          <cell r="D12" t="str">
            <v>Managed &amp; measurable</v>
          </cell>
        </row>
        <row r="13">
          <cell r="C13" t="str">
            <v>Segregation of duties</v>
          </cell>
          <cell r="D13" t="str">
            <v>Defined process</v>
          </cell>
        </row>
        <row r="14">
          <cell r="C14" t="str">
            <v>Contact with authorities</v>
          </cell>
          <cell r="D14" t="str">
            <v>Defined process</v>
          </cell>
        </row>
        <row r="15">
          <cell r="C15" t="str">
            <v>Contact with special interest groups</v>
          </cell>
          <cell r="D15" t="str">
            <v>Defined process</v>
          </cell>
        </row>
        <row r="16">
          <cell r="C16" t="str">
            <v>Information security in project management</v>
          </cell>
          <cell r="D16" t="str">
            <v>Defined process</v>
          </cell>
        </row>
        <row r="17">
          <cell r="C17" t="str">
            <v>Access control</v>
          </cell>
        </row>
        <row r="18">
          <cell r="C18" t="str">
            <v>Business requirements for access control</v>
          </cell>
        </row>
        <row r="19">
          <cell r="C19" t="str">
            <v>Access control policy</v>
          </cell>
          <cell r="D19" t="str">
            <v>Managed &amp; measurable</v>
          </cell>
        </row>
        <row r="20">
          <cell r="C20" t="str">
            <v>Access to networks and network services</v>
          </cell>
          <cell r="D20" t="str">
            <v>Managed &amp; measurable</v>
          </cell>
        </row>
        <row r="21">
          <cell r="C21" t="str">
            <v>User access management</v>
          </cell>
        </row>
        <row r="22">
          <cell r="C22" t="str">
            <v>User registration and de-registration</v>
          </cell>
          <cell r="D22" t="str">
            <v>Defined process</v>
          </cell>
        </row>
        <row r="23">
          <cell r="C23" t="str">
            <v>User access provisioning</v>
          </cell>
          <cell r="D23" t="str">
            <v>Defined process</v>
          </cell>
        </row>
        <row r="24">
          <cell r="C24" t="str">
            <v>Management of privileged access rights</v>
          </cell>
          <cell r="D24" t="str">
            <v>Defined process</v>
          </cell>
        </row>
        <row r="25">
          <cell r="C25" t="str">
            <v>Management of secret authentication information of users</v>
          </cell>
          <cell r="D25" t="str">
            <v>Defined process</v>
          </cell>
        </row>
        <row r="26">
          <cell r="C26" t="str">
            <v>Review of user access rights</v>
          </cell>
          <cell r="D26" t="str">
            <v>Defined process</v>
          </cell>
        </row>
        <row r="27">
          <cell r="C27" t="str">
            <v>Removal or adjustment of access rights</v>
          </cell>
          <cell r="D27" t="str">
            <v>Defined process</v>
          </cell>
        </row>
        <row r="28">
          <cell r="C28" t="str">
            <v>User responsibilities</v>
          </cell>
        </row>
        <row r="29">
          <cell r="C29" t="str">
            <v>Use of secret authentication information</v>
          </cell>
          <cell r="D29" t="str">
            <v>Defined process</v>
          </cell>
        </row>
        <row r="30">
          <cell r="C30" t="str">
            <v>System and application access control</v>
          </cell>
        </row>
        <row r="31">
          <cell r="C31" t="str">
            <v>Information access restriction</v>
          </cell>
          <cell r="D31" t="str">
            <v>Defined process</v>
          </cell>
        </row>
        <row r="32">
          <cell r="C32" t="str">
            <v>Secure log-on procedures</v>
          </cell>
          <cell r="D32" t="str">
            <v>Defined process</v>
          </cell>
        </row>
        <row r="33">
          <cell r="C33" t="str">
            <v>Password management system</v>
          </cell>
          <cell r="D33" t="str">
            <v>Defined process</v>
          </cell>
        </row>
        <row r="34">
          <cell r="C34" t="str">
            <v>Use of privileged utility programs</v>
          </cell>
          <cell r="D34" t="str">
            <v>Defined process</v>
          </cell>
        </row>
        <row r="35">
          <cell r="C35" t="str">
            <v>Access control to program source code</v>
          </cell>
          <cell r="D35" t="str">
            <v>Defined process</v>
          </cell>
        </row>
        <row r="36">
          <cell r="C36" t="str">
            <v>Cryptography</v>
          </cell>
        </row>
        <row r="37">
          <cell r="C37" t="str">
            <v>Cryptographic controls</v>
          </cell>
        </row>
        <row r="38">
          <cell r="C38" t="str">
            <v>Policy on the use of cryptographic controls</v>
          </cell>
          <cell r="D38" t="str">
            <v>Defined process</v>
          </cell>
        </row>
        <row r="39">
          <cell r="C39" t="str">
            <v>Key management</v>
          </cell>
          <cell r="D39" t="str">
            <v>Repeatable but intuitive</v>
          </cell>
        </row>
        <row r="40">
          <cell r="C40" t="str">
            <v>Protection from malware</v>
          </cell>
        </row>
        <row r="41">
          <cell r="C41" t="str">
            <v>Controls against malware</v>
          </cell>
          <cell r="D41" t="str">
            <v>Managed &amp; measurable</v>
          </cell>
        </row>
        <row r="42">
          <cell r="C42" t="str">
            <v>Backup</v>
          </cell>
        </row>
        <row r="43">
          <cell r="C43" t="str">
            <v>Information backup</v>
          </cell>
          <cell r="D43" t="str">
            <v>Defined process</v>
          </cell>
        </row>
        <row r="44">
          <cell r="C44" t="str">
            <v>Logging and monitoring</v>
          </cell>
        </row>
        <row r="45">
          <cell r="C45" t="str">
            <v>Event logging</v>
          </cell>
          <cell r="D45" t="str">
            <v>Managed &amp; measurable</v>
          </cell>
        </row>
        <row r="46">
          <cell r="C46" t="str">
            <v>Protection of log information</v>
          </cell>
          <cell r="D46" t="str">
            <v>Managed &amp; measurable</v>
          </cell>
        </row>
        <row r="47">
          <cell r="C47" t="str">
            <v>Administrator and operator logs</v>
          </cell>
          <cell r="D47" t="str">
            <v>Defined process</v>
          </cell>
        </row>
        <row r="48">
          <cell r="C48" t="str">
            <v>Clock synchronisation</v>
          </cell>
          <cell r="D48" t="str">
            <v>Managed &amp; measurable</v>
          </cell>
        </row>
        <row r="49">
          <cell r="C49" t="str">
            <v>Control of operational software</v>
          </cell>
        </row>
        <row r="50">
          <cell r="C50" t="str">
            <v>Installation of software on operational systems</v>
          </cell>
          <cell r="D50" t="str">
            <v>Defined process</v>
          </cell>
        </row>
        <row r="51">
          <cell r="C51" t="str">
            <v>Technical vulnerability management</v>
          </cell>
        </row>
        <row r="52">
          <cell r="C52" t="str">
            <v>Management of technical vulnerabilities</v>
          </cell>
          <cell r="D52" t="str">
            <v>Managed &amp; measurable</v>
          </cell>
        </row>
        <row r="53">
          <cell r="C53" t="str">
            <v>Restrictions on software installation</v>
          </cell>
          <cell r="D53" t="str">
            <v>Defined process</v>
          </cell>
        </row>
        <row r="54">
          <cell r="C54" t="str">
            <v>Information systems audit considerations</v>
          </cell>
        </row>
        <row r="55">
          <cell r="C55" t="str">
            <v>Information systems audit controls</v>
          </cell>
          <cell r="D55" t="str">
            <v>Defined process</v>
          </cell>
        </row>
        <row r="56">
          <cell r="C56" t="str">
            <v>Information transfer</v>
          </cell>
        </row>
        <row r="57">
          <cell r="C57" t="str">
            <v>Information transfer policies and procedures</v>
          </cell>
          <cell r="D57" t="str">
            <v>Defined process</v>
          </cell>
        </row>
        <row r="58">
          <cell r="C58" t="str">
            <v>Agreements on information transfer</v>
          </cell>
          <cell r="D58" t="str">
            <v>Defined process</v>
          </cell>
        </row>
        <row r="59">
          <cell r="C59" t="str">
            <v>Electronic messaging</v>
          </cell>
          <cell r="D59" t="str">
            <v>Defined process</v>
          </cell>
        </row>
        <row r="60">
          <cell r="C60" t="str">
            <v>Confidentiality or nondisclosure agreements</v>
          </cell>
          <cell r="D60" t="str">
            <v>Defined process</v>
          </cell>
        </row>
        <row r="61">
          <cell r="C61" t="str">
            <v>System acquisition, development and maintenance</v>
          </cell>
        </row>
        <row r="62">
          <cell r="C62" t="str">
            <v>Security requirements of information systems</v>
          </cell>
        </row>
        <row r="63">
          <cell r="C63" t="str">
            <v>Information security requirements analysis and specification</v>
          </cell>
          <cell r="D63" t="str">
            <v>Defined process</v>
          </cell>
        </row>
        <row r="64">
          <cell r="C64" t="str">
            <v>Securing application services on public networks</v>
          </cell>
          <cell r="D64" t="str">
            <v>Defined process</v>
          </cell>
        </row>
        <row r="65">
          <cell r="C65" t="str">
            <v>Protecting application services transactions</v>
          </cell>
          <cell r="D65" t="str">
            <v>Defined process</v>
          </cell>
        </row>
        <row r="66">
          <cell r="C66" t="str">
            <v>Security in development and support processes</v>
          </cell>
        </row>
        <row r="67">
          <cell r="C67" t="str">
            <v>Secure development policy</v>
          </cell>
          <cell r="D67" t="str">
            <v>Defined process</v>
          </cell>
        </row>
        <row r="68">
          <cell r="C68" t="str">
            <v>System change control procedures</v>
          </cell>
          <cell r="D68" t="str">
            <v>Defined process</v>
          </cell>
        </row>
        <row r="69">
          <cell r="C69" t="str">
            <v>Technical review of applications after operating platform changes</v>
          </cell>
          <cell r="D69" t="str">
            <v>Defined process</v>
          </cell>
        </row>
        <row r="70">
          <cell r="C70" t="str">
            <v>Restrictions on changes to software packages</v>
          </cell>
          <cell r="D70" t="str">
            <v>Defined process</v>
          </cell>
        </row>
        <row r="71">
          <cell r="C71" t="str">
            <v>Secure system engineering principles</v>
          </cell>
          <cell r="D71" t="str">
            <v>Defined process</v>
          </cell>
        </row>
        <row r="72">
          <cell r="C72" t="str">
            <v>Secure development environment</v>
          </cell>
          <cell r="D72" t="str">
            <v>Defined process</v>
          </cell>
        </row>
        <row r="73">
          <cell r="C73" t="str">
            <v>Outsourced development</v>
          </cell>
          <cell r="D73" t="str">
            <v>Defined process</v>
          </cell>
        </row>
        <row r="74">
          <cell r="C74" t="str">
            <v>System security testing</v>
          </cell>
          <cell r="D74" t="str">
            <v>Defined process</v>
          </cell>
        </row>
        <row r="75">
          <cell r="C75" t="str">
            <v>System acceptance testing</v>
          </cell>
          <cell r="D75" t="str">
            <v>Defined process</v>
          </cell>
        </row>
        <row r="76">
          <cell r="C76" t="str">
            <v>Test data</v>
          </cell>
        </row>
        <row r="77">
          <cell r="C77" t="str">
            <v>Protection of test data</v>
          </cell>
          <cell r="D77" t="str">
            <v>Defined process</v>
          </cell>
        </row>
        <row r="78">
          <cell r="C78" t="str">
            <v>Information security incident management</v>
          </cell>
        </row>
        <row r="79">
          <cell r="C79" t="str">
            <v>Management of information security incidents and improvements</v>
          </cell>
        </row>
        <row r="80">
          <cell r="C80" t="str">
            <v>Responsibilities and procedures</v>
          </cell>
          <cell r="D80" t="str">
            <v>Defined process</v>
          </cell>
        </row>
        <row r="81">
          <cell r="C81" t="str">
            <v>Reporting information security events</v>
          </cell>
          <cell r="D81" t="str">
            <v>Defined process</v>
          </cell>
        </row>
        <row r="82">
          <cell r="C82" t="str">
            <v>Reporting information security weaknesses</v>
          </cell>
          <cell r="D82" t="str">
            <v>Defined process</v>
          </cell>
        </row>
        <row r="83">
          <cell r="C83" t="str">
            <v>Assessment of and decision on information security events</v>
          </cell>
          <cell r="D83" t="str">
            <v>Defined process</v>
          </cell>
        </row>
        <row r="84">
          <cell r="C84" t="str">
            <v>Response to information security incidents</v>
          </cell>
          <cell r="D84" t="str">
            <v>Defined process</v>
          </cell>
        </row>
        <row r="85">
          <cell r="C85" t="str">
            <v>Learning from information security incidents</v>
          </cell>
          <cell r="D85" t="str">
            <v>Defined process</v>
          </cell>
        </row>
        <row r="86">
          <cell r="C86" t="str">
            <v>Collection of evidence</v>
          </cell>
          <cell r="D86" t="str">
            <v>Defined process</v>
          </cell>
        </row>
        <row r="87">
          <cell r="C87" t="str">
            <v>Information security aspects of business continuity management</v>
          </cell>
        </row>
        <row r="88">
          <cell r="C88" t="str">
            <v>Information security continuity</v>
          </cell>
        </row>
        <row r="89">
          <cell r="C89" t="str">
            <v>Planning information security continuity</v>
          </cell>
          <cell r="D89" t="str">
            <v>Defined process</v>
          </cell>
        </row>
        <row r="90">
          <cell r="C90" t="str">
            <v>Implementing information security continuity</v>
          </cell>
          <cell r="D90" t="str">
            <v>Defined process</v>
          </cell>
        </row>
        <row r="91">
          <cell r="C91" t="str">
            <v>Verify, review and evaluate information security continuity</v>
          </cell>
          <cell r="D91" t="str">
            <v>Defined process</v>
          </cell>
        </row>
        <row r="92">
          <cell r="C92" t="str">
            <v>Redundancies</v>
          </cell>
        </row>
        <row r="93">
          <cell r="C93" t="str">
            <v>Availability of information processing facilities</v>
          </cell>
          <cell r="D93" t="str">
            <v>Defined process</v>
          </cell>
        </row>
        <row r="94">
          <cell r="C94" t="str">
            <v>Compliance</v>
          </cell>
        </row>
        <row r="95">
          <cell r="C95" t="str">
            <v>Compliance with legal and contractual requirements</v>
          </cell>
        </row>
        <row r="96">
          <cell r="C96" t="str">
            <v>Identification of applicable legislation and contractual requirements</v>
          </cell>
          <cell r="D96" t="str">
            <v>Managed &amp; measurable</v>
          </cell>
        </row>
        <row r="97">
          <cell r="C97" t="str">
            <v>Intellectual property rights</v>
          </cell>
          <cell r="D97" t="str">
            <v>Defined process</v>
          </cell>
        </row>
        <row r="98">
          <cell r="C98" t="str">
            <v>Protection of records</v>
          </cell>
          <cell r="D98" t="str">
            <v>Defined process</v>
          </cell>
        </row>
        <row r="99">
          <cell r="C99" t="str">
            <v>Privacy and protection of personally identifiable information</v>
          </cell>
          <cell r="D99" t="str">
            <v>Defined process</v>
          </cell>
        </row>
        <row r="100">
          <cell r="C100" t="str">
            <v>Regulation of cryptographic controls</v>
          </cell>
          <cell r="D100" t="str">
            <v>Defined process</v>
          </cell>
        </row>
        <row r="101">
          <cell r="C101" t="str">
            <v>Information security reviews</v>
          </cell>
        </row>
        <row r="102">
          <cell r="C102" t="str">
            <v>Independent review of information security</v>
          </cell>
          <cell r="D102" t="str">
            <v>Managed &amp; measurable</v>
          </cell>
        </row>
        <row r="103">
          <cell r="C103" t="str">
            <v>Compliance with security policies and standards</v>
          </cell>
          <cell r="D103" t="str">
            <v>Managed &amp; measurable</v>
          </cell>
        </row>
        <row r="104">
          <cell r="C104" t="str">
            <v>Technical compliance review</v>
          </cell>
          <cell r="D104" t="str">
            <v>Managed &amp; measurable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showGridLines="0" tabSelected="1" topLeftCell="B2" zoomScale="80" zoomScaleNormal="80" workbookViewId="0">
      <selection activeCell="D16" sqref="D16"/>
    </sheetView>
  </sheetViews>
  <sheetFormatPr defaultColWidth="11.81640625" defaultRowHeight="17.5" x14ac:dyDescent="0.35"/>
  <cols>
    <col min="1" max="1" width="11.81640625" style="5"/>
    <col min="2" max="2" width="4.453125" style="5" customWidth="1"/>
    <col min="3" max="3" width="50.81640625" style="5" customWidth="1"/>
    <col min="4" max="4" width="21.1796875" style="5" customWidth="1"/>
    <col min="5" max="5" width="16.81640625" style="5" customWidth="1"/>
    <col min="6" max="6" width="6.54296875" style="5" customWidth="1"/>
    <col min="7" max="7" width="5.81640625" style="5" customWidth="1"/>
    <col min="8" max="8" width="1.453125" style="5" customWidth="1"/>
    <col min="9" max="9" width="19.81640625" style="5" bestFit="1" customWidth="1"/>
    <col min="10" max="12" width="11.81640625" style="5"/>
    <col min="13" max="13" width="6.81640625" style="5" customWidth="1"/>
    <col min="14" max="14" width="6.453125" style="5" customWidth="1"/>
    <col min="15" max="15" width="15.1796875" style="5" customWidth="1"/>
    <col min="16" max="16384" width="11.81640625" style="5"/>
  </cols>
  <sheetData>
    <row r="2" spans="2:15" ht="18" customHeight="1" x14ac:dyDescent="0.35">
      <c r="B2" s="82" t="s">
        <v>227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</row>
    <row r="3" spans="2:15" ht="18" customHeight="1" x14ac:dyDescent="0.35">
      <c r="B3" s="82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</row>
    <row r="4" spans="2:15" ht="18" thickBot="1" x14ac:dyDescent="0.4">
      <c r="B4" s="10"/>
      <c r="C4" s="10"/>
      <c r="D4" s="10"/>
      <c r="E4" s="11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2:15" x14ac:dyDescent="0.35">
      <c r="B5" s="23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5"/>
    </row>
    <row r="6" spans="2:15" x14ac:dyDescent="0.35">
      <c r="B6" s="26"/>
      <c r="C6" s="59"/>
      <c r="D6" s="60"/>
      <c r="E6" s="61"/>
      <c r="O6" s="27"/>
    </row>
    <row r="7" spans="2:15" x14ac:dyDescent="0.35">
      <c r="B7" s="26"/>
      <c r="C7" s="59"/>
      <c r="D7" s="85"/>
      <c r="E7" s="85"/>
      <c r="O7" s="27"/>
    </row>
    <row r="8" spans="2:15" x14ac:dyDescent="0.35">
      <c r="B8" s="26"/>
      <c r="I8" s="84"/>
      <c r="J8" s="84"/>
      <c r="K8" s="84"/>
      <c r="O8" s="27"/>
    </row>
    <row r="9" spans="2:15" ht="20" x14ac:dyDescent="0.35">
      <c r="B9" s="26"/>
      <c r="C9" s="86" t="s">
        <v>226</v>
      </c>
      <c r="D9" s="86"/>
      <c r="E9" s="86"/>
      <c r="I9" s="53"/>
      <c r="J9" s="53"/>
      <c r="K9" s="53"/>
      <c r="O9" s="27"/>
    </row>
    <row r="10" spans="2:15" x14ac:dyDescent="0.35">
      <c r="B10" s="26"/>
      <c r="C10" s="12" t="s">
        <v>205</v>
      </c>
      <c r="D10" s="13">
        <f>SUM(D11:D16)</f>
        <v>69</v>
      </c>
      <c r="E10" s="14">
        <f>SUM(E11:E16)</f>
        <v>1</v>
      </c>
      <c r="I10" s="53"/>
      <c r="J10" s="53"/>
      <c r="K10" s="53"/>
      <c r="O10" s="27"/>
    </row>
    <row r="11" spans="2:15" x14ac:dyDescent="0.35">
      <c r="B11" s="26"/>
      <c r="C11" s="15" t="s">
        <v>220</v>
      </c>
      <c r="D11" s="52">
        <f>COUNTIF('ISMS Control Checklist'!$E:$E, "Non existent")</f>
        <v>0</v>
      </c>
      <c r="E11" s="51">
        <f>D11/D10</f>
        <v>0</v>
      </c>
      <c r="I11" s="53"/>
      <c r="J11" s="53"/>
      <c r="K11" s="53"/>
      <c r="O11" s="27"/>
    </row>
    <row r="12" spans="2:15" x14ac:dyDescent="0.35">
      <c r="B12" s="26"/>
      <c r="C12" s="16" t="s">
        <v>221</v>
      </c>
      <c r="D12" s="52">
        <f>COUNTIF('ISMS Control Checklist'!$E:$E, "Initial/Ad-hoc")</f>
        <v>0</v>
      </c>
      <c r="E12" s="17">
        <f>D12/D10</f>
        <v>0</v>
      </c>
      <c r="I12" s="53"/>
      <c r="J12" s="53"/>
      <c r="K12" s="53"/>
      <c r="O12" s="27"/>
    </row>
    <row r="13" spans="2:15" x14ac:dyDescent="0.35">
      <c r="B13" s="26"/>
      <c r="C13" s="15" t="s">
        <v>222</v>
      </c>
      <c r="D13" s="52">
        <f>COUNTIF('ISMS Control Checklist'!$E:$E, "Repeatable but intuitive")</f>
        <v>1</v>
      </c>
      <c r="E13" s="51">
        <f>D13/D10</f>
        <v>1.4492753623188406E-2</v>
      </c>
      <c r="I13" s="53"/>
      <c r="J13" s="53"/>
      <c r="K13" s="53"/>
      <c r="O13" s="27"/>
    </row>
    <row r="14" spans="2:15" x14ac:dyDescent="0.35">
      <c r="B14" s="26"/>
      <c r="C14" s="16" t="s">
        <v>225</v>
      </c>
      <c r="D14" s="52">
        <f>COUNTIF('ISMS Control Checklist'!$E:$E, "Defined process")</f>
        <v>57</v>
      </c>
      <c r="E14" s="17">
        <f>D14/D10</f>
        <v>0.82608695652173914</v>
      </c>
      <c r="I14" s="53"/>
      <c r="J14" s="53"/>
      <c r="K14" s="53"/>
      <c r="O14" s="27"/>
    </row>
    <row r="15" spans="2:15" x14ac:dyDescent="0.35">
      <c r="B15" s="26"/>
      <c r="C15" s="15" t="s">
        <v>223</v>
      </c>
      <c r="D15" s="52">
        <f>COUNTIF('ISMS Control Checklist'!$E:$E, "Managed &amp; measurable")</f>
        <v>11</v>
      </c>
      <c r="E15" s="51">
        <f>D15/D10</f>
        <v>0.15942028985507245</v>
      </c>
      <c r="I15" s="53"/>
      <c r="J15" s="53"/>
      <c r="K15" s="53"/>
      <c r="O15" s="27"/>
    </row>
    <row r="16" spans="2:15" x14ac:dyDescent="0.35">
      <c r="B16" s="26"/>
      <c r="C16" s="16" t="s">
        <v>224</v>
      </c>
      <c r="D16" s="52">
        <f>COUNTIF('ISMS Control Checklist'!$E:$E, "Optimised")</f>
        <v>0</v>
      </c>
      <c r="E16" s="17">
        <f>D16/D10</f>
        <v>0</v>
      </c>
      <c r="I16" s="53"/>
      <c r="J16" s="53"/>
      <c r="K16" s="53"/>
      <c r="O16" s="27"/>
    </row>
    <row r="17" spans="2:15" x14ac:dyDescent="0.35">
      <c r="B17" s="26"/>
      <c r="C17" s="15" t="s">
        <v>219</v>
      </c>
      <c r="D17" s="87">
        <f>((1*E16)+(0.8*E15)+(0.6*E14)+(0.4*E13)+(0.2*E12)+(0*E11))</f>
        <v>0.62898550724637681</v>
      </c>
      <c r="E17" s="88"/>
      <c r="I17" s="53"/>
      <c r="J17" s="53"/>
      <c r="K17" s="53"/>
      <c r="O17" s="27"/>
    </row>
    <row r="18" spans="2:15" x14ac:dyDescent="0.35">
      <c r="B18" s="26"/>
      <c r="C18" s="54"/>
      <c r="D18" s="55"/>
      <c r="E18" s="55"/>
      <c r="I18" s="53"/>
      <c r="J18" s="53"/>
      <c r="K18" s="53"/>
      <c r="O18" s="27"/>
    </row>
    <row r="19" spans="2:15" ht="18" thickBot="1" x14ac:dyDescent="0.4">
      <c r="B19" s="56"/>
      <c r="C19" s="10"/>
      <c r="D19" s="10"/>
      <c r="E19" s="10"/>
      <c r="F19" s="10"/>
      <c r="G19" s="10"/>
      <c r="H19" s="10"/>
      <c r="I19" s="57"/>
      <c r="J19" s="57"/>
      <c r="K19" s="57"/>
      <c r="L19" s="10"/>
      <c r="M19" s="10"/>
      <c r="N19" s="10"/>
      <c r="O19" s="58"/>
    </row>
    <row r="20" spans="2:15" x14ac:dyDescent="0.35">
      <c r="B20" s="18"/>
      <c r="C20" s="19"/>
    </row>
    <row r="21" spans="2:15" x14ac:dyDescent="0.35">
      <c r="B21" s="18"/>
      <c r="C21" s="19"/>
    </row>
    <row r="22" spans="2:15" x14ac:dyDescent="0.35">
      <c r="B22" s="18"/>
      <c r="C22" s="19"/>
    </row>
    <row r="23" spans="2:15" x14ac:dyDescent="0.35">
      <c r="B23" s="18"/>
      <c r="C23" s="19"/>
    </row>
    <row r="24" spans="2:15" x14ac:dyDescent="0.35">
      <c r="B24" s="18"/>
      <c r="C24" s="18"/>
    </row>
    <row r="25" spans="2:15" x14ac:dyDescent="0.35">
      <c r="B25" s="18"/>
    </row>
  </sheetData>
  <mergeCells count="5">
    <mergeCell ref="B2:O3"/>
    <mergeCell ref="I8:K8"/>
    <mergeCell ref="D7:E7"/>
    <mergeCell ref="C9:E9"/>
    <mergeCell ref="D17:E1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showGridLines="0" topLeftCell="A10" zoomScale="70" zoomScaleNormal="70" workbookViewId="0"/>
  </sheetViews>
  <sheetFormatPr defaultColWidth="0" defaultRowHeight="12.75" customHeight="1" zeroHeight="1" x14ac:dyDescent="0.45"/>
  <cols>
    <col min="1" max="4" width="8.54296875" style="4" customWidth="1"/>
    <col min="5" max="5" width="5.1796875" style="4" customWidth="1"/>
    <col min="6" max="12" width="8.54296875" style="4" customWidth="1"/>
    <col min="13" max="16384" width="8.54296875" style="4" hidden="1"/>
  </cols>
  <sheetData>
    <row r="1" spans="12:12" ht="18.5" x14ac:dyDescent="0.45"/>
    <row r="2" spans="12:12" ht="18.5" x14ac:dyDescent="0.45">
      <c r="L2"/>
    </row>
    <row r="3" spans="12:12" ht="18.5" x14ac:dyDescent="0.45"/>
    <row r="4" spans="12:12" ht="18.5" x14ac:dyDescent="0.45"/>
    <row r="5" spans="12:12" ht="18.5" x14ac:dyDescent="0.45"/>
    <row r="6" spans="12:12" ht="18.5" x14ac:dyDescent="0.45"/>
    <row r="7" spans="12:12" ht="18.5" x14ac:dyDescent="0.45"/>
    <row r="8" spans="12:12" ht="18.5" x14ac:dyDescent="0.45"/>
    <row r="9" spans="12:12" ht="18.5" x14ac:dyDescent="0.45"/>
    <row r="10" spans="12:12" ht="18.5" x14ac:dyDescent="0.45"/>
    <row r="11" spans="12:12" ht="18.5" x14ac:dyDescent="0.45"/>
    <row r="12" spans="12:12" ht="18.5" x14ac:dyDescent="0.45"/>
    <row r="13" spans="12:12" ht="18.5" x14ac:dyDescent="0.45"/>
    <row r="14" spans="12:12" ht="18.5" x14ac:dyDescent="0.45"/>
    <row r="15" spans="12:12" ht="18.5" x14ac:dyDescent="0.45"/>
    <row r="16" spans="12:12" ht="18.5" x14ac:dyDescent="0.45"/>
    <row r="17" spans="4:9" ht="18.5" x14ac:dyDescent="0.45"/>
    <row r="18" spans="4:9" ht="18.5" x14ac:dyDescent="0.45"/>
    <row r="19" spans="4:9" ht="18.5" x14ac:dyDescent="0.45"/>
    <row r="20" spans="4:9" ht="18.5" x14ac:dyDescent="0.45"/>
    <row r="21" spans="4:9" ht="18.5" x14ac:dyDescent="0.45"/>
    <row r="22" spans="4:9" ht="18.5" x14ac:dyDescent="0.45"/>
    <row r="23" spans="4:9" ht="18.5" hidden="1" x14ac:dyDescent="0.45"/>
    <row r="24" spans="4:9" ht="18.5" hidden="1" x14ac:dyDescent="0.45"/>
    <row r="25" spans="4:9" ht="18.5" hidden="1" x14ac:dyDescent="0.45">
      <c r="D25" s="89"/>
      <c r="E25" s="89"/>
      <c r="F25" s="89"/>
      <c r="G25" s="89"/>
      <c r="H25" s="89"/>
      <c r="I25" s="89"/>
    </row>
    <row r="26" spans="4:9" ht="18.5" hidden="1" x14ac:dyDescent="0.45"/>
  </sheetData>
  <mergeCells count="1">
    <mergeCell ref="D25:I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showGridLines="0" topLeftCell="A3" zoomScale="90" zoomScaleNormal="90" workbookViewId="0">
      <selection activeCell="B6" sqref="B6"/>
    </sheetView>
  </sheetViews>
  <sheetFormatPr defaultColWidth="11.81640625" defaultRowHeight="17.5" x14ac:dyDescent="0.35"/>
  <cols>
    <col min="1" max="1" width="2.81640625" style="20" customWidth="1"/>
    <col min="2" max="2" width="21.81640625" style="20" customWidth="1"/>
    <col min="3" max="3" width="15.1796875" style="20" customWidth="1"/>
    <col min="4" max="9" width="21.81640625" style="20" customWidth="1"/>
    <col min="10" max="10" width="12" style="20" customWidth="1"/>
    <col min="11" max="16384" width="11.81640625" style="20"/>
  </cols>
  <sheetData>
    <row r="1" spans="1:10" ht="18" thickBot="1" x14ac:dyDescent="0.4"/>
    <row r="2" spans="1:10" x14ac:dyDescent="0.35">
      <c r="A2" s="21"/>
      <c r="B2" s="93" t="s">
        <v>204</v>
      </c>
      <c r="C2" s="94"/>
      <c r="D2" s="94"/>
      <c r="E2" s="94"/>
      <c r="F2" s="94"/>
      <c r="G2" s="94"/>
      <c r="H2" s="94"/>
      <c r="I2" s="94"/>
      <c r="J2" s="95"/>
    </row>
    <row r="3" spans="1:10" x14ac:dyDescent="0.35">
      <c r="A3" s="21"/>
      <c r="B3" s="35" t="s">
        <v>212</v>
      </c>
      <c r="C3" s="36" t="s">
        <v>217</v>
      </c>
      <c r="D3" s="100" t="s">
        <v>216</v>
      </c>
      <c r="E3" s="101"/>
      <c r="F3" s="101"/>
      <c r="G3" s="101"/>
      <c r="H3" s="101"/>
      <c r="I3" s="101"/>
      <c r="J3" s="102"/>
    </row>
    <row r="4" spans="1:10" x14ac:dyDescent="0.35">
      <c r="B4" s="28" t="s">
        <v>220</v>
      </c>
      <c r="C4" s="29">
        <v>0</v>
      </c>
      <c r="D4" s="96" t="s">
        <v>206</v>
      </c>
      <c r="E4" s="96"/>
      <c r="F4" s="96"/>
      <c r="G4" s="96"/>
      <c r="H4" s="96"/>
      <c r="I4" s="96"/>
      <c r="J4" s="97"/>
    </row>
    <row r="5" spans="1:10" x14ac:dyDescent="0.35">
      <c r="B5" s="6" t="s">
        <v>221</v>
      </c>
      <c r="C5" s="30">
        <v>0.2</v>
      </c>
      <c r="D5" s="98" t="s">
        <v>208</v>
      </c>
      <c r="E5" s="96"/>
      <c r="F5" s="96"/>
      <c r="G5" s="96"/>
      <c r="H5" s="96"/>
      <c r="I5" s="96"/>
      <c r="J5" s="97"/>
    </row>
    <row r="6" spans="1:10" ht="31.5" customHeight="1" x14ac:dyDescent="0.35">
      <c r="B6" s="22" t="s">
        <v>222</v>
      </c>
      <c r="C6" s="31">
        <v>0.4</v>
      </c>
      <c r="D6" s="98" t="s">
        <v>207</v>
      </c>
      <c r="E6" s="98"/>
      <c r="F6" s="98"/>
      <c r="G6" s="98"/>
      <c r="H6" s="98"/>
      <c r="I6" s="98"/>
      <c r="J6" s="99"/>
    </row>
    <row r="7" spans="1:10" ht="25.4" customHeight="1" x14ac:dyDescent="0.35">
      <c r="B7" s="7" t="s">
        <v>225</v>
      </c>
      <c r="C7" s="32">
        <v>0.6</v>
      </c>
      <c r="D7" s="98" t="s">
        <v>209</v>
      </c>
      <c r="E7" s="96"/>
      <c r="F7" s="96"/>
      <c r="G7" s="96"/>
      <c r="H7" s="96"/>
      <c r="I7" s="96"/>
      <c r="J7" s="97"/>
    </row>
    <row r="8" spans="1:10" ht="30.75" customHeight="1" x14ac:dyDescent="0.35">
      <c r="B8" s="8" t="s">
        <v>223</v>
      </c>
      <c r="C8" s="33">
        <v>0.8</v>
      </c>
      <c r="D8" s="98" t="s">
        <v>210</v>
      </c>
      <c r="E8" s="98"/>
      <c r="F8" s="98"/>
      <c r="G8" s="98"/>
      <c r="H8" s="98"/>
      <c r="I8" s="98"/>
      <c r="J8" s="99"/>
    </row>
    <row r="9" spans="1:10" ht="27.75" customHeight="1" thickBot="1" x14ac:dyDescent="0.4">
      <c r="B9" s="9" t="s">
        <v>224</v>
      </c>
      <c r="C9" s="34">
        <v>1</v>
      </c>
      <c r="D9" s="90" t="s">
        <v>211</v>
      </c>
      <c r="E9" s="91"/>
      <c r="F9" s="91"/>
      <c r="G9" s="91"/>
      <c r="H9" s="91"/>
      <c r="I9" s="91"/>
      <c r="J9" s="92"/>
    </row>
  </sheetData>
  <mergeCells count="8">
    <mergeCell ref="D9:J9"/>
    <mergeCell ref="B2:J2"/>
    <mergeCell ref="D4:J4"/>
    <mergeCell ref="D5:J5"/>
    <mergeCell ref="D6:J6"/>
    <mergeCell ref="D7:J7"/>
    <mergeCell ref="D8:J8"/>
    <mergeCell ref="D3:J3"/>
  </mergeCells>
  <conditionalFormatting sqref="B6">
    <cfRule type="colorScale" priority="1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5FAA7F87-6E99-4748-928E-D2D61378D6A7}">
            <x14:iconSet iconSet="5Rating" custom="1">
              <x14:cfvo type="percent">
                <xm:f>0</xm:f>
              </x14:cfvo>
              <x14:cfvo type="num">
                <xm:f>20</xm:f>
              </x14:cfvo>
              <x14:cfvo type="num">
                <xm:f>60</xm:f>
              </x14:cfvo>
              <x14:cfvo type="num">
                <xm:f>80</xm:f>
              </x14:cfvo>
              <x14:cfvo type="num">
                <xm:f>100</xm:f>
              </x14:cfvo>
              <x14:cfIcon iconSet="5Rating" iconId="0"/>
              <x14:cfIcon iconSet="5Rating" iconId="1"/>
              <x14:cfIcon iconSet="5Rating" iconId="2"/>
              <x14:cfIcon iconSet="5Rating" iconId="3"/>
              <x14:cfIcon iconSet="5Rating" iconId="4"/>
            </x14:iconSet>
          </x14:cfRule>
          <xm:sqref>B6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104"/>
  <sheetViews>
    <sheetView showGridLines="0" zoomScale="51" zoomScaleNormal="80" workbookViewId="0">
      <selection activeCell="E5" sqref="E5"/>
    </sheetView>
  </sheetViews>
  <sheetFormatPr defaultColWidth="9.1796875" defaultRowHeight="14.5" x14ac:dyDescent="0.35"/>
  <cols>
    <col min="1" max="1" width="3.54296875" style="1" customWidth="1"/>
    <col min="2" max="2" width="14" style="1" customWidth="1"/>
    <col min="3" max="3" width="57.54296875" style="2" customWidth="1"/>
    <col min="4" max="4" width="60.1796875" style="2" customWidth="1"/>
    <col min="5" max="5" width="42.81640625" style="3" bestFit="1" customWidth="1"/>
    <col min="6" max="6" width="34.81640625" style="3" bestFit="1" customWidth="1"/>
    <col min="7" max="7" width="23.81640625" style="1" hidden="1" customWidth="1"/>
    <col min="8" max="8" width="0" style="1" hidden="1" customWidth="1"/>
    <col min="9" max="16384" width="9.1796875" style="1"/>
  </cols>
  <sheetData>
    <row r="1" spans="2:8" ht="15" thickBot="1" x14ac:dyDescent="0.4"/>
    <row r="2" spans="2:8" ht="15.5" x14ac:dyDescent="0.35">
      <c r="B2" s="44"/>
      <c r="C2" s="40" t="s">
        <v>0</v>
      </c>
      <c r="D2" s="77" t="s">
        <v>1</v>
      </c>
      <c r="E2" s="70"/>
      <c r="F2" s="71"/>
    </row>
    <row r="3" spans="2:8" ht="15.5" x14ac:dyDescent="0.35">
      <c r="B3" s="45" t="s">
        <v>2</v>
      </c>
      <c r="C3" s="37" t="s">
        <v>214</v>
      </c>
      <c r="D3" s="37" t="s">
        <v>215</v>
      </c>
      <c r="E3" s="37" t="s">
        <v>212</v>
      </c>
      <c r="F3" s="72" t="s">
        <v>218</v>
      </c>
    </row>
    <row r="4" spans="2:8" s="42" customFormat="1" x14ac:dyDescent="0.35">
      <c r="B4" s="46" t="s">
        <v>3</v>
      </c>
      <c r="C4" s="62" t="s">
        <v>4</v>
      </c>
      <c r="D4" s="78"/>
      <c r="E4" s="63"/>
      <c r="F4" s="73"/>
      <c r="G4" s="81" t="s">
        <v>228</v>
      </c>
    </row>
    <row r="5" spans="2:8" s="42" customFormat="1" x14ac:dyDescent="0.35">
      <c r="B5" s="47" t="s">
        <v>5</v>
      </c>
      <c r="C5" s="66" t="s">
        <v>6</v>
      </c>
      <c r="D5" s="65"/>
      <c r="E5" s="67"/>
      <c r="F5" s="74"/>
    </row>
    <row r="6" spans="2:8" x14ac:dyDescent="0.35">
      <c r="B6" s="48" t="s">
        <v>7</v>
      </c>
      <c r="C6" s="38" t="s">
        <v>8</v>
      </c>
      <c r="D6" s="39"/>
      <c r="E6" s="43" t="s">
        <v>223</v>
      </c>
      <c r="F6" s="75">
        <f>IF(E6=Introduction!$B$4,Introduction!$C$4,IF(E6=Introduction!$B$5,Introduction!$C$5,IF(E6=Introduction!$B$6,Introduction!$C$6,IF(E6=Introduction!$B$7,Introduction!$C$7,IF(E6=Introduction!$B$8,Introduction!$C$8,IF(E6=Introduction!$B$9,Introduction!$C$9,0))))))</f>
        <v>0.8</v>
      </c>
      <c r="G6" s="50" t="str">
        <f>VLOOKUP(C6,'[2]ISMS Control Checklist'!$C$8:$D$104,2,0)</f>
        <v>Managed &amp; measurable</v>
      </c>
      <c r="H6" s="1" t="b">
        <f>E6=G6</f>
        <v>1</v>
      </c>
    </row>
    <row r="7" spans="2:8" x14ac:dyDescent="0.35">
      <c r="B7" s="48" t="s">
        <v>9</v>
      </c>
      <c r="C7" s="38" t="s">
        <v>10</v>
      </c>
      <c r="D7" s="39"/>
      <c r="E7" s="43" t="s">
        <v>223</v>
      </c>
      <c r="F7" s="75">
        <f>IF(E7=Introduction!$B$4,Introduction!$C$4,IF(E7=Introduction!$B$5,Introduction!$C$5,IF(E7=Introduction!$B$6,Introduction!$C$6,IF(E7=Introduction!$B$7,Introduction!$C$7,IF(E7=Introduction!$B$8,Introduction!$C$8,IF(E7=Introduction!$B$9,Introduction!$C$9,0))))))</f>
        <v>0.8</v>
      </c>
      <c r="G7" s="50" t="str">
        <f>VLOOKUP(C7,'[2]ISMS Control Checklist'!$C$8:$D$104,2,0)</f>
        <v>Managed &amp; measurable</v>
      </c>
      <c r="H7" s="1" t="b">
        <f t="shared" ref="H7:H70" si="0">E7=G7</f>
        <v>1</v>
      </c>
    </row>
    <row r="8" spans="2:8" s="42" customFormat="1" x14ac:dyDescent="0.35">
      <c r="B8" s="46" t="s">
        <v>11</v>
      </c>
      <c r="C8" s="62" t="s">
        <v>12</v>
      </c>
      <c r="D8" s="78"/>
      <c r="E8" s="63"/>
      <c r="F8" s="73"/>
      <c r="G8" s="50"/>
      <c r="H8" s="1"/>
    </row>
    <row r="9" spans="2:8" s="42" customFormat="1" x14ac:dyDescent="0.35">
      <c r="B9" s="47" t="s">
        <v>13</v>
      </c>
      <c r="C9" s="66" t="s">
        <v>14</v>
      </c>
      <c r="D9" s="65"/>
      <c r="E9" s="67"/>
      <c r="F9" s="74"/>
      <c r="G9" s="50"/>
      <c r="H9" s="1"/>
    </row>
    <row r="10" spans="2:8" x14ac:dyDescent="0.35">
      <c r="B10" s="48" t="s">
        <v>15</v>
      </c>
      <c r="C10" s="38" t="s">
        <v>16</v>
      </c>
      <c r="D10" s="39"/>
      <c r="E10" s="43" t="s">
        <v>223</v>
      </c>
      <c r="F10" s="75">
        <f>IF(E10=Introduction!$B$4,Introduction!$C$4,IF(E10=Introduction!$B$5,Introduction!$C$5,IF(E10=Introduction!$B$6,Introduction!$C$6,IF(E10=Introduction!$B$7,Introduction!$C$7,IF(E10=Introduction!$B$8,Introduction!$C$8,IF(E10=Introduction!$B$9,Introduction!$C$9,0))))))</f>
        <v>0.8</v>
      </c>
      <c r="G10" s="50" t="str">
        <f>VLOOKUP(C10,'[2]ISMS Control Checklist'!$C$8:$D$104,2,0)</f>
        <v>Managed &amp; measurable</v>
      </c>
      <c r="H10" s="1" t="b">
        <f t="shared" si="0"/>
        <v>1</v>
      </c>
    </row>
    <row r="11" spans="2:8" x14ac:dyDescent="0.35">
      <c r="B11" s="48" t="s">
        <v>17</v>
      </c>
      <c r="C11" s="38" t="s">
        <v>18</v>
      </c>
      <c r="D11" s="39"/>
      <c r="E11" s="43" t="s">
        <v>225</v>
      </c>
      <c r="F11" s="75">
        <f>IF(E11=Introduction!$B$4,Introduction!$C$4,IF(E11=Introduction!$B$5,Introduction!$C$5,IF(E11=Introduction!$B$6,Introduction!$C$6,IF(E11=Introduction!$B$7,Introduction!$C$7,IF(E11=Introduction!$B$8,Introduction!$C$8,IF(E11=Introduction!$B$9,Introduction!$C$9,0))))))</f>
        <v>0.6</v>
      </c>
      <c r="G11" s="50" t="str">
        <f>VLOOKUP(C11,'[2]ISMS Control Checklist'!$C$8:$D$104,2,0)</f>
        <v>Defined process</v>
      </c>
      <c r="H11" s="1" t="b">
        <f t="shared" si="0"/>
        <v>1</v>
      </c>
    </row>
    <row r="12" spans="2:8" x14ac:dyDescent="0.35">
      <c r="B12" s="48" t="s">
        <v>19</v>
      </c>
      <c r="C12" s="38" t="s">
        <v>20</v>
      </c>
      <c r="D12" s="39"/>
      <c r="E12" s="43" t="s">
        <v>225</v>
      </c>
      <c r="F12" s="75">
        <f>IF(E12=Introduction!$B$4,Introduction!$C$4,IF(E12=Introduction!$B$5,Introduction!$C$5,IF(E12=Introduction!$B$6,Introduction!$C$6,IF(E12=Introduction!$B$7,Introduction!$C$7,IF(E12=Introduction!$B$8,Introduction!$C$8,IF(E12=Introduction!$B$9,Introduction!$C$9,0))))))</f>
        <v>0.6</v>
      </c>
      <c r="G12" s="50" t="str">
        <f>VLOOKUP(C12,'[2]ISMS Control Checklist'!$C$8:$D$104,2,0)</f>
        <v>Defined process</v>
      </c>
      <c r="H12" s="1" t="b">
        <f t="shared" si="0"/>
        <v>1</v>
      </c>
    </row>
    <row r="13" spans="2:8" x14ac:dyDescent="0.35">
      <c r="B13" s="48" t="s">
        <v>21</v>
      </c>
      <c r="C13" s="38" t="s">
        <v>22</v>
      </c>
      <c r="D13" s="39"/>
      <c r="E13" s="43" t="s">
        <v>225</v>
      </c>
      <c r="F13" s="75">
        <f>IF(E13=Introduction!$B$4,Introduction!$C$4,IF(E13=Introduction!$B$5,Introduction!$C$5,IF(E13=Introduction!$B$6,Introduction!$C$6,IF(E13=Introduction!$B$7,Introduction!$C$7,IF(E13=Introduction!$B$8,Introduction!$C$8,IF(E13=Introduction!$B$9,Introduction!$C$9,0))))))</f>
        <v>0.6</v>
      </c>
      <c r="G13" s="50" t="str">
        <f>VLOOKUP(C13,'[2]ISMS Control Checklist'!$C$8:$D$104,2,0)</f>
        <v>Defined process</v>
      </c>
      <c r="H13" s="1" t="b">
        <f t="shared" si="0"/>
        <v>1</v>
      </c>
    </row>
    <row r="14" spans="2:8" x14ac:dyDescent="0.35">
      <c r="B14" s="48" t="s">
        <v>23</v>
      </c>
      <c r="C14" s="38" t="s">
        <v>24</v>
      </c>
      <c r="D14" s="39"/>
      <c r="E14" s="43" t="s">
        <v>225</v>
      </c>
      <c r="F14" s="75">
        <f>IF(E14=Introduction!$B$4,Introduction!$C$4,IF(E14=Introduction!$B$5,Introduction!$C$5,IF(E14=Introduction!$B$6,Introduction!$C$6,IF(E14=Introduction!$B$7,Introduction!$C$7,IF(E14=Introduction!$B$8,Introduction!$C$8,IF(E14=Introduction!$B$9,Introduction!$C$9,0))))))</f>
        <v>0.6</v>
      </c>
      <c r="G14" s="50" t="str">
        <f>VLOOKUP(C14,'[2]ISMS Control Checklist'!$C$8:$D$104,2,0)</f>
        <v>Defined process</v>
      </c>
      <c r="H14" s="1" t="b">
        <f t="shared" si="0"/>
        <v>1</v>
      </c>
    </row>
    <row r="15" spans="2:8" s="42" customFormat="1" x14ac:dyDescent="0.35">
      <c r="B15" s="46" t="s">
        <v>25</v>
      </c>
      <c r="C15" s="62" t="s">
        <v>26</v>
      </c>
      <c r="D15" s="78"/>
      <c r="E15" s="63"/>
      <c r="F15" s="73"/>
      <c r="G15" s="50"/>
      <c r="H15" s="1"/>
    </row>
    <row r="16" spans="2:8" x14ac:dyDescent="0.35">
      <c r="B16" s="47" t="s">
        <v>27</v>
      </c>
      <c r="C16" s="64" t="s">
        <v>28</v>
      </c>
      <c r="D16" s="65"/>
      <c r="E16" s="65"/>
      <c r="F16" s="74"/>
      <c r="G16" s="50"/>
    </row>
    <row r="17" spans="2:8" x14ac:dyDescent="0.35">
      <c r="B17" s="48" t="s">
        <v>29</v>
      </c>
      <c r="C17" s="38" t="s">
        <v>30</v>
      </c>
      <c r="D17" s="39"/>
      <c r="E17" s="43" t="s">
        <v>223</v>
      </c>
      <c r="F17" s="75">
        <f>IF(E17=Introduction!$B$4,Introduction!$C$4,IF(E17=Introduction!$B$5,Introduction!$C$5,IF(E17=Introduction!$B$6,Introduction!$C$6,IF(E17=Introduction!$B$7,Introduction!$C$7,IF(E17=Introduction!$B$8,Introduction!$C$8,IF(E17=Introduction!$B$9,Introduction!$C$9,0))))))</f>
        <v>0.8</v>
      </c>
      <c r="G17" s="50" t="str">
        <f>VLOOKUP(C17,'[2]ISMS Control Checklist'!$C$8:$D$104,2,0)</f>
        <v>Managed &amp; measurable</v>
      </c>
      <c r="H17" s="1" t="b">
        <f t="shared" si="0"/>
        <v>1</v>
      </c>
    </row>
    <row r="18" spans="2:8" x14ac:dyDescent="0.35">
      <c r="B18" s="48" t="s">
        <v>31</v>
      </c>
      <c r="C18" s="38" t="s">
        <v>32</v>
      </c>
      <c r="D18" s="39"/>
      <c r="E18" s="43" t="s">
        <v>223</v>
      </c>
      <c r="F18" s="75">
        <f>IF(E18=Introduction!$B$4,Introduction!$C$4,IF(E18=Introduction!$B$5,Introduction!$C$5,IF(E18=Introduction!$B$6,Introduction!$C$6,IF(E18=Introduction!$B$7,Introduction!$C$7,IF(E18=Introduction!$B$8,Introduction!$C$8,IF(E18=Introduction!$B$9,Introduction!$C$9,0))))))</f>
        <v>0.8</v>
      </c>
      <c r="G18" s="50" t="str">
        <f>VLOOKUP(C18,'[2]ISMS Control Checklist'!$C$8:$D$104,2,0)</f>
        <v>Managed &amp; measurable</v>
      </c>
      <c r="H18" s="1" t="b">
        <f t="shared" si="0"/>
        <v>1</v>
      </c>
    </row>
    <row r="19" spans="2:8" x14ac:dyDescent="0.35">
      <c r="B19" s="47" t="s">
        <v>33</v>
      </c>
      <c r="C19" s="64" t="s">
        <v>34</v>
      </c>
      <c r="D19" s="65"/>
      <c r="E19" s="65"/>
      <c r="F19" s="74"/>
      <c r="G19" s="50"/>
    </row>
    <row r="20" spans="2:8" x14ac:dyDescent="0.35">
      <c r="B20" s="48" t="s">
        <v>35</v>
      </c>
      <c r="C20" s="38" t="s">
        <v>36</v>
      </c>
      <c r="D20" s="39"/>
      <c r="E20" s="43" t="s">
        <v>225</v>
      </c>
      <c r="F20" s="75">
        <f>IF(E20=Introduction!$B$4,Introduction!$C$4,IF(E20=Introduction!$B$5,Introduction!$C$5,IF(E20=Introduction!$B$6,Introduction!$C$6,IF(E20=Introduction!$B$7,Introduction!$C$7,IF(E20=Introduction!$B$8,Introduction!$C$8,IF(E20=Introduction!$B$9,Introduction!$C$9,0))))))</f>
        <v>0.6</v>
      </c>
      <c r="G20" s="50" t="str">
        <f>VLOOKUP(C20,'[2]ISMS Control Checklist'!$C$8:$D$104,2,0)</f>
        <v>Defined process</v>
      </c>
      <c r="H20" s="1" t="b">
        <f t="shared" si="0"/>
        <v>1</v>
      </c>
    </row>
    <row r="21" spans="2:8" x14ac:dyDescent="0.35">
      <c r="B21" s="48" t="s">
        <v>37</v>
      </c>
      <c r="C21" s="38" t="s">
        <v>38</v>
      </c>
      <c r="D21" s="39"/>
      <c r="E21" s="43" t="s">
        <v>225</v>
      </c>
      <c r="F21" s="75">
        <f>IF(E21=Introduction!$B$4,Introduction!$C$4,IF(E21=Introduction!$B$5,Introduction!$C$5,IF(E21=Introduction!$B$6,Introduction!$C$6,IF(E21=Introduction!$B$7,Introduction!$C$7,IF(E21=Introduction!$B$8,Introduction!$C$8,IF(E21=Introduction!$B$9,Introduction!$C$9,0))))))</f>
        <v>0.6</v>
      </c>
      <c r="G21" s="50" t="str">
        <f>VLOOKUP(C21,'[2]ISMS Control Checklist'!$C$8:$D$104,2,0)</f>
        <v>Defined process</v>
      </c>
      <c r="H21" s="1" t="b">
        <f t="shared" si="0"/>
        <v>1</v>
      </c>
    </row>
    <row r="22" spans="2:8" x14ac:dyDescent="0.35">
      <c r="B22" s="48" t="s">
        <v>39</v>
      </c>
      <c r="C22" s="38" t="s">
        <v>40</v>
      </c>
      <c r="D22" s="39"/>
      <c r="E22" s="43" t="s">
        <v>225</v>
      </c>
      <c r="F22" s="75">
        <f>IF(E22=Introduction!$B$4,Introduction!$C$4,IF(E22=Introduction!$B$5,Introduction!$C$5,IF(E22=Introduction!$B$6,Introduction!$C$6,IF(E22=Introduction!$B$7,Introduction!$C$7,IF(E22=Introduction!$B$8,Introduction!$C$8,IF(E22=Introduction!$B$9,Introduction!$C$9,0))))))</f>
        <v>0.6</v>
      </c>
      <c r="G22" s="50" t="str">
        <f>VLOOKUP(C22,'[2]ISMS Control Checklist'!$C$8:$D$104,2,0)</f>
        <v>Defined process</v>
      </c>
      <c r="H22" s="1" t="b">
        <f t="shared" si="0"/>
        <v>1</v>
      </c>
    </row>
    <row r="23" spans="2:8" x14ac:dyDescent="0.35">
      <c r="B23" s="48" t="s">
        <v>41</v>
      </c>
      <c r="C23" s="38" t="s">
        <v>42</v>
      </c>
      <c r="D23" s="39"/>
      <c r="E23" s="43" t="s">
        <v>225</v>
      </c>
      <c r="F23" s="75">
        <f>IF(E23=Introduction!$B$4,Introduction!$C$4,IF(E23=Introduction!$B$5,Introduction!$C$5,IF(E23=Introduction!$B$6,Introduction!$C$6,IF(E23=Introduction!$B$7,Introduction!$C$7,IF(E23=Introduction!$B$8,Introduction!$C$8,IF(E23=Introduction!$B$9,Introduction!$C$9,0))))))</f>
        <v>0.6</v>
      </c>
      <c r="G23" s="50" t="str">
        <f>VLOOKUP(C23,'[2]ISMS Control Checklist'!$C$8:$D$104,2,0)</f>
        <v>Defined process</v>
      </c>
      <c r="H23" s="1" t="b">
        <f t="shared" si="0"/>
        <v>1</v>
      </c>
    </row>
    <row r="24" spans="2:8" x14ac:dyDescent="0.35">
      <c r="B24" s="48" t="s">
        <v>43</v>
      </c>
      <c r="C24" s="38" t="s">
        <v>44</v>
      </c>
      <c r="D24" s="39"/>
      <c r="E24" s="43" t="s">
        <v>225</v>
      </c>
      <c r="F24" s="75">
        <f>IF(E24=Introduction!$B$4,Introduction!$C$4,IF(E24=Introduction!$B$5,Introduction!$C$5,IF(E24=Introduction!$B$6,Introduction!$C$6,IF(E24=Introduction!$B$7,Introduction!$C$7,IF(E24=Introduction!$B$8,Introduction!$C$8,IF(E24=Introduction!$B$9,Introduction!$C$9,0))))))</f>
        <v>0.6</v>
      </c>
      <c r="G24" s="50" t="str">
        <f>VLOOKUP(C24,'[2]ISMS Control Checklist'!$C$8:$D$104,2,0)</f>
        <v>Defined process</v>
      </c>
      <c r="H24" s="1" t="b">
        <f t="shared" si="0"/>
        <v>1</v>
      </c>
    </row>
    <row r="25" spans="2:8" x14ac:dyDescent="0.35">
      <c r="B25" s="48" t="s">
        <v>45</v>
      </c>
      <c r="C25" s="38" t="s">
        <v>46</v>
      </c>
      <c r="D25" s="39"/>
      <c r="E25" s="43" t="s">
        <v>225</v>
      </c>
      <c r="F25" s="75">
        <f>IF(E25=Introduction!$B$4,Introduction!$C$4,IF(E25=Introduction!$B$5,Introduction!$C$5,IF(E25=Introduction!$B$6,Introduction!$C$6,IF(E25=Introduction!$B$7,Introduction!$C$7,IF(E25=Introduction!$B$8,Introduction!$C$8,IF(E25=Introduction!$B$9,Introduction!$C$9,0))))))</f>
        <v>0.6</v>
      </c>
      <c r="G25" s="50" t="str">
        <f>VLOOKUP(C25,'[2]ISMS Control Checklist'!$C$8:$D$104,2,0)</f>
        <v>Defined process</v>
      </c>
      <c r="H25" s="1" t="b">
        <f t="shared" si="0"/>
        <v>1</v>
      </c>
    </row>
    <row r="26" spans="2:8" x14ac:dyDescent="0.35">
      <c r="B26" s="47" t="s">
        <v>47</v>
      </c>
      <c r="C26" s="64" t="s">
        <v>48</v>
      </c>
      <c r="D26" s="65"/>
      <c r="E26" s="65"/>
      <c r="F26" s="74"/>
      <c r="G26" s="50"/>
    </row>
    <row r="27" spans="2:8" x14ac:dyDescent="0.35">
      <c r="B27" s="48" t="s">
        <v>49</v>
      </c>
      <c r="C27" s="38" t="s">
        <v>50</v>
      </c>
      <c r="D27" s="39"/>
      <c r="E27" s="43" t="s">
        <v>225</v>
      </c>
      <c r="F27" s="75">
        <f>IF(E27=Introduction!$B$4,Introduction!$C$4,IF(E27=Introduction!$B$5,Introduction!$C$5,IF(E27=Introduction!$B$6,Introduction!$C$6,IF(E27=Introduction!$B$7,Introduction!$C$7,IF(E27=Introduction!$B$8,Introduction!$C$8,IF(E27=Introduction!$B$9,Introduction!$C$9,0))))))</f>
        <v>0.6</v>
      </c>
      <c r="G27" s="50" t="str">
        <f>VLOOKUP(C27,'[2]ISMS Control Checklist'!$C$8:$D$104,2,0)</f>
        <v>Defined process</v>
      </c>
      <c r="H27" s="1" t="b">
        <f t="shared" si="0"/>
        <v>1</v>
      </c>
    </row>
    <row r="28" spans="2:8" x14ac:dyDescent="0.35">
      <c r="B28" s="47" t="s">
        <v>51</v>
      </c>
      <c r="C28" s="64" t="s">
        <v>52</v>
      </c>
      <c r="D28" s="65"/>
      <c r="E28" s="65"/>
      <c r="F28" s="74"/>
      <c r="G28" s="50"/>
    </row>
    <row r="29" spans="2:8" x14ac:dyDescent="0.35">
      <c r="B29" s="48" t="s">
        <v>53</v>
      </c>
      <c r="C29" s="38" t="s">
        <v>54</v>
      </c>
      <c r="D29" s="39"/>
      <c r="E29" s="43" t="s">
        <v>225</v>
      </c>
      <c r="F29" s="75">
        <f>IF(E29=Introduction!$B$4,Introduction!$C$4,IF(E29=Introduction!$B$5,Introduction!$C$5,IF(E29=Introduction!$B$6,Introduction!$C$6,IF(E29=Introduction!$B$7,Introduction!$C$7,IF(E29=Introduction!$B$8,Introduction!$C$8,IF(E29=Introduction!$B$9,Introduction!$C$9,0))))))</f>
        <v>0.6</v>
      </c>
      <c r="G29" s="50" t="str">
        <f>VLOOKUP(C29,'[2]ISMS Control Checklist'!$C$8:$D$104,2,0)</f>
        <v>Defined process</v>
      </c>
      <c r="H29" s="1" t="b">
        <f t="shared" si="0"/>
        <v>1</v>
      </c>
    </row>
    <row r="30" spans="2:8" x14ac:dyDescent="0.35">
      <c r="B30" s="48" t="s">
        <v>55</v>
      </c>
      <c r="C30" s="38" t="s">
        <v>56</v>
      </c>
      <c r="D30" s="39"/>
      <c r="E30" s="43" t="s">
        <v>225</v>
      </c>
      <c r="F30" s="75">
        <f>IF(E30=Introduction!$B$4,Introduction!$C$4,IF(E30=Introduction!$B$5,Introduction!$C$5,IF(E30=Introduction!$B$6,Introduction!$C$6,IF(E30=Introduction!$B$7,Introduction!$C$7,IF(E30=Introduction!$B$8,Introduction!$C$8,IF(E30=Introduction!$B$9,Introduction!$C$9,0))))))</f>
        <v>0.6</v>
      </c>
      <c r="G30" s="50" t="str">
        <f>VLOOKUP(C30,'[2]ISMS Control Checklist'!$C$8:$D$104,2,0)</f>
        <v>Defined process</v>
      </c>
      <c r="H30" s="1" t="b">
        <f t="shared" si="0"/>
        <v>1</v>
      </c>
    </row>
    <row r="31" spans="2:8" x14ac:dyDescent="0.35">
      <c r="B31" s="48" t="s">
        <v>57</v>
      </c>
      <c r="C31" s="38" t="s">
        <v>58</v>
      </c>
      <c r="D31" s="39"/>
      <c r="E31" s="43" t="s">
        <v>225</v>
      </c>
      <c r="F31" s="75">
        <f>IF(E31=Introduction!$B$4,Introduction!$C$4,IF(E31=Introduction!$B$5,Introduction!$C$5,IF(E31=Introduction!$B$6,Introduction!$C$6,IF(E31=Introduction!$B$7,Introduction!$C$7,IF(E31=Introduction!$B$8,Introduction!$C$8,IF(E31=Introduction!$B$9,Introduction!$C$9,0))))))</f>
        <v>0.6</v>
      </c>
      <c r="G31" s="50" t="str">
        <f>VLOOKUP(C31,'[2]ISMS Control Checklist'!$C$8:$D$104,2,0)</f>
        <v>Defined process</v>
      </c>
      <c r="H31" s="1" t="b">
        <f t="shared" si="0"/>
        <v>1</v>
      </c>
    </row>
    <row r="32" spans="2:8" x14ac:dyDescent="0.35">
      <c r="B32" s="48" t="s">
        <v>59</v>
      </c>
      <c r="C32" s="38" t="s">
        <v>60</v>
      </c>
      <c r="D32" s="39"/>
      <c r="E32" s="43" t="s">
        <v>225</v>
      </c>
      <c r="F32" s="75">
        <f>IF(E32=Introduction!$B$4,Introduction!$C$4,IF(E32=Introduction!$B$5,Introduction!$C$5,IF(E32=Introduction!$B$6,Introduction!$C$6,IF(E32=Introduction!$B$7,Introduction!$C$7,IF(E32=Introduction!$B$8,Introduction!$C$8,IF(E32=Introduction!$B$9,Introduction!$C$9,0))))))</f>
        <v>0.6</v>
      </c>
      <c r="G32" s="50" t="str">
        <f>VLOOKUP(C32,'[2]ISMS Control Checklist'!$C$8:$D$104,2,0)</f>
        <v>Defined process</v>
      </c>
      <c r="H32" s="1" t="b">
        <f t="shared" si="0"/>
        <v>1</v>
      </c>
    </row>
    <row r="33" spans="2:8" x14ac:dyDescent="0.35">
      <c r="B33" s="48" t="s">
        <v>61</v>
      </c>
      <c r="C33" s="38" t="s">
        <v>62</v>
      </c>
      <c r="D33" s="39"/>
      <c r="E33" s="43" t="s">
        <v>225</v>
      </c>
      <c r="F33" s="75">
        <f>IF(E33=Introduction!$B$4,Introduction!$C$4,IF(E33=Introduction!$B$5,Introduction!$C$5,IF(E33=Introduction!$B$6,Introduction!$C$6,IF(E33=Introduction!$B$7,Introduction!$C$7,IF(E33=Introduction!$B$8,Introduction!$C$8,IF(E33=Introduction!$B$9,Introduction!$C$9,0))))))</f>
        <v>0.6</v>
      </c>
      <c r="G33" s="50" t="str">
        <f>VLOOKUP(C33,'[2]ISMS Control Checklist'!$C$8:$D$104,2,0)</f>
        <v>Defined process</v>
      </c>
      <c r="H33" s="1" t="b">
        <f t="shared" si="0"/>
        <v>1</v>
      </c>
    </row>
    <row r="34" spans="2:8" s="42" customFormat="1" x14ac:dyDescent="0.35">
      <c r="B34" s="46" t="s">
        <v>63</v>
      </c>
      <c r="C34" s="62" t="s">
        <v>64</v>
      </c>
      <c r="D34" s="78"/>
      <c r="E34" s="63"/>
      <c r="F34" s="73"/>
      <c r="G34" s="50"/>
      <c r="H34" s="1"/>
    </row>
    <row r="35" spans="2:8" s="42" customFormat="1" x14ac:dyDescent="0.35">
      <c r="B35" s="47" t="s">
        <v>65</v>
      </c>
      <c r="C35" s="66" t="s">
        <v>66</v>
      </c>
      <c r="D35" s="65"/>
      <c r="E35" s="67"/>
      <c r="F35" s="74"/>
      <c r="G35" s="50"/>
      <c r="H35" s="1"/>
    </row>
    <row r="36" spans="2:8" x14ac:dyDescent="0.35">
      <c r="B36" s="48" t="s">
        <v>67</v>
      </c>
      <c r="C36" s="38" t="s">
        <v>68</v>
      </c>
      <c r="D36" s="39"/>
      <c r="E36" s="43" t="s">
        <v>225</v>
      </c>
      <c r="F36" s="75">
        <f>IF(E36=Introduction!$B$4,Introduction!$C$4,IF(E36=Introduction!$B$5,Introduction!$C$5,IF(E36=Introduction!$B$6,Introduction!$C$6,IF(E36=Introduction!$B$7,Introduction!$C$7,IF(E36=Introduction!$B$8,Introduction!$C$8,IF(E36=Introduction!$B$9,Introduction!$C$9,0))))))</f>
        <v>0.6</v>
      </c>
      <c r="G36" s="50" t="str">
        <f>VLOOKUP(C36,'[2]ISMS Control Checklist'!$C$8:$D$104,2,0)</f>
        <v>Defined process</v>
      </c>
      <c r="H36" s="1" t="b">
        <f t="shared" si="0"/>
        <v>1</v>
      </c>
    </row>
    <row r="37" spans="2:8" x14ac:dyDescent="0.35">
      <c r="B37" s="48" t="s">
        <v>69</v>
      </c>
      <c r="C37" s="38" t="s">
        <v>70</v>
      </c>
      <c r="D37" s="39"/>
      <c r="E37" s="43" t="s">
        <v>222</v>
      </c>
      <c r="F37" s="75">
        <f>IF(E37=Introduction!$B$4,Introduction!$C$4,IF(E37=Introduction!$B$5,Introduction!$C$5,IF(E37=Introduction!$B$6,Introduction!$C$6,IF(E37=Introduction!$B$7,Introduction!$C$7,IF(E37=Introduction!$B$8,Introduction!$C$8,IF(E37=Introduction!$B$9,Introduction!$C$9,0))))))</f>
        <v>0.4</v>
      </c>
      <c r="G37" s="50" t="str">
        <f>VLOOKUP(C37,'[2]ISMS Control Checklist'!$C$8:$D$104,2,0)</f>
        <v>Repeatable but intuitive</v>
      </c>
      <c r="H37" s="1" t="b">
        <f t="shared" si="0"/>
        <v>1</v>
      </c>
    </row>
    <row r="38" spans="2:8" s="42" customFormat="1" x14ac:dyDescent="0.35">
      <c r="B38" s="46" t="s">
        <v>71</v>
      </c>
      <c r="C38" s="62" t="s">
        <v>72</v>
      </c>
      <c r="D38" s="78"/>
      <c r="E38" s="63"/>
      <c r="F38" s="73"/>
      <c r="G38" s="50"/>
      <c r="H38" s="1"/>
    </row>
    <row r="39" spans="2:8" x14ac:dyDescent="0.35">
      <c r="B39" s="47" t="s">
        <v>73</v>
      </c>
      <c r="C39" s="64" t="s">
        <v>74</v>
      </c>
      <c r="D39" s="65"/>
      <c r="E39" s="65"/>
      <c r="F39" s="74"/>
      <c r="G39" s="50"/>
    </row>
    <row r="40" spans="2:8" x14ac:dyDescent="0.35">
      <c r="B40" s="48" t="s">
        <v>75</v>
      </c>
      <c r="C40" s="38" t="s">
        <v>76</v>
      </c>
      <c r="D40" s="39"/>
      <c r="E40" s="43" t="s">
        <v>223</v>
      </c>
      <c r="F40" s="75">
        <f>IF(E40=Introduction!$B$4,Introduction!$C$4,IF(E40=Introduction!$B$5,Introduction!$C$5,IF(E40=Introduction!$B$6,Introduction!$C$6,IF(E40=Introduction!$B$7,Introduction!$C$7,IF(E40=Introduction!$B$8,Introduction!$C$8,IF(E40=Introduction!$B$9,Introduction!$C$9,0))))))</f>
        <v>0.8</v>
      </c>
      <c r="G40" s="50" t="str">
        <f>VLOOKUP(C40,'[2]ISMS Control Checklist'!$C$8:$D$104,2,0)</f>
        <v>Managed &amp; measurable</v>
      </c>
      <c r="H40" s="1" t="b">
        <f t="shared" si="0"/>
        <v>1</v>
      </c>
    </row>
    <row r="41" spans="2:8" x14ac:dyDescent="0.35">
      <c r="B41" s="47" t="s">
        <v>77</v>
      </c>
      <c r="C41" s="64" t="s">
        <v>78</v>
      </c>
      <c r="D41" s="65"/>
      <c r="E41" s="65"/>
      <c r="F41" s="74"/>
      <c r="G41" s="50"/>
    </row>
    <row r="42" spans="2:8" x14ac:dyDescent="0.35">
      <c r="B42" s="48" t="s">
        <v>79</v>
      </c>
      <c r="C42" s="38" t="s">
        <v>80</v>
      </c>
      <c r="D42" s="39"/>
      <c r="E42" s="43" t="s">
        <v>225</v>
      </c>
      <c r="F42" s="75">
        <f>IF(E42=Introduction!$B$4,Introduction!$C$4,IF(E42=Introduction!$B$5,Introduction!$C$5,IF(E42=Introduction!$B$6,Introduction!$C$6,IF(E42=Introduction!$B$7,Introduction!$C$7,IF(E42=Introduction!$B$8,Introduction!$C$8,IF(E42=Introduction!$B$9,Introduction!$C$9,0))))))</f>
        <v>0.6</v>
      </c>
      <c r="G42" s="50" t="str">
        <f>VLOOKUP(C42,'[2]ISMS Control Checklist'!$C$8:$D$104,2,0)</f>
        <v>Defined process</v>
      </c>
      <c r="H42" s="1" t="b">
        <f t="shared" si="0"/>
        <v>1</v>
      </c>
    </row>
    <row r="43" spans="2:8" x14ac:dyDescent="0.35">
      <c r="B43" s="47" t="s">
        <v>81</v>
      </c>
      <c r="C43" s="64" t="s">
        <v>82</v>
      </c>
      <c r="D43" s="65"/>
      <c r="E43" s="65"/>
      <c r="F43" s="74"/>
      <c r="G43" s="50"/>
    </row>
    <row r="44" spans="2:8" x14ac:dyDescent="0.35">
      <c r="B44" s="48" t="s">
        <v>83</v>
      </c>
      <c r="C44" s="38" t="s">
        <v>84</v>
      </c>
      <c r="D44" s="39"/>
      <c r="E44" s="43" t="s">
        <v>223</v>
      </c>
      <c r="F44" s="75">
        <f>IF(E44=Introduction!$B$4,Introduction!$C$4,IF(E44=Introduction!$B$5,Introduction!$C$5,IF(E44=Introduction!$B$6,Introduction!$C$6,IF(E44=Introduction!$B$7,Introduction!$C$7,IF(E44=Introduction!$B$8,Introduction!$C$8,IF(E44=Introduction!$B$9,Introduction!$C$9,0))))))</f>
        <v>0.8</v>
      </c>
      <c r="G44" s="50" t="str">
        <f>VLOOKUP(C44,'[2]ISMS Control Checklist'!$C$8:$D$104,2,0)</f>
        <v>Managed &amp; measurable</v>
      </c>
      <c r="H44" s="1" t="b">
        <f t="shared" si="0"/>
        <v>1</v>
      </c>
    </row>
    <row r="45" spans="2:8" x14ac:dyDescent="0.35">
      <c r="B45" s="48" t="s">
        <v>85</v>
      </c>
      <c r="C45" s="38" t="s">
        <v>86</v>
      </c>
      <c r="D45" s="39"/>
      <c r="E45" s="43" t="s">
        <v>223</v>
      </c>
      <c r="F45" s="75">
        <f>IF(E45=Introduction!$B$4,Introduction!$C$4,IF(E45=Introduction!$B$5,Introduction!$C$5,IF(E45=Introduction!$B$6,Introduction!$C$6,IF(E45=Introduction!$B$7,Introduction!$C$7,IF(E45=Introduction!$B$8,Introduction!$C$8,IF(E45=Introduction!$B$9,Introduction!$C$9,0))))))</f>
        <v>0.8</v>
      </c>
      <c r="G45" s="50" t="str">
        <f>VLOOKUP(C45,'[2]ISMS Control Checklist'!$C$8:$D$104,2,0)</f>
        <v>Managed &amp; measurable</v>
      </c>
      <c r="H45" s="1" t="b">
        <f t="shared" si="0"/>
        <v>1</v>
      </c>
    </row>
    <row r="46" spans="2:8" x14ac:dyDescent="0.35">
      <c r="B46" s="48" t="s">
        <v>87</v>
      </c>
      <c r="C46" s="38" t="s">
        <v>88</v>
      </c>
      <c r="D46" s="39"/>
      <c r="E46" s="43" t="s">
        <v>225</v>
      </c>
      <c r="F46" s="75">
        <f>IF(E46=Introduction!$B$4,Introduction!$C$4,IF(E46=Introduction!$B$5,Introduction!$C$5,IF(E46=Introduction!$B$6,Introduction!$C$6,IF(E46=Introduction!$B$7,Introduction!$C$7,IF(E46=Introduction!$B$8,Introduction!$C$8,IF(E46=Introduction!$B$9,Introduction!$C$9,0))))))</f>
        <v>0.6</v>
      </c>
      <c r="G46" s="50" t="str">
        <f>VLOOKUP(C46,'[2]ISMS Control Checklist'!$C$8:$D$104,2,0)</f>
        <v>Defined process</v>
      </c>
      <c r="H46" s="1" t="b">
        <f t="shared" si="0"/>
        <v>1</v>
      </c>
    </row>
    <row r="47" spans="2:8" x14ac:dyDescent="0.35">
      <c r="B47" s="48" t="s">
        <v>89</v>
      </c>
      <c r="C47" s="38" t="s">
        <v>90</v>
      </c>
      <c r="D47" s="39"/>
      <c r="E47" s="43" t="s">
        <v>223</v>
      </c>
      <c r="F47" s="75">
        <f>IF(E47=Introduction!$B$4,Introduction!$C$4,IF(E47=Introduction!$B$5,Introduction!$C$5,IF(E47=Introduction!$B$6,Introduction!$C$6,IF(E47=Introduction!$B$7,Introduction!$C$7,IF(E47=Introduction!$B$8,Introduction!$C$8,IF(E47=Introduction!$B$9,Introduction!$C$9,0))))))</f>
        <v>0.8</v>
      </c>
      <c r="G47" s="50" t="str">
        <f>VLOOKUP(C47,'[2]ISMS Control Checklist'!$C$8:$D$104,2,0)</f>
        <v>Managed &amp; measurable</v>
      </c>
      <c r="H47" s="1" t="b">
        <f t="shared" si="0"/>
        <v>1</v>
      </c>
    </row>
    <row r="48" spans="2:8" x14ac:dyDescent="0.35">
      <c r="B48" s="47" t="s">
        <v>91</v>
      </c>
      <c r="C48" s="64" t="s">
        <v>92</v>
      </c>
      <c r="D48" s="65"/>
      <c r="E48" s="65"/>
      <c r="F48" s="74"/>
      <c r="G48" s="50"/>
    </row>
    <row r="49" spans="2:8" x14ac:dyDescent="0.35">
      <c r="B49" s="48" t="s">
        <v>93</v>
      </c>
      <c r="C49" s="38" t="s">
        <v>94</v>
      </c>
      <c r="D49" s="39"/>
      <c r="E49" s="43" t="s">
        <v>225</v>
      </c>
      <c r="F49" s="75">
        <f>IF(E49=Introduction!$B$4,Introduction!$C$4,IF(E49=Introduction!$B$5,Introduction!$C$5,IF(E49=Introduction!$B$6,Introduction!$C$6,IF(E49=Introduction!$B$7,Introduction!$C$7,IF(E49=Introduction!$B$8,Introduction!$C$8,IF(E49=Introduction!$B$9,Introduction!$C$9,0))))))</f>
        <v>0.6</v>
      </c>
      <c r="G49" s="50" t="str">
        <f>VLOOKUP(C49,'[2]ISMS Control Checklist'!$C$8:$D$104,2,0)</f>
        <v>Defined process</v>
      </c>
      <c r="H49" s="1" t="b">
        <f t="shared" si="0"/>
        <v>1</v>
      </c>
    </row>
    <row r="50" spans="2:8" x14ac:dyDescent="0.35">
      <c r="B50" s="47" t="s">
        <v>95</v>
      </c>
      <c r="C50" s="64" t="s">
        <v>96</v>
      </c>
      <c r="D50" s="65"/>
      <c r="E50" s="65"/>
      <c r="F50" s="74"/>
      <c r="G50" s="50"/>
    </row>
    <row r="51" spans="2:8" x14ac:dyDescent="0.35">
      <c r="B51" s="48" t="s">
        <v>97</v>
      </c>
      <c r="C51" s="38" t="s">
        <v>98</v>
      </c>
      <c r="D51" s="39"/>
      <c r="E51" s="43" t="s">
        <v>223</v>
      </c>
      <c r="F51" s="75">
        <f>IF(E51=Introduction!$B$4,Introduction!$C$4,IF(E51=Introduction!$B$5,Introduction!$C$5,IF(E51=Introduction!$B$6,Introduction!$C$6,IF(E51=Introduction!$B$7,Introduction!$C$7,IF(E51=Introduction!$B$8,Introduction!$C$8,IF(E51=Introduction!$B$9,Introduction!$C$9,0))))))</f>
        <v>0.8</v>
      </c>
      <c r="G51" s="50" t="str">
        <f>VLOOKUP(C51,'[2]ISMS Control Checklist'!$C$8:$D$104,2,0)</f>
        <v>Managed &amp; measurable</v>
      </c>
      <c r="H51" s="1" t="b">
        <f t="shared" si="0"/>
        <v>1</v>
      </c>
    </row>
    <row r="52" spans="2:8" x14ac:dyDescent="0.35">
      <c r="B52" s="48" t="s">
        <v>99</v>
      </c>
      <c r="C52" s="38" t="s">
        <v>213</v>
      </c>
      <c r="D52" s="39"/>
      <c r="E52" s="43" t="s">
        <v>225</v>
      </c>
      <c r="F52" s="75">
        <f>IF(E52=Introduction!$B$4,Introduction!$C$4,IF(E52=Introduction!$B$5,Introduction!$C$5,IF(E52=Introduction!$B$6,Introduction!$C$6,IF(E52=Introduction!$B$7,Introduction!$C$7,IF(E52=Introduction!$B$8,Introduction!$C$8,IF(E52=Introduction!$B$9,Introduction!$C$9,0))))))</f>
        <v>0.6</v>
      </c>
      <c r="G52" s="50" t="str">
        <f>VLOOKUP(C52,'[2]ISMS Control Checklist'!$C$8:$D$104,2,0)</f>
        <v>Defined process</v>
      </c>
      <c r="H52" s="1" t="b">
        <f t="shared" si="0"/>
        <v>1</v>
      </c>
    </row>
    <row r="53" spans="2:8" x14ac:dyDescent="0.35">
      <c r="B53" s="47" t="s">
        <v>100</v>
      </c>
      <c r="C53" s="64" t="s">
        <v>101</v>
      </c>
      <c r="D53" s="65"/>
      <c r="E53" s="65"/>
      <c r="F53" s="74"/>
      <c r="G53" s="50"/>
    </row>
    <row r="54" spans="2:8" x14ac:dyDescent="0.35">
      <c r="B54" s="48" t="s">
        <v>102</v>
      </c>
      <c r="C54" s="38" t="s">
        <v>103</v>
      </c>
      <c r="D54" s="39"/>
      <c r="E54" s="43" t="s">
        <v>225</v>
      </c>
      <c r="F54" s="75">
        <f>IF(E54=Introduction!$B$4,Introduction!$C$4,IF(E54=Introduction!$B$5,Introduction!$C$5,IF(E54=Introduction!$B$6,Introduction!$C$6,IF(E54=Introduction!$B$7,Introduction!$C$7,IF(E54=Introduction!$B$8,Introduction!$C$8,IF(E54=Introduction!$B$9,Introduction!$C$9,0))))))</f>
        <v>0.6</v>
      </c>
      <c r="G54" s="50" t="str">
        <f>VLOOKUP(C54,'[2]ISMS Control Checklist'!$C$8:$D$104,2,0)</f>
        <v>Defined process</v>
      </c>
      <c r="H54" s="1" t="b">
        <f t="shared" si="0"/>
        <v>1</v>
      </c>
    </row>
    <row r="55" spans="2:8" s="42" customFormat="1" x14ac:dyDescent="0.35">
      <c r="B55" s="46" t="s">
        <v>104</v>
      </c>
      <c r="C55" s="62" t="s">
        <v>105</v>
      </c>
      <c r="D55" s="78"/>
      <c r="E55" s="63"/>
      <c r="F55" s="73"/>
      <c r="G55" s="50"/>
      <c r="H55" s="1"/>
    </row>
    <row r="56" spans="2:8" x14ac:dyDescent="0.35">
      <c r="B56" s="47" t="s">
        <v>106</v>
      </c>
      <c r="C56" s="64" t="s">
        <v>107</v>
      </c>
      <c r="D56" s="65"/>
      <c r="E56" s="65"/>
      <c r="F56" s="74"/>
      <c r="G56" s="50"/>
    </row>
    <row r="57" spans="2:8" x14ac:dyDescent="0.35">
      <c r="B57" s="48" t="s">
        <v>108</v>
      </c>
      <c r="C57" s="38" t="s">
        <v>109</v>
      </c>
      <c r="D57" s="39"/>
      <c r="E57" s="43" t="s">
        <v>225</v>
      </c>
      <c r="F57" s="75">
        <f>IF(E57=Introduction!$B$4,Introduction!$C$4,IF(E57=Introduction!$B$5,Introduction!$C$5,IF(E57=Introduction!$B$6,Introduction!$C$6,IF(E57=Introduction!$B$7,Introduction!$C$7,IF(E57=Introduction!$B$8,Introduction!$C$8,IF(E57=Introduction!$B$9,Introduction!$C$9,0))))))</f>
        <v>0.6</v>
      </c>
      <c r="G57" s="50" t="str">
        <f>VLOOKUP(C57,'[2]ISMS Control Checklist'!$C$8:$D$104,2,0)</f>
        <v>Defined process</v>
      </c>
      <c r="H57" s="1" t="b">
        <f t="shared" si="0"/>
        <v>1</v>
      </c>
    </row>
    <row r="58" spans="2:8" x14ac:dyDescent="0.35">
      <c r="B58" s="48" t="s">
        <v>110</v>
      </c>
      <c r="C58" s="38" t="s">
        <v>111</v>
      </c>
      <c r="D58" s="39"/>
      <c r="E58" s="43" t="s">
        <v>225</v>
      </c>
      <c r="F58" s="75">
        <f>IF(E58=Introduction!$B$4,Introduction!$C$4,IF(E58=Introduction!$B$5,Introduction!$C$5,IF(E58=Introduction!$B$6,Introduction!$C$6,IF(E58=Introduction!$B$7,Introduction!$C$7,IF(E58=Introduction!$B$8,Introduction!$C$8,IF(E58=Introduction!$B$9,Introduction!$C$9,0))))))</f>
        <v>0.6</v>
      </c>
      <c r="G58" s="50" t="str">
        <f>VLOOKUP(C58,'[2]ISMS Control Checklist'!$C$8:$D$104,2,0)</f>
        <v>Defined process</v>
      </c>
      <c r="H58" s="1" t="b">
        <f t="shared" si="0"/>
        <v>1</v>
      </c>
    </row>
    <row r="59" spans="2:8" x14ac:dyDescent="0.35">
      <c r="B59" s="48" t="s">
        <v>112</v>
      </c>
      <c r="C59" s="38" t="s">
        <v>113</v>
      </c>
      <c r="D59" s="39"/>
      <c r="E59" s="43" t="s">
        <v>225</v>
      </c>
      <c r="F59" s="75">
        <f>IF(E59=Introduction!$B$4,Introduction!$C$4,IF(E59=Introduction!$B$5,Introduction!$C$5,IF(E59=Introduction!$B$6,Introduction!$C$6,IF(E59=Introduction!$B$7,Introduction!$C$7,IF(E59=Introduction!$B$8,Introduction!$C$8,IF(E59=Introduction!$B$9,Introduction!$C$9,0))))))</f>
        <v>0.6</v>
      </c>
      <c r="G59" s="50" t="str">
        <f>VLOOKUP(C59,'[2]ISMS Control Checklist'!$C$8:$D$104,2,0)</f>
        <v>Defined process</v>
      </c>
      <c r="H59" s="1" t="b">
        <f t="shared" si="0"/>
        <v>1</v>
      </c>
    </row>
    <row r="60" spans="2:8" x14ac:dyDescent="0.35">
      <c r="B60" s="48" t="s">
        <v>114</v>
      </c>
      <c r="C60" s="38" t="s">
        <v>115</v>
      </c>
      <c r="D60" s="39"/>
      <c r="E60" s="43" t="s">
        <v>225</v>
      </c>
      <c r="F60" s="75">
        <f>IF(E60=Introduction!$B$4,Introduction!$C$4,IF(E60=Introduction!$B$5,Introduction!$C$5,IF(E60=Introduction!$B$6,Introduction!$C$6,IF(E60=Introduction!$B$7,Introduction!$C$7,IF(E60=Introduction!$B$8,Introduction!$C$8,IF(E60=Introduction!$B$9,Introduction!$C$9,0))))))</f>
        <v>0.6</v>
      </c>
      <c r="G60" s="50" t="str">
        <f>VLOOKUP(C60,'[2]ISMS Control Checklist'!$C$8:$D$104,2,0)</f>
        <v>Defined process</v>
      </c>
      <c r="H60" s="1" t="b">
        <f t="shared" si="0"/>
        <v>1</v>
      </c>
    </row>
    <row r="61" spans="2:8" s="42" customFormat="1" x14ac:dyDescent="0.35">
      <c r="B61" s="46" t="s">
        <v>116</v>
      </c>
      <c r="C61" s="62" t="s">
        <v>117</v>
      </c>
      <c r="D61" s="78"/>
      <c r="E61" s="63"/>
      <c r="F61" s="73"/>
      <c r="G61" s="50"/>
      <c r="H61" s="1"/>
    </row>
    <row r="62" spans="2:8" s="42" customFormat="1" x14ac:dyDescent="0.35">
      <c r="B62" s="47" t="s">
        <v>118</v>
      </c>
      <c r="C62" s="66" t="s">
        <v>119</v>
      </c>
      <c r="D62" s="65"/>
      <c r="E62" s="67"/>
      <c r="F62" s="74"/>
      <c r="G62" s="50"/>
      <c r="H62" s="1"/>
    </row>
    <row r="63" spans="2:8" x14ac:dyDescent="0.35">
      <c r="B63" s="48" t="s">
        <v>120</v>
      </c>
      <c r="C63" s="38" t="s">
        <v>121</v>
      </c>
      <c r="D63" s="39"/>
      <c r="E63" s="43" t="s">
        <v>225</v>
      </c>
      <c r="F63" s="75">
        <f>IF(E63=Introduction!$B$4,Introduction!$C$4,IF(E63=Introduction!$B$5,Introduction!$C$5,IF(E63=Introduction!$B$6,Introduction!$C$6,IF(E63=Introduction!$B$7,Introduction!$C$7,IF(E63=Introduction!$B$8,Introduction!$C$8,IF(E63=Introduction!$B$9,Introduction!$C$9,0))))))</f>
        <v>0.6</v>
      </c>
      <c r="G63" s="50" t="str">
        <f>VLOOKUP(C63,'[2]ISMS Control Checklist'!$C$8:$D$104,2,0)</f>
        <v>Defined process</v>
      </c>
      <c r="H63" s="1" t="b">
        <f t="shared" si="0"/>
        <v>1</v>
      </c>
    </row>
    <row r="64" spans="2:8" x14ac:dyDescent="0.35">
      <c r="B64" s="48" t="s">
        <v>122</v>
      </c>
      <c r="C64" s="38" t="s">
        <v>123</v>
      </c>
      <c r="D64" s="39"/>
      <c r="E64" s="43" t="s">
        <v>225</v>
      </c>
      <c r="F64" s="75">
        <f>IF(E64=Introduction!$B$4,Introduction!$C$4,IF(E64=Introduction!$B$5,Introduction!$C$5,IF(E64=Introduction!$B$6,Introduction!$C$6,IF(E64=Introduction!$B$7,Introduction!$C$7,IF(E64=Introduction!$B$8,Introduction!$C$8,IF(E64=Introduction!$B$9,Introduction!$C$9,0))))))</f>
        <v>0.6</v>
      </c>
      <c r="G64" s="50" t="str">
        <f>VLOOKUP(C64,'[2]ISMS Control Checklist'!$C$8:$D$104,2,0)</f>
        <v>Defined process</v>
      </c>
      <c r="H64" s="1" t="b">
        <f t="shared" si="0"/>
        <v>1</v>
      </c>
    </row>
    <row r="65" spans="2:8" x14ac:dyDescent="0.35">
      <c r="B65" s="48" t="s">
        <v>124</v>
      </c>
      <c r="C65" s="38" t="s">
        <v>125</v>
      </c>
      <c r="D65" s="39"/>
      <c r="E65" s="43" t="s">
        <v>225</v>
      </c>
      <c r="F65" s="75">
        <f>IF(E65=Introduction!$B$4,Introduction!$C$4,IF(E65=Introduction!$B$5,Introduction!$C$5,IF(E65=Introduction!$B$6,Introduction!$C$6,IF(E65=Introduction!$B$7,Introduction!$C$7,IF(E65=Introduction!$B$8,Introduction!$C$8,IF(E65=Introduction!$B$9,Introduction!$C$9,0))))))</f>
        <v>0.6</v>
      </c>
      <c r="G65" s="50" t="str">
        <f>VLOOKUP(C65,'[2]ISMS Control Checklist'!$C$8:$D$104,2,0)</f>
        <v>Defined process</v>
      </c>
      <c r="H65" s="1" t="b">
        <f t="shared" si="0"/>
        <v>1</v>
      </c>
    </row>
    <row r="66" spans="2:8" x14ac:dyDescent="0.35">
      <c r="B66" s="47" t="s">
        <v>126</v>
      </c>
      <c r="C66" s="64" t="s">
        <v>127</v>
      </c>
      <c r="D66" s="65"/>
      <c r="E66" s="65"/>
      <c r="F66" s="74"/>
      <c r="G66" s="50"/>
    </row>
    <row r="67" spans="2:8" x14ac:dyDescent="0.35">
      <c r="B67" s="48" t="s">
        <v>128</v>
      </c>
      <c r="C67" s="38" t="s">
        <v>129</v>
      </c>
      <c r="D67" s="39"/>
      <c r="E67" s="43" t="s">
        <v>225</v>
      </c>
      <c r="F67" s="75">
        <f>IF(E67=Introduction!$B$4,Introduction!$C$4,IF(E67=Introduction!$B$5,Introduction!$C$5,IF(E67=Introduction!$B$6,Introduction!$C$6,IF(E67=Introduction!$B$7,Introduction!$C$7,IF(E67=Introduction!$B$8,Introduction!$C$8,IF(E67=Introduction!$B$9,Introduction!$C$9,0))))))</f>
        <v>0.6</v>
      </c>
      <c r="G67" s="50" t="str">
        <f>VLOOKUP(C67,'[2]ISMS Control Checklist'!$C$8:$D$104,2,0)</f>
        <v>Defined process</v>
      </c>
      <c r="H67" s="1" t="b">
        <f t="shared" si="0"/>
        <v>1</v>
      </c>
    </row>
    <row r="68" spans="2:8" x14ac:dyDescent="0.35">
      <c r="B68" s="48" t="s">
        <v>130</v>
      </c>
      <c r="C68" s="38" t="s">
        <v>131</v>
      </c>
      <c r="D68" s="39"/>
      <c r="E68" s="43" t="s">
        <v>225</v>
      </c>
      <c r="F68" s="75">
        <f>IF(E68=Introduction!$B$4,Introduction!$C$4,IF(E68=Introduction!$B$5,Introduction!$C$5,IF(E68=Introduction!$B$6,Introduction!$C$6,IF(E68=Introduction!$B$7,Introduction!$C$7,IF(E68=Introduction!$B$8,Introduction!$C$8,IF(E68=Introduction!$B$9,Introduction!$C$9,0))))))</f>
        <v>0.6</v>
      </c>
      <c r="G68" s="50" t="str">
        <f>VLOOKUP(C68,'[2]ISMS Control Checklist'!$C$8:$D$104,2,0)</f>
        <v>Defined process</v>
      </c>
      <c r="H68" s="1" t="b">
        <f t="shared" si="0"/>
        <v>1</v>
      </c>
    </row>
    <row r="69" spans="2:8" x14ac:dyDescent="0.35">
      <c r="B69" s="48" t="s">
        <v>132</v>
      </c>
      <c r="C69" s="38" t="s">
        <v>133</v>
      </c>
      <c r="D69" s="39"/>
      <c r="E69" s="43" t="s">
        <v>225</v>
      </c>
      <c r="F69" s="75">
        <f>IF(E69=Introduction!$B$4,Introduction!$C$4,IF(E69=Introduction!$B$5,Introduction!$C$5,IF(E69=Introduction!$B$6,Introduction!$C$6,IF(E69=Introduction!$B$7,Introduction!$C$7,IF(E69=Introduction!$B$8,Introduction!$C$8,IF(E69=Introduction!$B$9,Introduction!$C$9,0))))))</f>
        <v>0.6</v>
      </c>
      <c r="G69" s="50" t="str">
        <f>VLOOKUP(C69,'[2]ISMS Control Checklist'!$C$8:$D$104,2,0)</f>
        <v>Defined process</v>
      </c>
      <c r="H69" s="1" t="b">
        <f t="shared" si="0"/>
        <v>1</v>
      </c>
    </row>
    <row r="70" spans="2:8" x14ac:dyDescent="0.35">
      <c r="B70" s="48" t="s">
        <v>134</v>
      </c>
      <c r="C70" s="38" t="s">
        <v>135</v>
      </c>
      <c r="D70" s="39"/>
      <c r="E70" s="43" t="s">
        <v>225</v>
      </c>
      <c r="F70" s="75">
        <f>IF(E70=Introduction!$B$4,Introduction!$C$4,IF(E70=Introduction!$B$5,Introduction!$C$5,IF(E70=Introduction!$B$6,Introduction!$C$6,IF(E70=Introduction!$B$7,Introduction!$C$7,IF(E70=Introduction!$B$8,Introduction!$C$8,IF(E70=Introduction!$B$9,Introduction!$C$9,0))))))</f>
        <v>0.6</v>
      </c>
      <c r="G70" s="50" t="str">
        <f>VLOOKUP(C70,'[2]ISMS Control Checklist'!$C$8:$D$104,2,0)</f>
        <v>Defined process</v>
      </c>
      <c r="H70" s="1" t="b">
        <f t="shared" si="0"/>
        <v>1</v>
      </c>
    </row>
    <row r="71" spans="2:8" x14ac:dyDescent="0.35">
      <c r="B71" s="48" t="s">
        <v>136</v>
      </c>
      <c r="C71" s="38" t="s">
        <v>137</v>
      </c>
      <c r="D71" s="39"/>
      <c r="E71" s="43" t="s">
        <v>225</v>
      </c>
      <c r="F71" s="75">
        <f>IF(E71=Introduction!$B$4,Introduction!$C$4,IF(E71=Introduction!$B$5,Introduction!$C$5,IF(E71=Introduction!$B$6,Introduction!$C$6,IF(E71=Introduction!$B$7,Introduction!$C$7,IF(E71=Introduction!$B$8,Introduction!$C$8,IF(E71=Introduction!$B$9,Introduction!$C$9,0))))))</f>
        <v>0.6</v>
      </c>
      <c r="G71" s="50" t="str">
        <f>VLOOKUP(C71,'[2]ISMS Control Checklist'!$C$8:$D$104,2,0)</f>
        <v>Defined process</v>
      </c>
      <c r="H71" s="1" t="b">
        <f t="shared" ref="H71:H104" si="1">E71=G71</f>
        <v>1</v>
      </c>
    </row>
    <row r="72" spans="2:8" x14ac:dyDescent="0.35">
      <c r="B72" s="48" t="s">
        <v>138</v>
      </c>
      <c r="C72" s="38" t="s">
        <v>139</v>
      </c>
      <c r="D72" s="39"/>
      <c r="E72" s="43" t="s">
        <v>225</v>
      </c>
      <c r="F72" s="75">
        <f>IF(E72=Introduction!$B$4,Introduction!$C$4,IF(E72=Introduction!$B$5,Introduction!$C$5,IF(E72=Introduction!$B$6,Introduction!$C$6,IF(E72=Introduction!$B$7,Introduction!$C$7,IF(E72=Introduction!$B$8,Introduction!$C$8,IF(E72=Introduction!$B$9,Introduction!$C$9,0))))))</f>
        <v>0.6</v>
      </c>
      <c r="G72" s="50" t="str">
        <f>VLOOKUP(C72,'[2]ISMS Control Checklist'!$C$8:$D$104,2,0)</f>
        <v>Defined process</v>
      </c>
      <c r="H72" s="1" t="b">
        <f t="shared" si="1"/>
        <v>1</v>
      </c>
    </row>
    <row r="73" spans="2:8" x14ac:dyDescent="0.35">
      <c r="B73" s="48" t="s">
        <v>140</v>
      </c>
      <c r="C73" s="38" t="s">
        <v>141</v>
      </c>
      <c r="D73" s="39"/>
      <c r="E73" s="43" t="s">
        <v>225</v>
      </c>
      <c r="F73" s="75">
        <f>IF(E73=Introduction!$B$4,Introduction!$C$4,IF(E73=Introduction!$B$5,Introduction!$C$5,IF(E73=Introduction!$B$6,Introduction!$C$6,IF(E73=Introduction!$B$7,Introduction!$C$7,IF(E73=Introduction!$B$8,Introduction!$C$8,IF(E73=Introduction!$B$9,Introduction!$C$9,0))))))</f>
        <v>0.6</v>
      </c>
      <c r="G73" s="50" t="str">
        <f>VLOOKUP(C73,'[2]ISMS Control Checklist'!$C$8:$D$104,2,0)</f>
        <v>Defined process</v>
      </c>
      <c r="H73" s="1" t="b">
        <f t="shared" si="1"/>
        <v>1</v>
      </c>
    </row>
    <row r="74" spans="2:8" x14ac:dyDescent="0.35">
      <c r="B74" s="48" t="s">
        <v>142</v>
      </c>
      <c r="C74" s="38" t="s">
        <v>143</v>
      </c>
      <c r="D74" s="39"/>
      <c r="E74" s="43" t="s">
        <v>225</v>
      </c>
      <c r="F74" s="75">
        <f>IF(E74=Introduction!$B$4,Introduction!$C$4,IF(E74=Introduction!$B$5,Introduction!$C$5,IF(E74=Introduction!$B$6,Introduction!$C$6,IF(E74=Introduction!$B$7,Introduction!$C$7,IF(E74=Introduction!$B$8,Introduction!$C$8,IF(E74=Introduction!$B$9,Introduction!$C$9,0))))))</f>
        <v>0.6</v>
      </c>
      <c r="G74" s="50" t="str">
        <f>VLOOKUP(C74,'[2]ISMS Control Checklist'!$C$8:$D$104,2,0)</f>
        <v>Defined process</v>
      </c>
      <c r="H74" s="1" t="b">
        <f t="shared" si="1"/>
        <v>1</v>
      </c>
    </row>
    <row r="75" spans="2:8" x14ac:dyDescent="0.35">
      <c r="B75" s="48" t="s">
        <v>144</v>
      </c>
      <c r="C75" s="38" t="s">
        <v>145</v>
      </c>
      <c r="D75" s="39"/>
      <c r="E75" s="43" t="s">
        <v>225</v>
      </c>
      <c r="F75" s="75">
        <f>IF(E75=Introduction!$B$4,Introduction!$C$4,IF(E75=Introduction!$B$5,Introduction!$C$5,IF(E75=Introduction!$B$6,Introduction!$C$6,IF(E75=Introduction!$B$7,Introduction!$C$7,IF(E75=Introduction!$B$8,Introduction!$C$8,IF(E75=Introduction!$B$9,Introduction!$C$9,0))))))</f>
        <v>0.6</v>
      </c>
      <c r="G75" s="50" t="str">
        <f>VLOOKUP(C75,'[2]ISMS Control Checklist'!$C$8:$D$104,2,0)</f>
        <v>Defined process</v>
      </c>
      <c r="H75" s="1" t="b">
        <f t="shared" si="1"/>
        <v>1</v>
      </c>
    </row>
    <row r="76" spans="2:8" x14ac:dyDescent="0.35">
      <c r="B76" s="47" t="s">
        <v>146</v>
      </c>
      <c r="C76" s="68" t="s">
        <v>147</v>
      </c>
      <c r="D76" s="68"/>
      <c r="E76" s="68"/>
      <c r="F76" s="74"/>
      <c r="G76" s="50"/>
    </row>
    <row r="77" spans="2:8" x14ac:dyDescent="0.35">
      <c r="B77" s="48" t="s">
        <v>148</v>
      </c>
      <c r="C77" s="38" t="s">
        <v>149</v>
      </c>
      <c r="D77" s="39"/>
      <c r="E77" s="43" t="s">
        <v>225</v>
      </c>
      <c r="F77" s="75">
        <f>IF(E77=Introduction!$B$4,Introduction!$C$4,IF(E77=Introduction!$B$5,Introduction!$C$5,IF(E77=Introduction!$B$6,Introduction!$C$6,IF(E77=Introduction!$B$7,Introduction!$C$7,IF(E77=Introduction!$B$8,Introduction!$C$8,IF(E77=Introduction!$B$9,Introduction!$C$9,0))))))</f>
        <v>0.6</v>
      </c>
      <c r="G77" s="50" t="str">
        <f>VLOOKUP(C77,'[2]ISMS Control Checklist'!$C$8:$D$104,2,0)</f>
        <v>Defined process</v>
      </c>
      <c r="H77" s="1" t="b">
        <f t="shared" si="1"/>
        <v>1</v>
      </c>
    </row>
    <row r="78" spans="2:8" s="42" customFormat="1" x14ac:dyDescent="0.35">
      <c r="B78" s="46" t="s">
        <v>150</v>
      </c>
      <c r="C78" s="62" t="s">
        <v>151</v>
      </c>
      <c r="D78" s="78"/>
      <c r="E78" s="63"/>
      <c r="F78" s="73"/>
      <c r="G78" s="50"/>
      <c r="H78" s="1"/>
    </row>
    <row r="79" spans="2:8" s="42" customFormat="1" x14ac:dyDescent="0.35">
      <c r="B79" s="47" t="s">
        <v>152</v>
      </c>
      <c r="C79" s="66" t="s">
        <v>153</v>
      </c>
      <c r="D79" s="65"/>
      <c r="E79" s="67"/>
      <c r="F79" s="74"/>
      <c r="G79" s="50"/>
      <c r="H79" s="1"/>
    </row>
    <row r="80" spans="2:8" x14ac:dyDescent="0.35">
      <c r="B80" s="48" t="s">
        <v>154</v>
      </c>
      <c r="C80" s="38" t="s">
        <v>155</v>
      </c>
      <c r="D80" s="39"/>
      <c r="E80" s="43" t="s">
        <v>225</v>
      </c>
      <c r="F80" s="75">
        <f>IF(E80=Introduction!$B$4,Introduction!$C$4,IF(E80=Introduction!$B$5,Introduction!$C$5,IF(E80=Introduction!$B$6,Introduction!$C$6,IF(E80=Introduction!$B$7,Introduction!$C$7,IF(E80=Introduction!$B$8,Introduction!$C$8,IF(E80=Introduction!$B$9,Introduction!$C$9,0))))))</f>
        <v>0.6</v>
      </c>
      <c r="G80" s="50" t="str">
        <f>VLOOKUP(C80,'[2]ISMS Control Checklist'!$C$8:$D$104,2,0)</f>
        <v>Defined process</v>
      </c>
      <c r="H80" s="1" t="b">
        <f t="shared" si="1"/>
        <v>1</v>
      </c>
    </row>
    <row r="81" spans="2:8" x14ac:dyDescent="0.35">
      <c r="B81" s="48" t="s">
        <v>156</v>
      </c>
      <c r="C81" s="38" t="s">
        <v>157</v>
      </c>
      <c r="D81" s="39"/>
      <c r="E81" s="43" t="s">
        <v>225</v>
      </c>
      <c r="F81" s="75">
        <f>IF(E81=Introduction!$B$4,Introduction!$C$4,IF(E81=Introduction!$B$5,Introduction!$C$5,IF(E81=Introduction!$B$6,Introduction!$C$6,IF(E81=Introduction!$B$7,Introduction!$C$7,IF(E81=Introduction!$B$8,Introduction!$C$8,IF(E81=Introduction!$B$9,Introduction!$C$9,0))))))</f>
        <v>0.6</v>
      </c>
      <c r="G81" s="50" t="str">
        <f>VLOOKUP(C81,'[2]ISMS Control Checklist'!$C$8:$D$104,2,0)</f>
        <v>Defined process</v>
      </c>
      <c r="H81" s="1" t="b">
        <f t="shared" si="1"/>
        <v>1</v>
      </c>
    </row>
    <row r="82" spans="2:8" x14ac:dyDescent="0.35">
      <c r="B82" s="48" t="s">
        <v>158</v>
      </c>
      <c r="C82" s="38" t="s">
        <v>159</v>
      </c>
      <c r="D82" s="39"/>
      <c r="E82" s="43" t="s">
        <v>225</v>
      </c>
      <c r="F82" s="75">
        <f>IF(E82=Introduction!$B$4,Introduction!$C$4,IF(E82=Introduction!$B$5,Introduction!$C$5,IF(E82=Introduction!$B$6,Introduction!$C$6,IF(E82=Introduction!$B$7,Introduction!$C$7,IF(E82=Introduction!$B$8,Introduction!$C$8,IF(E82=Introduction!$B$9,Introduction!$C$9,0))))))</f>
        <v>0.6</v>
      </c>
      <c r="G82" s="50" t="str">
        <f>VLOOKUP(C82,'[2]ISMS Control Checklist'!$C$8:$D$104,2,0)</f>
        <v>Defined process</v>
      </c>
      <c r="H82" s="1" t="b">
        <f t="shared" si="1"/>
        <v>1</v>
      </c>
    </row>
    <row r="83" spans="2:8" x14ac:dyDescent="0.35">
      <c r="B83" s="48" t="s">
        <v>160</v>
      </c>
      <c r="C83" s="38" t="s">
        <v>161</v>
      </c>
      <c r="D83" s="39"/>
      <c r="E83" s="43" t="s">
        <v>225</v>
      </c>
      <c r="F83" s="75">
        <f>IF(E83=Introduction!$B$4,Introduction!$C$4,IF(E83=Introduction!$B$5,Introduction!$C$5,IF(E83=Introduction!$B$6,Introduction!$C$6,IF(E83=Introduction!$B$7,Introduction!$C$7,IF(E83=Introduction!$B$8,Introduction!$C$8,IF(E83=Introduction!$B$9,Introduction!$C$9,0))))))</f>
        <v>0.6</v>
      </c>
      <c r="G83" s="50" t="str">
        <f>VLOOKUP(C83,'[2]ISMS Control Checklist'!$C$8:$D$104,2,0)</f>
        <v>Defined process</v>
      </c>
      <c r="H83" s="1" t="b">
        <f t="shared" si="1"/>
        <v>1</v>
      </c>
    </row>
    <row r="84" spans="2:8" x14ac:dyDescent="0.35">
      <c r="B84" s="48" t="s">
        <v>162</v>
      </c>
      <c r="C84" s="38" t="s">
        <v>163</v>
      </c>
      <c r="D84" s="39"/>
      <c r="E84" s="43" t="s">
        <v>225</v>
      </c>
      <c r="F84" s="75">
        <f>IF(E84=Introduction!$B$4,Introduction!$C$4,IF(E84=Introduction!$B$5,Introduction!$C$5,IF(E84=Introduction!$B$6,Introduction!$C$6,IF(E84=Introduction!$B$7,Introduction!$C$7,IF(E84=Introduction!$B$8,Introduction!$C$8,IF(E84=Introduction!$B$9,Introduction!$C$9,0))))))</f>
        <v>0.6</v>
      </c>
      <c r="G84" s="50" t="str">
        <f>VLOOKUP(C84,'[2]ISMS Control Checklist'!$C$8:$D$104,2,0)</f>
        <v>Defined process</v>
      </c>
      <c r="H84" s="1" t="b">
        <f t="shared" si="1"/>
        <v>1</v>
      </c>
    </row>
    <row r="85" spans="2:8" x14ac:dyDescent="0.35">
      <c r="B85" s="48" t="s">
        <v>164</v>
      </c>
      <c r="C85" s="38" t="s">
        <v>165</v>
      </c>
      <c r="D85" s="39"/>
      <c r="E85" s="43" t="s">
        <v>225</v>
      </c>
      <c r="F85" s="75">
        <f>IF(E85=Introduction!$B$4,Introduction!$C$4,IF(E85=Introduction!$B$5,Introduction!$C$5,IF(E85=Introduction!$B$6,Introduction!$C$6,IF(E85=Introduction!$B$7,Introduction!$C$7,IF(E85=Introduction!$B$8,Introduction!$C$8,IF(E85=Introduction!$B$9,Introduction!$C$9,0))))))</f>
        <v>0.6</v>
      </c>
      <c r="G85" s="50" t="str">
        <f>VLOOKUP(C85,'[2]ISMS Control Checklist'!$C$8:$D$104,2,0)</f>
        <v>Defined process</v>
      </c>
      <c r="H85" s="1" t="b">
        <f t="shared" si="1"/>
        <v>1</v>
      </c>
    </row>
    <row r="86" spans="2:8" x14ac:dyDescent="0.35">
      <c r="B86" s="48" t="s">
        <v>166</v>
      </c>
      <c r="C86" s="38" t="s">
        <v>167</v>
      </c>
      <c r="D86" s="39"/>
      <c r="E86" s="43" t="s">
        <v>225</v>
      </c>
      <c r="F86" s="75">
        <f>IF(E86=Introduction!$B$4,Introduction!$C$4,IF(E86=Introduction!$B$5,Introduction!$C$5,IF(E86=Introduction!$B$6,Introduction!$C$6,IF(E86=Introduction!$B$7,Introduction!$C$7,IF(E86=Introduction!$B$8,Introduction!$C$8,IF(E86=Introduction!$B$9,Introduction!$C$9,0))))))</f>
        <v>0.6</v>
      </c>
      <c r="G86" s="50" t="str">
        <f>VLOOKUP(C86,'[2]ISMS Control Checklist'!$C$8:$D$104,2,0)</f>
        <v>Defined process</v>
      </c>
      <c r="H86" s="1" t="b">
        <f t="shared" si="1"/>
        <v>1</v>
      </c>
    </row>
    <row r="87" spans="2:8" x14ac:dyDescent="0.35">
      <c r="B87" s="46" t="s">
        <v>168</v>
      </c>
      <c r="C87" s="69" t="s">
        <v>169</v>
      </c>
      <c r="D87" s="69"/>
      <c r="E87" s="69"/>
      <c r="F87" s="73"/>
      <c r="G87" s="50"/>
    </row>
    <row r="88" spans="2:8" x14ac:dyDescent="0.35">
      <c r="B88" s="47" t="s">
        <v>170</v>
      </c>
      <c r="C88" s="64" t="s">
        <v>171</v>
      </c>
      <c r="D88" s="65"/>
      <c r="E88" s="65"/>
      <c r="F88" s="74"/>
      <c r="G88" s="50"/>
    </row>
    <row r="89" spans="2:8" x14ac:dyDescent="0.35">
      <c r="B89" s="48" t="s">
        <v>172</v>
      </c>
      <c r="C89" s="38" t="s">
        <v>173</v>
      </c>
      <c r="D89" s="39"/>
      <c r="E89" s="43" t="s">
        <v>225</v>
      </c>
      <c r="F89" s="75">
        <f>IF(E89=Introduction!$B$4,Introduction!$C$4,IF(E89=Introduction!$B$5,Introduction!$C$5,IF(E89=Introduction!$B$6,Introduction!$C$6,IF(E89=Introduction!$B$7,Introduction!$C$7,IF(E89=Introduction!$B$8,Introduction!$C$8,IF(E89=Introduction!$B$9,Introduction!$C$9,0))))))</f>
        <v>0.6</v>
      </c>
      <c r="G89" s="50" t="str">
        <f>VLOOKUP(C89,'[2]ISMS Control Checklist'!$C$8:$D$104,2,0)</f>
        <v>Defined process</v>
      </c>
      <c r="H89" s="1" t="b">
        <f t="shared" si="1"/>
        <v>1</v>
      </c>
    </row>
    <row r="90" spans="2:8" x14ac:dyDescent="0.35">
      <c r="B90" s="48" t="s">
        <v>174</v>
      </c>
      <c r="C90" s="38" t="s">
        <v>175</v>
      </c>
      <c r="D90" s="39"/>
      <c r="E90" s="43" t="s">
        <v>225</v>
      </c>
      <c r="F90" s="75">
        <f>IF(E90=Introduction!$B$4,Introduction!$C$4,IF(E90=Introduction!$B$5,Introduction!$C$5,IF(E90=Introduction!$B$6,Introduction!$C$6,IF(E90=Introduction!$B$7,Introduction!$C$7,IF(E90=Introduction!$B$8,Introduction!$C$8,IF(E90=Introduction!$B$9,Introduction!$C$9,0))))))</f>
        <v>0.6</v>
      </c>
      <c r="G90" s="50" t="str">
        <f>VLOOKUP(C90,'[2]ISMS Control Checklist'!$C$8:$D$104,2,0)</f>
        <v>Defined process</v>
      </c>
      <c r="H90" s="1" t="b">
        <f t="shared" si="1"/>
        <v>1</v>
      </c>
    </row>
    <row r="91" spans="2:8" x14ac:dyDescent="0.35">
      <c r="B91" s="48" t="s">
        <v>176</v>
      </c>
      <c r="C91" s="38" t="s">
        <v>177</v>
      </c>
      <c r="D91" s="39"/>
      <c r="E91" s="43" t="s">
        <v>225</v>
      </c>
      <c r="F91" s="75">
        <f>IF(E91=Introduction!$B$4,Introduction!$C$4,IF(E91=Introduction!$B$5,Introduction!$C$5,IF(E91=Introduction!$B$6,Introduction!$C$6,IF(E91=Introduction!$B$7,Introduction!$C$7,IF(E91=Introduction!$B$8,Introduction!$C$8,IF(E91=Introduction!$B$9,Introduction!$C$9,0))))))</f>
        <v>0.6</v>
      </c>
      <c r="G91" s="50" t="str">
        <f>VLOOKUP(C91,'[2]ISMS Control Checklist'!$C$8:$D$104,2,0)</f>
        <v>Defined process</v>
      </c>
      <c r="H91" s="1" t="b">
        <f t="shared" si="1"/>
        <v>1</v>
      </c>
    </row>
    <row r="92" spans="2:8" x14ac:dyDescent="0.35">
      <c r="B92" s="47" t="s">
        <v>178</v>
      </c>
      <c r="C92" s="64" t="s">
        <v>179</v>
      </c>
      <c r="D92" s="65"/>
      <c r="E92" s="65"/>
      <c r="F92" s="74"/>
      <c r="G92" s="50"/>
    </row>
    <row r="93" spans="2:8" x14ac:dyDescent="0.35">
      <c r="B93" s="48" t="s">
        <v>180</v>
      </c>
      <c r="C93" s="38" t="s">
        <v>181</v>
      </c>
      <c r="D93" s="39"/>
      <c r="E93" s="43" t="s">
        <v>225</v>
      </c>
      <c r="F93" s="75">
        <f>IF(E93=Introduction!$B$4,Introduction!$C$4,IF(E93=Introduction!$B$5,Introduction!$C$5,IF(E93=Introduction!$B$6,Introduction!$C$6,IF(E93=Introduction!$B$7,Introduction!$C$7,IF(E93=Introduction!$B$8,Introduction!$C$8,IF(E93=Introduction!$B$9,Introduction!$C$9,0))))))</f>
        <v>0.6</v>
      </c>
      <c r="G93" s="50" t="str">
        <f>VLOOKUP(C93,'[2]ISMS Control Checklist'!$C$8:$D$104,2,0)</f>
        <v>Defined process</v>
      </c>
      <c r="H93" s="1" t="b">
        <f t="shared" si="1"/>
        <v>1</v>
      </c>
    </row>
    <row r="94" spans="2:8" s="42" customFormat="1" x14ac:dyDescent="0.35">
      <c r="B94" s="46" t="s">
        <v>182</v>
      </c>
      <c r="C94" s="62" t="s">
        <v>183</v>
      </c>
      <c r="D94" s="78"/>
      <c r="E94" s="63"/>
      <c r="F94" s="73"/>
      <c r="G94" s="50"/>
      <c r="H94" s="1"/>
    </row>
    <row r="95" spans="2:8" s="42" customFormat="1" x14ac:dyDescent="0.35">
      <c r="B95" s="47" t="s">
        <v>184</v>
      </c>
      <c r="C95" s="66" t="s">
        <v>185</v>
      </c>
      <c r="D95" s="65"/>
      <c r="E95" s="67"/>
      <c r="F95" s="74"/>
      <c r="G95" s="50"/>
      <c r="H95" s="1"/>
    </row>
    <row r="96" spans="2:8" ht="15" customHeight="1" x14ac:dyDescent="0.35">
      <c r="B96" s="48" t="s">
        <v>186</v>
      </c>
      <c r="C96" s="38" t="s">
        <v>187</v>
      </c>
      <c r="D96" s="39"/>
      <c r="E96" s="43" t="s">
        <v>223</v>
      </c>
      <c r="F96" s="75">
        <f>IF(E96=Introduction!$B$4,Introduction!$C$4,IF(E96=Introduction!$B$5,Introduction!$C$5,IF(E96=Introduction!$B$6,Introduction!$C$6,IF(E96=Introduction!$B$7,Introduction!$C$7,IF(E96=Introduction!$B$8,Introduction!$C$8,IF(E96=Introduction!$B$9,Introduction!$C$9,0))))))</f>
        <v>0.8</v>
      </c>
      <c r="G96" s="50" t="str">
        <f>VLOOKUP(C96,'[2]ISMS Control Checklist'!$C$8:$D$104,2,0)</f>
        <v>Managed &amp; measurable</v>
      </c>
      <c r="H96" s="1" t="b">
        <f t="shared" si="1"/>
        <v>1</v>
      </c>
    </row>
    <row r="97" spans="2:8" x14ac:dyDescent="0.35">
      <c r="B97" s="48" t="s">
        <v>188</v>
      </c>
      <c r="C97" s="38" t="s">
        <v>189</v>
      </c>
      <c r="D97" s="39"/>
      <c r="E97" s="43" t="s">
        <v>225</v>
      </c>
      <c r="F97" s="75">
        <f>IF(E97=Introduction!$B$4,Introduction!$C$4,IF(E97=Introduction!$B$5,Introduction!$C$5,IF(E97=Introduction!$B$6,Introduction!$C$6,IF(E97=Introduction!$B$7,Introduction!$C$7,IF(E97=Introduction!$B$8,Introduction!$C$8,IF(E97=Introduction!$B$9,Introduction!$C$9,0))))))</f>
        <v>0.6</v>
      </c>
      <c r="G97" s="50" t="str">
        <f>VLOOKUP(C97,'[2]ISMS Control Checklist'!$C$8:$D$104,2,0)</f>
        <v>Defined process</v>
      </c>
      <c r="H97" s="1" t="b">
        <f t="shared" si="1"/>
        <v>1</v>
      </c>
    </row>
    <row r="98" spans="2:8" x14ac:dyDescent="0.35">
      <c r="B98" s="48" t="s">
        <v>190</v>
      </c>
      <c r="C98" s="38" t="s">
        <v>191</v>
      </c>
      <c r="D98" s="39"/>
      <c r="E98" s="43" t="s">
        <v>225</v>
      </c>
      <c r="F98" s="75">
        <f>IF(E98=Introduction!$B$4,Introduction!$C$4,IF(E98=Introduction!$B$5,Introduction!$C$5,IF(E98=Introduction!$B$6,Introduction!$C$6,IF(E98=Introduction!$B$7,Introduction!$C$7,IF(E98=Introduction!$B$8,Introduction!$C$8,IF(E98=Introduction!$B$9,Introduction!$C$9,0))))))</f>
        <v>0.6</v>
      </c>
      <c r="G98" s="50" t="str">
        <f>VLOOKUP(C98,'[2]ISMS Control Checklist'!$C$8:$D$104,2,0)</f>
        <v>Defined process</v>
      </c>
      <c r="H98" s="1" t="b">
        <f t="shared" si="1"/>
        <v>1</v>
      </c>
    </row>
    <row r="99" spans="2:8" x14ac:dyDescent="0.35">
      <c r="B99" s="48" t="s">
        <v>192</v>
      </c>
      <c r="C99" s="38" t="s">
        <v>193</v>
      </c>
      <c r="D99" s="39"/>
      <c r="E99" s="43" t="s">
        <v>225</v>
      </c>
      <c r="F99" s="75">
        <f>IF(E99=Introduction!$B$4,Introduction!$C$4,IF(E99=Introduction!$B$5,Introduction!$C$5,IF(E99=Introduction!$B$6,Introduction!$C$6,IF(E99=Introduction!$B$7,Introduction!$C$7,IF(E99=Introduction!$B$8,Introduction!$C$8,IF(E99=Introduction!$B$9,Introduction!$C$9,0))))))</f>
        <v>0.6</v>
      </c>
      <c r="G99" s="50" t="str">
        <f>VLOOKUP(C99,'[2]ISMS Control Checklist'!$C$8:$D$104,2,0)</f>
        <v>Defined process</v>
      </c>
      <c r="H99" s="1" t="b">
        <f t="shared" si="1"/>
        <v>1</v>
      </c>
    </row>
    <row r="100" spans="2:8" x14ac:dyDescent="0.35">
      <c r="B100" s="48" t="s">
        <v>194</v>
      </c>
      <c r="C100" s="38" t="s">
        <v>195</v>
      </c>
      <c r="D100" s="39"/>
      <c r="E100" s="43" t="s">
        <v>225</v>
      </c>
      <c r="F100" s="75">
        <f>IF(E100=Introduction!$B$4,Introduction!$C$4,IF(E100=Introduction!$B$5,Introduction!$C$5,IF(E100=Introduction!$B$6,Introduction!$C$6,IF(E100=Introduction!$B$7,Introduction!$C$7,IF(E100=Introduction!$B$8,Introduction!$C$8,IF(E100=Introduction!$B$9,Introduction!$C$9,0))))))</f>
        <v>0.6</v>
      </c>
      <c r="G100" s="50" t="str">
        <f>VLOOKUP(C100,'[2]ISMS Control Checklist'!$C$8:$D$104,2,0)</f>
        <v>Defined process</v>
      </c>
      <c r="H100" s="1" t="b">
        <f t="shared" si="1"/>
        <v>1</v>
      </c>
    </row>
    <row r="101" spans="2:8" x14ac:dyDescent="0.35">
      <c r="B101" s="47" t="s">
        <v>196</v>
      </c>
      <c r="C101" s="64" t="s">
        <v>197</v>
      </c>
      <c r="D101" s="65"/>
      <c r="E101" s="65"/>
      <c r="F101" s="74"/>
      <c r="G101" s="50"/>
    </row>
    <row r="102" spans="2:8" x14ac:dyDescent="0.35">
      <c r="B102" s="48" t="s">
        <v>198</v>
      </c>
      <c r="C102" s="38" t="s">
        <v>199</v>
      </c>
      <c r="D102" s="39"/>
      <c r="E102" s="43" t="s">
        <v>225</v>
      </c>
      <c r="F102" s="75">
        <f>IF(E102=Introduction!$B$4,Introduction!$C$4,IF(E102=Introduction!$B$5,Introduction!$C$5,IF(E102=Introduction!$B$6,Introduction!$C$6,IF(E102=Introduction!$B$7,Introduction!$C$7,IF(E102=Introduction!$B$8,Introduction!$C$8,IF(E102=Introduction!$B$9,Introduction!$C$9,0))))))</f>
        <v>0.6</v>
      </c>
      <c r="G102" s="79" t="str">
        <f>VLOOKUP(C102,'[2]ISMS Control Checklist'!$C$8:$D$104,2,0)</f>
        <v>Managed &amp; measurable</v>
      </c>
      <c r="H102" s="80" t="b">
        <f t="shared" si="1"/>
        <v>0</v>
      </c>
    </row>
    <row r="103" spans="2:8" x14ac:dyDescent="0.35">
      <c r="B103" s="48" t="s">
        <v>200</v>
      </c>
      <c r="C103" s="38" t="s">
        <v>201</v>
      </c>
      <c r="D103" s="39"/>
      <c r="E103" s="43" t="s">
        <v>225</v>
      </c>
      <c r="F103" s="75">
        <f>IF(E103=Introduction!$B$4,Introduction!$C$4,IF(E103=Introduction!$B$5,Introduction!$C$5,IF(E103=Introduction!$B$6,Introduction!$C$6,IF(E103=Introduction!$B$7,Introduction!$C$7,IF(E103=Introduction!$B$8,Introduction!$C$8,IF(E103=Introduction!$B$9,Introduction!$C$9,0))))))</f>
        <v>0.6</v>
      </c>
      <c r="G103" s="79" t="str">
        <f>VLOOKUP(C103,'[2]ISMS Control Checklist'!$C$8:$D$104,2,0)</f>
        <v>Managed &amp; measurable</v>
      </c>
      <c r="H103" s="80" t="b">
        <f t="shared" si="1"/>
        <v>0</v>
      </c>
    </row>
    <row r="104" spans="2:8" ht="15" thickBot="1" x14ac:dyDescent="0.4">
      <c r="B104" s="49" t="s">
        <v>202</v>
      </c>
      <c r="C104" s="41" t="s">
        <v>203</v>
      </c>
      <c r="D104" s="76"/>
      <c r="E104" s="43" t="s">
        <v>225</v>
      </c>
      <c r="F104" s="75">
        <f>IF(E104=Introduction!$B$4,Introduction!$C$4,IF(E104=Introduction!$B$5,Introduction!$C$5,IF(E104=Introduction!$B$6,Introduction!$C$6,IF(E104=Introduction!$B$7,Introduction!$C$7,IF(E104=Introduction!$B$8,Introduction!$C$8,IF(E104=Introduction!$B$9,Introduction!$C$9,0))))))</f>
        <v>0.6</v>
      </c>
      <c r="G104" s="79" t="str">
        <f>VLOOKUP(C104,'[2]ISMS Control Checklist'!$C$8:$D$104,2,0)</f>
        <v>Managed &amp; measurable</v>
      </c>
      <c r="H104" s="80" t="b">
        <f t="shared" si="1"/>
        <v>0</v>
      </c>
    </row>
  </sheetData>
  <autoFilter ref="B3:H104" xr:uid="{C40B8CD3-923A-4431-9559-547D840F99AD}"/>
  <conditionalFormatting sqref="E78:E89 E1:E37">
    <cfRule type="containsText" dxfId="27" priority="468" operator="containsText" text="Managed &amp; measurable">
      <formula>NOT(ISERROR(SEARCH("Managed &amp; measurable",E1)))</formula>
    </cfRule>
    <cfRule type="containsText" dxfId="26" priority="469" operator="containsText" text="Defined process">
      <formula>NOT(ISERROR(SEARCH("Defined process",E1)))</formula>
    </cfRule>
    <cfRule type="containsText" dxfId="25" priority="471" operator="containsText" text="Repeatable but intuitive">
      <formula>NOT(ISERROR(SEARCH("Repeatable but intuitive",E1)))</formula>
    </cfRule>
    <cfRule type="containsText" dxfId="24" priority="472" operator="containsText" text="Initial/Ad-hoc">
      <formula>NOT(ISERROR(SEARCH("Initial/Ad-hoc",E1)))</formula>
    </cfRule>
    <cfRule type="containsText" dxfId="23" priority="473" operator="containsText" text="Non existent">
      <formula>NOT(ISERROR(SEARCH("Non existent",E1)))</formula>
    </cfRule>
  </conditionalFormatting>
  <conditionalFormatting sqref="E38:E77">
    <cfRule type="containsText" dxfId="22" priority="13" operator="containsText" text="Optimised">
      <formula>NOT(ISERROR(SEARCH("Optimised",E38)))</formula>
    </cfRule>
    <cfRule type="containsText" dxfId="21" priority="14" operator="containsText" text="Managed &amp; measurable">
      <formula>NOT(ISERROR(SEARCH("Managed &amp; measurable",E38)))</formula>
    </cfRule>
    <cfRule type="containsText" dxfId="20" priority="15" operator="containsText" text="Defined process">
      <formula>NOT(ISERROR(SEARCH("Defined process",E38)))</formula>
    </cfRule>
    <cfRule type="containsText" dxfId="19" priority="16" operator="containsText" text="Repeatable but intuitive">
      <formula>NOT(ISERROR(SEARCH("Repeatable but intuitive",E38)))</formula>
    </cfRule>
    <cfRule type="containsText" dxfId="18" priority="17" operator="containsText" text="Initial/Ad-hoc">
      <formula>NOT(ISERROR(SEARCH("Initial/Ad-hoc",E38)))</formula>
    </cfRule>
    <cfRule type="containsText" dxfId="17" priority="18" operator="containsText" text="Non existent">
      <formula>NOT(ISERROR(SEARCH("Non existent",E38)))</formula>
    </cfRule>
  </conditionalFormatting>
  <conditionalFormatting sqref="E78:E89 E1:E37">
    <cfRule type="containsText" dxfId="16" priority="467" operator="containsText" text="Optimised">
      <formula>NOT(ISERROR(SEARCH("Optimised",E1)))</formula>
    </cfRule>
  </conditionalFormatting>
  <conditionalFormatting sqref="E82:E85">
    <cfRule type="containsText" dxfId="15" priority="151" operator="containsText" text="Optimised">
      <formula>NOT(ISERROR(SEARCH("Optimised",E82)))</formula>
    </cfRule>
    <cfRule type="containsText" dxfId="14" priority="152" operator="containsText" text="Managed &amp; measurable">
      <formula>NOT(ISERROR(SEARCH("Managed &amp; measurable",E82)))</formula>
    </cfRule>
    <cfRule type="containsText" dxfId="13" priority="153" operator="containsText" text="Defined process">
      <formula>NOT(ISERROR(SEARCH("Defined process",E82)))</formula>
    </cfRule>
    <cfRule type="containsText" dxfId="12" priority="154" operator="containsText" text="Repeatable but intuitive">
      <formula>NOT(ISERROR(SEARCH("Repeatable but intuitive",E82)))</formula>
    </cfRule>
    <cfRule type="containsText" dxfId="11" priority="155" operator="containsText" text="Initial/Ad-hoc">
      <formula>NOT(ISERROR(SEARCH("Initial/Ad-hoc",E82)))</formula>
    </cfRule>
    <cfRule type="containsText" dxfId="10" priority="156" operator="containsText" text="Non existent">
      <formula>NOT(ISERROR(SEARCH("Non existent",E82)))</formula>
    </cfRule>
  </conditionalFormatting>
  <conditionalFormatting sqref="E90:E1048576">
    <cfRule type="containsText" dxfId="9" priority="1" operator="containsText" text="Optimised">
      <formula>NOT(ISERROR(SEARCH("Optimised",E90)))</formula>
    </cfRule>
    <cfRule type="containsText" dxfId="8" priority="2" operator="containsText" text="Managed &amp; measurable">
      <formula>NOT(ISERROR(SEARCH("Managed &amp; measurable",E90)))</formula>
    </cfRule>
    <cfRule type="containsText" dxfId="7" priority="3" operator="containsText" text="Defined process">
      <formula>NOT(ISERROR(SEARCH("Defined process",E90)))</formula>
    </cfRule>
    <cfRule type="containsText" dxfId="6" priority="4" operator="containsText" text="Repeatable but intuitive">
      <formula>NOT(ISERROR(SEARCH("Repeatable but intuitive",E90)))</formula>
    </cfRule>
    <cfRule type="containsText" dxfId="5" priority="5" operator="containsText" text="Initial/Ad-hoc">
      <formula>NOT(ISERROR(SEARCH("Initial/Ad-hoc",E90)))</formula>
    </cfRule>
    <cfRule type="containsText" dxfId="4" priority="6" operator="containsText" text="Non existent">
      <formula>NOT(ISERROR(SEARCH("Non existent",E90)))</formula>
    </cfRule>
  </conditionalFormatting>
  <conditionalFormatting sqref="F3 F6:F7 F17:F18 F20:F25 F27 F29:F33 F36:F37 F40 F42 F44:F47 F49 F51:F52 F54 F57:F60 F63:F65 F67:F75 F77 F80:F86 F89:F91 F93 F96:F100 F102:F1048576 F10:F14">
    <cfRule type="containsText" dxfId="3" priority="481" operator="containsText" text="Compliant (C)">
      <formula>NOT(ISERROR(SEARCH("Compliant (C)",F3)))</formula>
    </cfRule>
    <cfRule type="containsText" dxfId="2" priority="482" operator="containsText" text="Modified (MD)">
      <formula>NOT(ISERROR(SEARCH("Modified (MD)",F3)))</formula>
    </cfRule>
    <cfRule type="containsText" dxfId="1" priority="483" operator="containsText" text="Redesigned (RD)">
      <formula>NOT(ISERROR(SEARCH("Redesigned (RD)",F3)))</formula>
    </cfRule>
    <cfRule type="containsText" dxfId="0" priority="484" operator="containsText" text="Not Implemented (NI)">
      <formula>NOT(ISERROR(SEARCH("Not Implemented (NI)",F3)))</formula>
    </cfRule>
  </conditionalFormatting>
  <pageMargins left="0.25" right="0.25" top="0.75" bottom="0.75" header="0.3" footer="0.3"/>
  <pageSetup paperSize="9" orientation="landscape" r:id="rId1"/>
  <headerFooter>
    <oddHeader>&amp;L&amp;10&amp;K08+000www.halkynconsulting.co.uk&amp;C&amp;"+,Bold"&amp;12ISO 27001:2013
Compliance Checklist&amp;R&amp;10&amp;K08+000Halkyn Consulting Ltd</oddHeader>
    <oddFooter>&amp;LPage &amp;P of &amp;N&amp;R&amp;D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Introduction!$B$4:$B$9</xm:f>
          </x14:formula1>
          <xm:sqref>E2 E4:E1048576</xm:sqref>
        </x14:dataValidation>
        <x14:dataValidation type="list" allowBlank="1" showInputMessage="1" showErrorMessage="1" xr:uid="{00000000-0002-0000-0300-000001000000}">
          <x14:formula1>
            <xm:f>Introduction!$C$4:$C$9</xm:f>
          </x14:formula1>
          <xm:sqref>F6:F7 F20:F25 F36:F37 F40 F57:F60 F67:F75 F93 F80:F86 F102:F104 F96:F100 F89:F91 F77 F63:F65 F54 F49 F51:F52 F44:F47 F42 F29:F33 F27 F17:F18 F10:F14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0AC523863DEC47A9B46091E824ED9A" ma:contentTypeVersion="0" ma:contentTypeDescription="Create a new document." ma:contentTypeScope="" ma:versionID="7686b00d8d9412e47bc312e981687cb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7BF6080-DD85-4817-951B-B75E26FFA3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0AB0BC6-6287-4A01-A0F5-77A14C6C2C1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Self Assessment Status</vt:lpstr>
      <vt:lpstr>Index</vt:lpstr>
      <vt:lpstr>Introduction</vt:lpstr>
      <vt:lpstr>ISMS Control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2024-06-13T12:42:27Z</dcterms:modified>
</cp:coreProperties>
</file>