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61CED7CD-B2B5-4143-8F8A-7669E947B278}" xr6:coauthVersionLast="47" xr6:coauthVersionMax="47" xr10:uidLastSave="{00000000-0000-0000-0000-000000000000}"/>
  <bookViews>
    <workbookView xWindow="-108" yWindow="-108" windowWidth="23256" windowHeight="12456" tabRatio="776" activeTab="7" xr2:uid="{F4864E43-80EC-4375-9D25-D0DC7377BC5E}"/>
  </bookViews>
  <sheets>
    <sheet name="GenderPrediction - train" sheetId="1" r:id="rId1"/>
    <sheet name="Model" sheetId="3" r:id="rId2"/>
    <sheet name="Test" sheetId="4" r:id="rId3"/>
    <sheet name="Train_try" sheetId="5" r:id="rId4"/>
    <sheet name="Val_try" sheetId="6" r:id="rId5"/>
    <sheet name="Pivot_Train_try" sheetId="8" r:id="rId6"/>
    <sheet name="Pivot_Val_Try" sheetId="9" r:id="rId7"/>
    <sheet name="Precision" sheetId="11" r:id="rId8"/>
  </sheets>
  <calcPr calcId="191029"/>
  <pivotCaches>
    <pivotCache cacheId="43" r:id="rId9"/>
    <pivotCache cacheId="44" r:id="rId10"/>
    <pivotCache cacheId="45" r:id="rId11"/>
    <pivotCache cacheId="5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1" l="1"/>
  <c r="B15" i="11"/>
  <c r="B13" i="11"/>
  <c r="B11" i="11"/>
  <c r="D5" i="4"/>
  <c r="D2" i="4"/>
  <c r="C3" i="4"/>
  <c r="C4" i="4"/>
  <c r="C5" i="4"/>
  <c r="E5" i="4" s="1"/>
  <c r="C2" i="4"/>
  <c r="E2" i="4" s="1"/>
  <c r="J9" i="5"/>
  <c r="E1810" i="5"/>
  <c r="E1822" i="5"/>
  <c r="E1824" i="5"/>
  <c r="D10" i="5"/>
  <c r="F10" i="5" s="1"/>
  <c r="G10" i="5" s="1"/>
  <c r="D34" i="5"/>
  <c r="F34" i="5" s="1"/>
  <c r="G34" i="5" s="1"/>
  <c r="D36" i="5"/>
  <c r="F36" i="5" s="1"/>
  <c r="G36" i="5" s="1"/>
  <c r="D130" i="5"/>
  <c r="F130" i="5" s="1"/>
  <c r="G130" i="5" s="1"/>
  <c r="D131" i="5"/>
  <c r="F131" i="5" s="1"/>
  <c r="G131" i="5" s="1"/>
  <c r="D187" i="5"/>
  <c r="F187" i="5" s="1"/>
  <c r="G187" i="5" s="1"/>
  <c r="D379" i="5"/>
  <c r="F379" i="5" s="1"/>
  <c r="G379" i="5" s="1"/>
  <c r="D391" i="5"/>
  <c r="F391" i="5" s="1"/>
  <c r="G391" i="5" s="1"/>
  <c r="D416" i="5"/>
  <c r="F416" i="5" s="1"/>
  <c r="G416" i="5" s="1"/>
  <c r="D439" i="5"/>
  <c r="F439" i="5" s="1"/>
  <c r="G439" i="5" s="1"/>
  <c r="D440" i="5"/>
  <c r="F440" i="5" s="1"/>
  <c r="G440" i="5" s="1"/>
  <c r="D536" i="5"/>
  <c r="F536" i="5" s="1"/>
  <c r="G536" i="5" s="1"/>
  <c r="D583" i="5"/>
  <c r="F583" i="5" s="1"/>
  <c r="G583" i="5" s="1"/>
  <c r="D598" i="5"/>
  <c r="F598" i="5" s="1"/>
  <c r="G598" i="5" s="1"/>
  <c r="D607" i="5"/>
  <c r="F607" i="5" s="1"/>
  <c r="G607" i="5" s="1"/>
  <c r="D608" i="5"/>
  <c r="F608" i="5" s="1"/>
  <c r="G608" i="5" s="1"/>
  <c r="D655" i="5"/>
  <c r="F655" i="5" s="1"/>
  <c r="G655" i="5" s="1"/>
  <c r="D752" i="5"/>
  <c r="F752" i="5" s="1"/>
  <c r="G752" i="5" s="1"/>
  <c r="D799" i="5"/>
  <c r="F799" i="5" s="1"/>
  <c r="G799" i="5" s="1"/>
  <c r="D813" i="5"/>
  <c r="F813" i="5" s="1"/>
  <c r="G813" i="5" s="1"/>
  <c r="D823" i="5"/>
  <c r="F823" i="5" s="1"/>
  <c r="G823" i="5" s="1"/>
  <c r="D861" i="5"/>
  <c r="F861" i="5" s="1"/>
  <c r="G861" i="5" s="1"/>
  <c r="D980" i="5"/>
  <c r="F980" i="5" s="1"/>
  <c r="G980" i="5" s="1"/>
  <c r="D993" i="5"/>
  <c r="F993" i="5" s="1"/>
  <c r="G993" i="5" s="1"/>
  <c r="D994" i="5"/>
  <c r="F994" i="5" s="1"/>
  <c r="G994" i="5" s="1"/>
  <c r="D1018" i="5"/>
  <c r="F1018" i="5" s="1"/>
  <c r="G1018" i="5" s="1"/>
  <c r="D1026" i="5"/>
  <c r="F1026" i="5" s="1"/>
  <c r="G1026" i="5" s="1"/>
  <c r="D1098" i="5"/>
  <c r="F1098" i="5" s="1"/>
  <c r="G1098" i="5" s="1"/>
  <c r="D1102" i="5"/>
  <c r="F1102" i="5" s="1"/>
  <c r="G1102" i="5" s="1"/>
  <c r="D1103" i="5"/>
  <c r="F1103" i="5" s="1"/>
  <c r="G1103" i="5" s="1"/>
  <c r="D1126" i="5"/>
  <c r="F1126" i="5" s="1"/>
  <c r="G1126" i="5" s="1"/>
  <c r="D1134" i="5"/>
  <c r="F1134" i="5" s="1"/>
  <c r="G1134" i="5" s="1"/>
  <c r="D1206" i="5"/>
  <c r="F1206" i="5" s="1"/>
  <c r="G1206" i="5" s="1"/>
  <c r="D1210" i="5"/>
  <c r="F1210" i="5" s="1"/>
  <c r="G1210" i="5" s="1"/>
  <c r="D1211" i="5"/>
  <c r="F1211" i="5" s="1"/>
  <c r="G1211" i="5" s="1"/>
  <c r="D1234" i="5"/>
  <c r="F1234" i="5" s="1"/>
  <c r="G1234" i="5" s="1"/>
  <c r="D1242" i="5"/>
  <c r="F1242" i="5" s="1"/>
  <c r="G1242" i="5" s="1"/>
  <c r="D1314" i="5"/>
  <c r="F1314" i="5" s="1"/>
  <c r="G1314" i="5" s="1"/>
  <c r="D1318" i="5"/>
  <c r="F1318" i="5" s="1"/>
  <c r="G1318" i="5" s="1"/>
  <c r="D1319" i="5"/>
  <c r="F1319" i="5" s="1"/>
  <c r="G1319" i="5" s="1"/>
  <c r="D1342" i="5"/>
  <c r="F1342" i="5" s="1"/>
  <c r="G1342" i="5" s="1"/>
  <c r="D1350" i="5"/>
  <c r="F1350" i="5" s="1"/>
  <c r="G1350" i="5" s="1"/>
  <c r="D1422" i="5"/>
  <c r="F1422" i="5" s="1"/>
  <c r="G1422" i="5" s="1"/>
  <c r="D1426" i="5"/>
  <c r="D1427" i="5"/>
  <c r="F1427" i="5" s="1"/>
  <c r="G1427" i="5" s="1"/>
  <c r="D1450" i="5"/>
  <c r="F1450" i="5" s="1"/>
  <c r="G1450" i="5" s="1"/>
  <c r="D1458" i="5"/>
  <c r="F1458" i="5" s="1"/>
  <c r="G1458" i="5" s="1"/>
  <c r="D1530" i="5"/>
  <c r="F1530" i="5" s="1"/>
  <c r="G1530" i="5" s="1"/>
  <c r="D1534" i="5"/>
  <c r="F1534" i="5" s="1"/>
  <c r="G1534" i="5" s="1"/>
  <c r="D1535" i="5"/>
  <c r="F1535" i="5" s="1"/>
  <c r="G1535" i="5" s="1"/>
  <c r="D1558" i="5"/>
  <c r="F1558" i="5" s="1"/>
  <c r="G1558" i="5" s="1"/>
  <c r="D1566" i="5"/>
  <c r="F1566" i="5" s="1"/>
  <c r="G1566" i="5" s="1"/>
  <c r="D1638" i="5"/>
  <c r="F1638" i="5" s="1"/>
  <c r="G1638" i="5" s="1"/>
  <c r="D1642" i="5"/>
  <c r="F1642" i="5" s="1"/>
  <c r="G1642" i="5" s="1"/>
  <c r="D1643" i="5"/>
  <c r="F1643" i="5" s="1"/>
  <c r="G1643" i="5" s="1"/>
  <c r="D1666" i="5"/>
  <c r="D1674" i="5"/>
  <c r="F1674" i="5" s="1"/>
  <c r="G1674" i="5" s="1"/>
  <c r="D1746" i="5"/>
  <c r="F1746" i="5" s="1"/>
  <c r="G1746" i="5" s="1"/>
  <c r="D1750" i="5"/>
  <c r="F1750" i="5" s="1"/>
  <c r="G1750" i="5" s="1"/>
  <c r="D1751" i="5"/>
  <c r="F1751" i="5" s="1"/>
  <c r="G1751" i="5" s="1"/>
  <c r="D1774" i="5"/>
  <c r="F1774" i="5" s="1"/>
  <c r="G1774" i="5" s="1"/>
  <c r="D1782" i="5"/>
  <c r="F1782" i="5" s="1"/>
  <c r="G1782" i="5" s="1"/>
  <c r="D1854" i="5"/>
  <c r="F1854" i="5" s="1"/>
  <c r="G1854" i="5" s="1"/>
  <c r="D1858" i="5"/>
  <c r="D1859" i="5"/>
  <c r="F1859" i="5" s="1"/>
  <c r="G1859" i="5" s="1"/>
  <c r="D1882" i="5"/>
  <c r="D1890" i="5"/>
  <c r="F1890" i="5" s="1"/>
  <c r="G1890" i="5" s="1"/>
  <c r="D1962" i="5"/>
  <c r="F1962" i="5" s="1"/>
  <c r="G1962" i="5" s="1"/>
  <c r="D1966" i="5"/>
  <c r="D1967" i="5"/>
  <c r="F1967" i="5" s="1"/>
  <c r="G1967" i="5" s="1"/>
  <c r="D1990" i="5"/>
  <c r="D1998" i="5"/>
  <c r="F1998" i="5" s="1"/>
  <c r="G1998" i="5" s="1"/>
  <c r="D2070" i="5"/>
  <c r="F2070" i="5" s="1"/>
  <c r="G2070" i="5" s="1"/>
  <c r="D2074" i="5"/>
  <c r="D2075" i="5"/>
  <c r="F2075" i="5" s="1"/>
  <c r="G2075" i="5" s="1"/>
  <c r="D2098" i="5"/>
  <c r="J11" i="6"/>
  <c r="C3" i="5"/>
  <c r="C4" i="5"/>
  <c r="C5" i="5"/>
  <c r="C6" i="5"/>
  <c r="C7" i="5"/>
  <c r="C8" i="5"/>
  <c r="C9" i="5"/>
  <c r="C10" i="5"/>
  <c r="E10" i="5" s="1"/>
  <c r="C11" i="5"/>
  <c r="C12" i="5"/>
  <c r="E12" i="5" s="1"/>
  <c r="C13" i="5"/>
  <c r="E13" i="5" s="1"/>
  <c r="C14" i="5"/>
  <c r="C15" i="5"/>
  <c r="C16" i="5"/>
  <c r="C17" i="5"/>
  <c r="C18" i="5"/>
  <c r="C19" i="5"/>
  <c r="C20" i="5"/>
  <c r="C21" i="5"/>
  <c r="C22" i="5"/>
  <c r="C23" i="5"/>
  <c r="C24" i="5"/>
  <c r="E24" i="5" s="1"/>
  <c r="C25" i="5"/>
  <c r="E25" i="5" s="1"/>
  <c r="C26" i="5"/>
  <c r="C27" i="5"/>
  <c r="C28" i="5"/>
  <c r="D28" i="5" s="1"/>
  <c r="C29" i="5"/>
  <c r="D29" i="5" s="1"/>
  <c r="C30" i="5"/>
  <c r="C31" i="5"/>
  <c r="C32" i="5"/>
  <c r="C33" i="5"/>
  <c r="C34" i="5"/>
  <c r="E34" i="5" s="1"/>
  <c r="C35" i="5"/>
  <c r="E35" i="5" s="1"/>
  <c r="C36" i="5"/>
  <c r="E36" i="5" s="1"/>
  <c r="C37" i="5"/>
  <c r="E37" i="5" s="1"/>
  <c r="C38" i="5"/>
  <c r="C39" i="5"/>
  <c r="C40" i="5"/>
  <c r="C41" i="5"/>
  <c r="C42" i="5"/>
  <c r="C43" i="5"/>
  <c r="E43" i="5" s="1"/>
  <c r="C44" i="5"/>
  <c r="C45" i="5"/>
  <c r="C46" i="5"/>
  <c r="E46" i="5" s="1"/>
  <c r="C47" i="5"/>
  <c r="E47" i="5" s="1"/>
  <c r="C48" i="5"/>
  <c r="E48" i="5" s="1"/>
  <c r="C49" i="5"/>
  <c r="E49" i="5" s="1"/>
  <c r="C50" i="5"/>
  <c r="C51" i="5"/>
  <c r="C52" i="5"/>
  <c r="C53" i="5"/>
  <c r="C54" i="5"/>
  <c r="C55" i="5"/>
  <c r="C56" i="5"/>
  <c r="C57" i="5"/>
  <c r="C58" i="5"/>
  <c r="C59" i="5"/>
  <c r="E59" i="5" s="1"/>
  <c r="C60" i="5"/>
  <c r="E60" i="5" s="1"/>
  <c r="C61" i="5"/>
  <c r="E61" i="5" s="1"/>
  <c r="C62" i="5"/>
  <c r="C63" i="5"/>
  <c r="C64" i="5"/>
  <c r="C65" i="5"/>
  <c r="C66" i="5"/>
  <c r="C67" i="5"/>
  <c r="E67" i="5" s="1"/>
  <c r="C68" i="5"/>
  <c r="C69" i="5"/>
  <c r="C70" i="5"/>
  <c r="C71" i="5"/>
  <c r="E71" i="5" s="1"/>
  <c r="C72" i="5"/>
  <c r="E72" i="5" s="1"/>
  <c r="C73" i="5"/>
  <c r="E73" i="5" s="1"/>
  <c r="C74" i="5"/>
  <c r="C75" i="5"/>
  <c r="C76" i="5"/>
  <c r="C77" i="5"/>
  <c r="C78" i="5"/>
  <c r="C79" i="5"/>
  <c r="C80" i="5"/>
  <c r="C81" i="5"/>
  <c r="C82" i="5"/>
  <c r="C83" i="5"/>
  <c r="E83" i="5" s="1"/>
  <c r="C84" i="5"/>
  <c r="E84" i="5" s="1"/>
  <c r="C85" i="5"/>
  <c r="E85" i="5" s="1"/>
  <c r="C86" i="5"/>
  <c r="C87" i="5"/>
  <c r="C88" i="5"/>
  <c r="C89" i="5"/>
  <c r="C90" i="5"/>
  <c r="C91" i="5"/>
  <c r="E91" i="5" s="1"/>
  <c r="C92" i="5"/>
  <c r="C93" i="5"/>
  <c r="C94" i="5"/>
  <c r="C95" i="5"/>
  <c r="E95" i="5" s="1"/>
  <c r="C96" i="5"/>
  <c r="E96" i="5" s="1"/>
  <c r="C97" i="5"/>
  <c r="E97" i="5" s="1"/>
  <c r="C98" i="5"/>
  <c r="C99" i="5"/>
  <c r="C100" i="5"/>
  <c r="C101" i="5"/>
  <c r="C102" i="5"/>
  <c r="C103" i="5"/>
  <c r="E103" i="5" s="1"/>
  <c r="C104" i="5"/>
  <c r="C105" i="5"/>
  <c r="C106" i="5"/>
  <c r="C107" i="5"/>
  <c r="E107" i="5" s="1"/>
  <c r="C108" i="5"/>
  <c r="E108" i="5" s="1"/>
  <c r="C109" i="5"/>
  <c r="E109" i="5" s="1"/>
  <c r="C110" i="5"/>
  <c r="C111" i="5"/>
  <c r="C112" i="5"/>
  <c r="C113" i="5"/>
  <c r="C114" i="5"/>
  <c r="C115" i="5"/>
  <c r="C116" i="5"/>
  <c r="C117" i="5"/>
  <c r="C118" i="5"/>
  <c r="C119" i="5"/>
  <c r="E119" i="5" s="1"/>
  <c r="C120" i="5"/>
  <c r="E120" i="5" s="1"/>
  <c r="C121" i="5"/>
  <c r="E121" i="5" s="1"/>
  <c r="C122" i="5"/>
  <c r="C123" i="5"/>
  <c r="C124" i="5"/>
  <c r="C125" i="5"/>
  <c r="C126" i="5"/>
  <c r="C127" i="5"/>
  <c r="C128" i="5"/>
  <c r="C129" i="5"/>
  <c r="C130" i="5"/>
  <c r="E130" i="5" s="1"/>
  <c r="C131" i="5"/>
  <c r="E131" i="5" s="1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E145" i="5" s="1"/>
  <c r="C146" i="5"/>
  <c r="C147" i="5"/>
  <c r="C148" i="5"/>
  <c r="C149" i="5"/>
  <c r="C150" i="5"/>
  <c r="C151" i="5"/>
  <c r="C152" i="5"/>
  <c r="C153" i="5"/>
  <c r="C154" i="5"/>
  <c r="E154" i="5" s="1"/>
  <c r="C155" i="5"/>
  <c r="C156" i="5"/>
  <c r="E156" i="5" s="1"/>
  <c r="C157" i="5"/>
  <c r="E157" i="5" s="1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E178" i="5" s="1"/>
  <c r="C179" i="5"/>
  <c r="C180" i="5"/>
  <c r="E180" i="5" s="1"/>
  <c r="C181" i="5"/>
  <c r="C182" i="5"/>
  <c r="C183" i="5"/>
  <c r="C184" i="5"/>
  <c r="C185" i="5"/>
  <c r="C186" i="5"/>
  <c r="C187" i="5"/>
  <c r="E187" i="5" s="1"/>
  <c r="C188" i="5"/>
  <c r="C189" i="5"/>
  <c r="C190" i="5"/>
  <c r="E190" i="5" s="1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E204" i="5" s="1"/>
  <c r="C205" i="5"/>
  <c r="C206" i="5"/>
  <c r="C207" i="5"/>
  <c r="C208" i="5"/>
  <c r="C209" i="5"/>
  <c r="C210" i="5"/>
  <c r="C211" i="5"/>
  <c r="E211" i="5" s="1"/>
  <c r="C212" i="5"/>
  <c r="C213" i="5"/>
  <c r="C214" i="5"/>
  <c r="C215" i="5"/>
  <c r="E215" i="5" s="1"/>
  <c r="C216" i="5"/>
  <c r="E216" i="5" s="1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E235" i="5" s="1"/>
  <c r="C236" i="5"/>
  <c r="C237" i="5"/>
  <c r="C238" i="5"/>
  <c r="C239" i="5"/>
  <c r="E239" i="5" s="1"/>
  <c r="C240" i="5"/>
  <c r="C241" i="5"/>
  <c r="E241" i="5" s="1"/>
  <c r="C242" i="5"/>
  <c r="C243" i="5"/>
  <c r="C244" i="5"/>
  <c r="D244" i="5" s="1"/>
  <c r="C245" i="5"/>
  <c r="D245" i="5" s="1"/>
  <c r="C246" i="5"/>
  <c r="C247" i="5"/>
  <c r="E247" i="5" s="1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E263" i="5" s="1"/>
  <c r="C264" i="5"/>
  <c r="C265" i="5"/>
  <c r="E265" i="5" s="1"/>
  <c r="C266" i="5"/>
  <c r="C267" i="5"/>
  <c r="C268" i="5"/>
  <c r="C269" i="5"/>
  <c r="C270" i="5"/>
  <c r="C271" i="5"/>
  <c r="C272" i="5"/>
  <c r="C273" i="5"/>
  <c r="C274" i="5"/>
  <c r="E274" i="5" s="1"/>
  <c r="C275" i="5"/>
  <c r="E275" i="5" s="1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E289" i="5" s="1"/>
  <c r="C290" i="5"/>
  <c r="C291" i="5"/>
  <c r="C292" i="5"/>
  <c r="C293" i="5"/>
  <c r="C294" i="5"/>
  <c r="C295" i="5"/>
  <c r="C296" i="5"/>
  <c r="C297" i="5"/>
  <c r="C298" i="5"/>
  <c r="E298" i="5" s="1"/>
  <c r="C299" i="5"/>
  <c r="C300" i="5"/>
  <c r="E300" i="5" s="1"/>
  <c r="C301" i="5"/>
  <c r="E301" i="5" s="1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E322" i="5" s="1"/>
  <c r="C323" i="5"/>
  <c r="C324" i="5"/>
  <c r="E324" i="5" s="1"/>
  <c r="C325" i="5"/>
  <c r="C326" i="5"/>
  <c r="C327" i="5"/>
  <c r="C328" i="5"/>
  <c r="C329" i="5"/>
  <c r="C330" i="5"/>
  <c r="C331" i="5"/>
  <c r="E331" i="5" s="1"/>
  <c r="C332" i="5"/>
  <c r="C333" i="5"/>
  <c r="C334" i="5"/>
  <c r="E334" i="5" s="1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E348" i="5" s="1"/>
  <c r="C349" i="5"/>
  <c r="C350" i="5"/>
  <c r="C351" i="5"/>
  <c r="C352" i="5"/>
  <c r="C353" i="5"/>
  <c r="C354" i="5"/>
  <c r="C355" i="5"/>
  <c r="E355" i="5" s="1"/>
  <c r="C356" i="5"/>
  <c r="C357" i="5"/>
  <c r="C358" i="5"/>
  <c r="C359" i="5"/>
  <c r="E359" i="5" s="1"/>
  <c r="C360" i="5"/>
  <c r="E360" i="5" s="1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E379" i="5" s="1"/>
  <c r="C380" i="5"/>
  <c r="C381" i="5"/>
  <c r="C382" i="5"/>
  <c r="C383" i="5"/>
  <c r="E383" i="5" s="1"/>
  <c r="C384" i="5"/>
  <c r="C385" i="5"/>
  <c r="E385" i="5" s="1"/>
  <c r="C386" i="5"/>
  <c r="C387" i="5"/>
  <c r="C388" i="5"/>
  <c r="C389" i="5"/>
  <c r="C390" i="5"/>
  <c r="C391" i="5"/>
  <c r="E391" i="5" s="1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E404" i="5" s="1"/>
  <c r="C405" i="5"/>
  <c r="C406" i="5"/>
  <c r="E406" i="5" s="1"/>
  <c r="C407" i="5"/>
  <c r="C408" i="5"/>
  <c r="E408" i="5" s="1"/>
  <c r="C409" i="5"/>
  <c r="C410" i="5"/>
  <c r="C411" i="5"/>
  <c r="C412" i="5"/>
  <c r="C413" i="5"/>
  <c r="C414" i="5"/>
  <c r="C415" i="5"/>
  <c r="E415" i="5" s="1"/>
  <c r="C416" i="5"/>
  <c r="E416" i="5" s="1"/>
  <c r="C417" i="5"/>
  <c r="C418" i="5"/>
  <c r="C419" i="5"/>
  <c r="C420" i="5"/>
  <c r="C421" i="5"/>
  <c r="C422" i="5"/>
  <c r="C423" i="5"/>
  <c r="C424" i="5"/>
  <c r="C425" i="5"/>
  <c r="C426" i="5"/>
  <c r="C427" i="5"/>
  <c r="C428" i="5"/>
  <c r="E428" i="5" s="1"/>
  <c r="C429" i="5"/>
  <c r="C430" i="5"/>
  <c r="E430" i="5" s="1"/>
  <c r="C431" i="5"/>
  <c r="C432" i="5"/>
  <c r="E432" i="5" s="1"/>
  <c r="C433" i="5"/>
  <c r="C434" i="5"/>
  <c r="C435" i="5"/>
  <c r="D435" i="5" s="1"/>
  <c r="C436" i="5"/>
  <c r="C437" i="5"/>
  <c r="C438" i="5"/>
  <c r="C439" i="5"/>
  <c r="E439" i="5" s="1"/>
  <c r="C440" i="5"/>
  <c r="E440" i="5" s="1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E454" i="5" s="1"/>
  <c r="C455" i="5"/>
  <c r="C456" i="5"/>
  <c r="E456" i="5" s="1"/>
  <c r="C457" i="5"/>
  <c r="C458" i="5"/>
  <c r="C459" i="5"/>
  <c r="C460" i="5"/>
  <c r="C461" i="5"/>
  <c r="C462" i="5"/>
  <c r="C463" i="5"/>
  <c r="E463" i="5" s="1"/>
  <c r="C464" i="5"/>
  <c r="E464" i="5" s="1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E478" i="5" s="1"/>
  <c r="C479" i="5"/>
  <c r="C480" i="5"/>
  <c r="E480" i="5" s="1"/>
  <c r="C481" i="5"/>
  <c r="C482" i="5"/>
  <c r="C483" i="5"/>
  <c r="C484" i="5"/>
  <c r="C485" i="5"/>
  <c r="C486" i="5"/>
  <c r="C487" i="5"/>
  <c r="E487" i="5" s="1"/>
  <c r="C488" i="5"/>
  <c r="E488" i="5" s="1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E502" i="5" s="1"/>
  <c r="C503" i="5"/>
  <c r="C504" i="5"/>
  <c r="E504" i="5" s="1"/>
  <c r="C505" i="5"/>
  <c r="C506" i="5"/>
  <c r="D506" i="5" s="1"/>
  <c r="C507" i="5"/>
  <c r="C508" i="5"/>
  <c r="C509" i="5"/>
  <c r="C510" i="5"/>
  <c r="C511" i="5"/>
  <c r="E511" i="5" s="1"/>
  <c r="C512" i="5"/>
  <c r="E512" i="5" s="1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E526" i="5" s="1"/>
  <c r="C527" i="5"/>
  <c r="C528" i="5"/>
  <c r="E528" i="5" s="1"/>
  <c r="C529" i="5"/>
  <c r="C530" i="5"/>
  <c r="C531" i="5"/>
  <c r="C532" i="5"/>
  <c r="C533" i="5"/>
  <c r="C534" i="5"/>
  <c r="C535" i="5"/>
  <c r="E535" i="5" s="1"/>
  <c r="C536" i="5"/>
  <c r="E536" i="5" s="1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E550" i="5" s="1"/>
  <c r="C551" i="5"/>
  <c r="C552" i="5"/>
  <c r="E552" i="5" s="1"/>
  <c r="C553" i="5"/>
  <c r="C554" i="5"/>
  <c r="C555" i="5"/>
  <c r="C556" i="5"/>
  <c r="C557" i="5"/>
  <c r="C558" i="5"/>
  <c r="C559" i="5"/>
  <c r="E559" i="5" s="1"/>
  <c r="C560" i="5"/>
  <c r="E560" i="5" s="1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E574" i="5" s="1"/>
  <c r="C575" i="5"/>
  <c r="C576" i="5"/>
  <c r="E576" i="5" s="1"/>
  <c r="C577" i="5"/>
  <c r="C578" i="5"/>
  <c r="C579" i="5"/>
  <c r="C580" i="5"/>
  <c r="C581" i="5"/>
  <c r="C582" i="5"/>
  <c r="C583" i="5"/>
  <c r="E583" i="5" s="1"/>
  <c r="C584" i="5"/>
  <c r="E584" i="5" s="1"/>
  <c r="C585" i="5"/>
  <c r="C586" i="5"/>
  <c r="C587" i="5"/>
  <c r="C588" i="5"/>
  <c r="C589" i="5"/>
  <c r="D589" i="5" s="1"/>
  <c r="C590" i="5"/>
  <c r="C591" i="5"/>
  <c r="C592" i="5"/>
  <c r="C593" i="5"/>
  <c r="C594" i="5"/>
  <c r="C595" i="5"/>
  <c r="C596" i="5"/>
  <c r="C597" i="5"/>
  <c r="C598" i="5"/>
  <c r="E598" i="5" s="1"/>
  <c r="C599" i="5"/>
  <c r="C600" i="5"/>
  <c r="E600" i="5" s="1"/>
  <c r="C601" i="5"/>
  <c r="C602" i="5"/>
  <c r="C603" i="5"/>
  <c r="C604" i="5"/>
  <c r="C605" i="5"/>
  <c r="C606" i="5"/>
  <c r="C607" i="5"/>
  <c r="E607" i="5" s="1"/>
  <c r="C608" i="5"/>
  <c r="E608" i="5" s="1"/>
  <c r="C609" i="5"/>
  <c r="C610" i="5"/>
  <c r="C611" i="5"/>
  <c r="D611" i="5" s="1"/>
  <c r="C612" i="5"/>
  <c r="C613" i="5"/>
  <c r="C614" i="5"/>
  <c r="C615" i="5"/>
  <c r="C616" i="5"/>
  <c r="C617" i="5"/>
  <c r="C618" i="5"/>
  <c r="C619" i="5"/>
  <c r="C620" i="5"/>
  <c r="C621" i="5"/>
  <c r="C622" i="5"/>
  <c r="E622" i="5" s="1"/>
  <c r="C623" i="5"/>
  <c r="C624" i="5"/>
  <c r="E624" i="5" s="1"/>
  <c r="C625" i="5"/>
  <c r="C626" i="5"/>
  <c r="C627" i="5"/>
  <c r="C628" i="5"/>
  <c r="C629" i="5"/>
  <c r="C630" i="5"/>
  <c r="C631" i="5"/>
  <c r="E631" i="5" s="1"/>
  <c r="C632" i="5"/>
  <c r="E632" i="5" s="1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E646" i="5" s="1"/>
  <c r="C647" i="5"/>
  <c r="C648" i="5"/>
  <c r="E648" i="5" s="1"/>
  <c r="C649" i="5"/>
  <c r="C650" i="5"/>
  <c r="C651" i="5"/>
  <c r="C652" i="5"/>
  <c r="C653" i="5"/>
  <c r="C654" i="5"/>
  <c r="C655" i="5"/>
  <c r="E655" i="5" s="1"/>
  <c r="C656" i="5"/>
  <c r="E656" i="5" s="1"/>
  <c r="C657" i="5"/>
  <c r="C658" i="5"/>
  <c r="C659" i="5"/>
  <c r="C660" i="5"/>
  <c r="C661" i="5"/>
  <c r="C662" i="5"/>
  <c r="D662" i="5" s="1"/>
  <c r="C663" i="5"/>
  <c r="D663" i="5" s="1"/>
  <c r="C664" i="5"/>
  <c r="C665" i="5"/>
  <c r="C666" i="5"/>
  <c r="C667" i="5"/>
  <c r="C668" i="5"/>
  <c r="C669" i="5"/>
  <c r="C670" i="5"/>
  <c r="E670" i="5" s="1"/>
  <c r="C671" i="5"/>
  <c r="C672" i="5"/>
  <c r="E672" i="5" s="1"/>
  <c r="C673" i="5"/>
  <c r="C674" i="5"/>
  <c r="C675" i="5"/>
  <c r="C676" i="5"/>
  <c r="C677" i="5"/>
  <c r="C678" i="5"/>
  <c r="C679" i="5"/>
  <c r="E679" i="5" s="1"/>
  <c r="C680" i="5"/>
  <c r="E680" i="5" s="1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E694" i="5" s="1"/>
  <c r="C695" i="5"/>
  <c r="C696" i="5"/>
  <c r="E696" i="5" s="1"/>
  <c r="C697" i="5"/>
  <c r="C698" i="5"/>
  <c r="C699" i="5"/>
  <c r="C700" i="5"/>
  <c r="C701" i="5"/>
  <c r="C702" i="5"/>
  <c r="C703" i="5"/>
  <c r="E703" i="5" s="1"/>
  <c r="C704" i="5"/>
  <c r="E704" i="5" s="1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E718" i="5" s="1"/>
  <c r="C719" i="5"/>
  <c r="C720" i="5"/>
  <c r="E720" i="5" s="1"/>
  <c r="C721" i="5"/>
  <c r="C722" i="5"/>
  <c r="C723" i="5"/>
  <c r="C724" i="5"/>
  <c r="C725" i="5"/>
  <c r="C726" i="5"/>
  <c r="C727" i="5"/>
  <c r="E727" i="5" s="1"/>
  <c r="C728" i="5"/>
  <c r="E728" i="5" s="1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E742" i="5" s="1"/>
  <c r="C743" i="5"/>
  <c r="C744" i="5"/>
  <c r="E744" i="5" s="1"/>
  <c r="C745" i="5"/>
  <c r="C746" i="5"/>
  <c r="C747" i="5"/>
  <c r="C748" i="5"/>
  <c r="C749" i="5"/>
  <c r="C750" i="5"/>
  <c r="C751" i="5"/>
  <c r="E751" i="5" s="1"/>
  <c r="C752" i="5"/>
  <c r="E752" i="5" s="1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E766" i="5" s="1"/>
  <c r="C767" i="5"/>
  <c r="C768" i="5"/>
  <c r="E768" i="5" s="1"/>
  <c r="C769" i="5"/>
  <c r="C770" i="5"/>
  <c r="C771" i="5"/>
  <c r="C772" i="5"/>
  <c r="C773" i="5"/>
  <c r="C774" i="5"/>
  <c r="C775" i="5"/>
  <c r="E775" i="5" s="1"/>
  <c r="C776" i="5"/>
  <c r="E776" i="5" s="1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E790" i="5" s="1"/>
  <c r="C791" i="5"/>
  <c r="C792" i="5"/>
  <c r="E792" i="5" s="1"/>
  <c r="C793" i="5"/>
  <c r="C794" i="5"/>
  <c r="C795" i="5"/>
  <c r="D795" i="5" s="1"/>
  <c r="C796" i="5"/>
  <c r="C797" i="5"/>
  <c r="C798" i="5"/>
  <c r="C799" i="5"/>
  <c r="E799" i="5" s="1"/>
  <c r="C800" i="5"/>
  <c r="E800" i="5" s="1"/>
  <c r="C801" i="5"/>
  <c r="C802" i="5"/>
  <c r="C803" i="5"/>
  <c r="C804" i="5"/>
  <c r="C805" i="5"/>
  <c r="C806" i="5"/>
  <c r="C807" i="5"/>
  <c r="D807" i="5" s="1"/>
  <c r="C808" i="5"/>
  <c r="C809" i="5"/>
  <c r="C810" i="5"/>
  <c r="C811" i="5"/>
  <c r="C812" i="5"/>
  <c r="C813" i="5"/>
  <c r="E813" i="5" s="1"/>
  <c r="C814" i="5"/>
  <c r="C815" i="5"/>
  <c r="E815" i="5" s="1"/>
  <c r="C816" i="5"/>
  <c r="C817" i="5"/>
  <c r="E817" i="5" s="1"/>
  <c r="C818" i="5"/>
  <c r="C819" i="5"/>
  <c r="C820" i="5"/>
  <c r="C821" i="5"/>
  <c r="C822" i="5"/>
  <c r="C823" i="5"/>
  <c r="E823" i="5" s="1"/>
  <c r="C824" i="5"/>
  <c r="C825" i="5"/>
  <c r="C826" i="5"/>
  <c r="C827" i="5"/>
  <c r="C828" i="5"/>
  <c r="C829" i="5"/>
  <c r="C830" i="5"/>
  <c r="C831" i="5"/>
  <c r="C832" i="5"/>
  <c r="C833" i="5"/>
  <c r="C834" i="5"/>
  <c r="C835" i="5"/>
  <c r="E835" i="5" s="1"/>
  <c r="C836" i="5"/>
  <c r="C837" i="5"/>
  <c r="E837" i="5" s="1"/>
  <c r="C838" i="5"/>
  <c r="C839" i="5"/>
  <c r="E839" i="5" s="1"/>
  <c r="C840" i="5"/>
  <c r="E840" i="5" s="1"/>
  <c r="C841" i="5"/>
  <c r="C842" i="5"/>
  <c r="C843" i="5"/>
  <c r="C844" i="5"/>
  <c r="C845" i="5"/>
  <c r="C846" i="5"/>
  <c r="C847" i="5"/>
  <c r="C848" i="5"/>
  <c r="C849" i="5"/>
  <c r="C850" i="5"/>
  <c r="C851" i="5"/>
  <c r="C852" i="5"/>
  <c r="E852" i="5" s="1"/>
  <c r="C853" i="5"/>
  <c r="C854" i="5"/>
  <c r="D854" i="5" s="1"/>
  <c r="C855" i="5"/>
  <c r="D855" i="5" s="1"/>
  <c r="C856" i="5"/>
  <c r="C857" i="5"/>
  <c r="C858" i="5"/>
  <c r="C859" i="5"/>
  <c r="E859" i="5" s="1"/>
  <c r="C860" i="5"/>
  <c r="C861" i="5"/>
  <c r="E861" i="5" s="1"/>
  <c r="C862" i="5"/>
  <c r="E862" i="5" s="1"/>
  <c r="C863" i="5"/>
  <c r="C864" i="5"/>
  <c r="C865" i="5"/>
  <c r="C866" i="5"/>
  <c r="C867" i="5"/>
  <c r="C868" i="5"/>
  <c r="C869" i="5"/>
  <c r="C870" i="5"/>
  <c r="C871" i="5"/>
  <c r="C872" i="5"/>
  <c r="C873" i="5"/>
  <c r="C874" i="5"/>
  <c r="E874" i="5" s="1"/>
  <c r="C875" i="5"/>
  <c r="C876" i="5"/>
  <c r="E876" i="5" s="1"/>
  <c r="C877" i="5"/>
  <c r="C878" i="5"/>
  <c r="C879" i="5"/>
  <c r="C880" i="5"/>
  <c r="C881" i="5"/>
  <c r="C882" i="5"/>
  <c r="C883" i="5"/>
  <c r="E883" i="5" s="1"/>
  <c r="C884" i="5"/>
  <c r="E884" i="5" s="1"/>
  <c r="C885" i="5"/>
  <c r="C886" i="5"/>
  <c r="C887" i="5"/>
  <c r="C888" i="5"/>
  <c r="C889" i="5"/>
  <c r="C890" i="5"/>
  <c r="C891" i="5"/>
  <c r="C892" i="5"/>
  <c r="C893" i="5"/>
  <c r="C894" i="5"/>
  <c r="C895" i="5"/>
  <c r="C896" i="5"/>
  <c r="E896" i="5" s="1"/>
  <c r="C897" i="5"/>
  <c r="C898" i="5"/>
  <c r="E898" i="5" s="1"/>
  <c r="C899" i="5"/>
  <c r="C900" i="5"/>
  <c r="E900" i="5" s="1"/>
  <c r="C901" i="5"/>
  <c r="E901" i="5" s="1"/>
  <c r="C902" i="5"/>
  <c r="C903" i="5"/>
  <c r="C904" i="5"/>
  <c r="C905" i="5"/>
  <c r="C906" i="5"/>
  <c r="C907" i="5"/>
  <c r="C908" i="5"/>
  <c r="C909" i="5"/>
  <c r="C910" i="5"/>
  <c r="C911" i="5"/>
  <c r="C912" i="5"/>
  <c r="C913" i="5"/>
  <c r="E913" i="5" s="1"/>
  <c r="C914" i="5"/>
  <c r="C915" i="5"/>
  <c r="C916" i="5"/>
  <c r="C917" i="5"/>
  <c r="C918" i="5"/>
  <c r="C919" i="5"/>
  <c r="C920" i="5"/>
  <c r="E920" i="5" s="1"/>
  <c r="C921" i="5"/>
  <c r="C922" i="5"/>
  <c r="E922" i="5" s="1"/>
  <c r="C923" i="5"/>
  <c r="E923" i="5" s="1"/>
  <c r="C924" i="5"/>
  <c r="C925" i="5"/>
  <c r="C926" i="5"/>
  <c r="C927" i="5"/>
  <c r="C928" i="5"/>
  <c r="C929" i="5"/>
  <c r="C930" i="5"/>
  <c r="C931" i="5"/>
  <c r="C932" i="5"/>
  <c r="C933" i="5"/>
  <c r="C934" i="5"/>
  <c r="C935" i="5"/>
  <c r="E935" i="5" s="1"/>
  <c r="C936" i="5"/>
  <c r="C937" i="5"/>
  <c r="E937" i="5" s="1"/>
  <c r="C938" i="5"/>
  <c r="C939" i="5"/>
  <c r="C940" i="5"/>
  <c r="C941" i="5"/>
  <c r="C942" i="5"/>
  <c r="C943" i="5"/>
  <c r="C944" i="5"/>
  <c r="E944" i="5" s="1"/>
  <c r="C945" i="5"/>
  <c r="E945" i="5" s="1"/>
  <c r="C946" i="5"/>
  <c r="C947" i="5"/>
  <c r="C948" i="5"/>
  <c r="C949" i="5"/>
  <c r="C950" i="5"/>
  <c r="C951" i="5"/>
  <c r="C952" i="5"/>
  <c r="C953" i="5"/>
  <c r="C954" i="5"/>
  <c r="C955" i="5"/>
  <c r="C956" i="5"/>
  <c r="E956" i="5" s="1"/>
  <c r="C957" i="5"/>
  <c r="C958" i="5"/>
  <c r="E958" i="5" s="1"/>
  <c r="C959" i="5"/>
  <c r="C960" i="5"/>
  <c r="E960" i="5" s="1"/>
  <c r="C961" i="5"/>
  <c r="E961" i="5" s="1"/>
  <c r="C962" i="5"/>
  <c r="C963" i="5"/>
  <c r="C964" i="5"/>
  <c r="C965" i="5"/>
  <c r="C966" i="5"/>
  <c r="C967" i="5"/>
  <c r="C968" i="5"/>
  <c r="C969" i="5"/>
  <c r="C970" i="5"/>
  <c r="C971" i="5"/>
  <c r="C972" i="5"/>
  <c r="E972" i="5" s="1"/>
  <c r="C973" i="5"/>
  <c r="C974" i="5"/>
  <c r="C975" i="5"/>
  <c r="C976" i="5"/>
  <c r="C977" i="5"/>
  <c r="E977" i="5" s="1"/>
  <c r="C978" i="5"/>
  <c r="C979" i="5"/>
  <c r="C980" i="5"/>
  <c r="E980" i="5" s="1"/>
  <c r="C981" i="5"/>
  <c r="E981" i="5" s="1"/>
  <c r="C982" i="5"/>
  <c r="C983" i="5"/>
  <c r="C984" i="5"/>
  <c r="C985" i="5"/>
  <c r="C986" i="5"/>
  <c r="C987" i="5"/>
  <c r="D987" i="5" s="1"/>
  <c r="C988" i="5"/>
  <c r="C989" i="5"/>
  <c r="E989" i="5" s="1"/>
  <c r="C990" i="5"/>
  <c r="C991" i="5"/>
  <c r="E991" i="5" s="1"/>
  <c r="C992" i="5"/>
  <c r="C993" i="5"/>
  <c r="E993" i="5" s="1"/>
  <c r="C994" i="5"/>
  <c r="E994" i="5" s="1"/>
  <c r="C995" i="5"/>
  <c r="C996" i="5"/>
  <c r="C997" i="5"/>
  <c r="C998" i="5"/>
  <c r="C999" i="5"/>
  <c r="D999" i="5" s="1"/>
  <c r="C1000" i="5"/>
  <c r="C1001" i="5"/>
  <c r="C1002" i="5"/>
  <c r="E1002" i="5" s="1"/>
  <c r="C1003" i="5"/>
  <c r="C1004" i="5"/>
  <c r="E1004" i="5" s="1"/>
  <c r="C1005" i="5"/>
  <c r="C1006" i="5"/>
  <c r="E1006" i="5" s="1"/>
  <c r="C1007" i="5"/>
  <c r="E1007" i="5" s="1"/>
  <c r="C1008" i="5"/>
  <c r="C1009" i="5"/>
  <c r="C1010" i="5"/>
  <c r="C1011" i="5"/>
  <c r="C1012" i="5"/>
  <c r="C1013" i="5"/>
  <c r="C1014" i="5"/>
  <c r="E1014" i="5" s="1"/>
  <c r="C1015" i="5"/>
  <c r="C1016" i="5"/>
  <c r="E1016" i="5" s="1"/>
  <c r="C1017" i="5"/>
  <c r="C1018" i="5"/>
  <c r="E1018" i="5" s="1"/>
  <c r="C1019" i="5"/>
  <c r="E1019" i="5" s="1"/>
  <c r="C1020" i="5"/>
  <c r="C1021" i="5"/>
  <c r="C1022" i="5"/>
  <c r="C1023" i="5"/>
  <c r="C1024" i="5"/>
  <c r="C1025" i="5"/>
  <c r="C1026" i="5"/>
  <c r="E1026" i="5" s="1"/>
  <c r="C1027" i="5"/>
  <c r="C1028" i="5"/>
  <c r="E1028" i="5" s="1"/>
  <c r="C1029" i="5"/>
  <c r="C1030" i="5"/>
  <c r="E1030" i="5" s="1"/>
  <c r="C1031" i="5"/>
  <c r="E1031" i="5" s="1"/>
  <c r="C1032" i="5"/>
  <c r="C1033" i="5"/>
  <c r="C1034" i="5"/>
  <c r="C1035" i="5"/>
  <c r="C1036" i="5"/>
  <c r="C1037" i="5"/>
  <c r="C1038" i="5"/>
  <c r="E1038" i="5" s="1"/>
  <c r="C1039" i="5"/>
  <c r="C1040" i="5"/>
  <c r="E1040" i="5" s="1"/>
  <c r="C1041" i="5"/>
  <c r="C1042" i="5"/>
  <c r="E1042" i="5" s="1"/>
  <c r="C1043" i="5"/>
  <c r="E1043" i="5" s="1"/>
  <c r="C1044" i="5"/>
  <c r="C1045" i="5"/>
  <c r="C1046" i="5"/>
  <c r="D1046" i="5" s="1"/>
  <c r="C1047" i="5"/>
  <c r="D1047" i="5" s="1"/>
  <c r="C1048" i="5"/>
  <c r="C1049" i="5"/>
  <c r="C1050" i="5"/>
  <c r="E1050" i="5" s="1"/>
  <c r="C1051" i="5"/>
  <c r="C1052" i="5"/>
  <c r="E1052" i="5" s="1"/>
  <c r="C1053" i="5"/>
  <c r="C1054" i="5"/>
  <c r="E1054" i="5" s="1"/>
  <c r="C1055" i="5"/>
  <c r="E1055" i="5" s="1"/>
  <c r="C1056" i="5"/>
  <c r="C1057" i="5"/>
  <c r="C1058" i="5"/>
  <c r="C1059" i="5"/>
  <c r="C1060" i="5"/>
  <c r="C1061" i="5"/>
  <c r="C1062" i="5"/>
  <c r="E1062" i="5" s="1"/>
  <c r="C1063" i="5"/>
  <c r="C1064" i="5"/>
  <c r="E1064" i="5" s="1"/>
  <c r="C1065" i="5"/>
  <c r="C1066" i="5"/>
  <c r="E1066" i="5" s="1"/>
  <c r="C1067" i="5"/>
  <c r="E1067" i="5" s="1"/>
  <c r="C1068" i="5"/>
  <c r="C1069" i="5"/>
  <c r="C1070" i="5"/>
  <c r="C1071" i="5"/>
  <c r="C1072" i="5"/>
  <c r="C1073" i="5"/>
  <c r="C1074" i="5"/>
  <c r="E1074" i="5" s="1"/>
  <c r="C1075" i="5"/>
  <c r="C1076" i="5"/>
  <c r="E1076" i="5" s="1"/>
  <c r="C1077" i="5"/>
  <c r="C1078" i="5"/>
  <c r="E1078" i="5" s="1"/>
  <c r="C1079" i="5"/>
  <c r="E1079" i="5" s="1"/>
  <c r="C1080" i="5"/>
  <c r="C1081" i="5"/>
  <c r="C1082" i="5"/>
  <c r="C1083" i="5"/>
  <c r="C1084" i="5"/>
  <c r="C1085" i="5"/>
  <c r="C1086" i="5"/>
  <c r="E1086" i="5" s="1"/>
  <c r="C1087" i="5"/>
  <c r="C1088" i="5"/>
  <c r="E1088" i="5" s="1"/>
  <c r="C1089" i="5"/>
  <c r="C1090" i="5"/>
  <c r="E1090" i="5" s="1"/>
  <c r="C1091" i="5"/>
  <c r="E1091" i="5" s="1"/>
  <c r="C1092" i="5"/>
  <c r="C1093" i="5"/>
  <c r="C1094" i="5"/>
  <c r="C1095" i="5"/>
  <c r="C1096" i="5"/>
  <c r="C1097" i="5"/>
  <c r="C1098" i="5"/>
  <c r="E1098" i="5" s="1"/>
  <c r="C1099" i="5"/>
  <c r="C1100" i="5"/>
  <c r="E1100" i="5" s="1"/>
  <c r="C1101" i="5"/>
  <c r="C1102" i="5"/>
  <c r="E1102" i="5" s="1"/>
  <c r="C1103" i="5"/>
  <c r="E1103" i="5" s="1"/>
  <c r="C1104" i="5"/>
  <c r="C1105" i="5"/>
  <c r="C1106" i="5"/>
  <c r="C1107" i="5"/>
  <c r="C1108" i="5"/>
  <c r="C1109" i="5"/>
  <c r="C1110" i="5"/>
  <c r="E1110" i="5" s="1"/>
  <c r="C1111" i="5"/>
  <c r="C1112" i="5"/>
  <c r="E1112" i="5" s="1"/>
  <c r="C1113" i="5"/>
  <c r="C1114" i="5"/>
  <c r="E1114" i="5" s="1"/>
  <c r="C1115" i="5"/>
  <c r="E1115" i="5" s="1"/>
  <c r="C1116" i="5"/>
  <c r="C1117" i="5"/>
  <c r="C1118" i="5"/>
  <c r="C1119" i="5"/>
  <c r="C1120" i="5"/>
  <c r="C1121" i="5"/>
  <c r="C1122" i="5"/>
  <c r="E1122" i="5" s="1"/>
  <c r="C1123" i="5"/>
  <c r="C1124" i="5"/>
  <c r="E1124" i="5" s="1"/>
  <c r="C1125" i="5"/>
  <c r="C1126" i="5"/>
  <c r="E1126" i="5" s="1"/>
  <c r="C1127" i="5"/>
  <c r="E1127" i="5" s="1"/>
  <c r="C1128" i="5"/>
  <c r="C1129" i="5"/>
  <c r="C1130" i="5"/>
  <c r="C1131" i="5"/>
  <c r="C1132" i="5"/>
  <c r="C1133" i="5"/>
  <c r="C1134" i="5"/>
  <c r="E1134" i="5" s="1"/>
  <c r="C1135" i="5"/>
  <c r="C1136" i="5"/>
  <c r="E1136" i="5" s="1"/>
  <c r="C1137" i="5"/>
  <c r="C1138" i="5"/>
  <c r="E1138" i="5" s="1"/>
  <c r="C1139" i="5"/>
  <c r="E1139" i="5" s="1"/>
  <c r="C1140" i="5"/>
  <c r="C1141" i="5"/>
  <c r="C1142" i="5"/>
  <c r="C1143" i="5"/>
  <c r="C1144" i="5"/>
  <c r="C1145" i="5"/>
  <c r="C1146" i="5"/>
  <c r="E1146" i="5" s="1"/>
  <c r="C1147" i="5"/>
  <c r="C1148" i="5"/>
  <c r="E1148" i="5" s="1"/>
  <c r="C1149" i="5"/>
  <c r="C1150" i="5"/>
  <c r="E1150" i="5" s="1"/>
  <c r="C1151" i="5"/>
  <c r="E1151" i="5" s="1"/>
  <c r="C1152" i="5"/>
  <c r="C1153" i="5"/>
  <c r="C1154" i="5"/>
  <c r="C1155" i="5"/>
  <c r="C1156" i="5"/>
  <c r="C1157" i="5"/>
  <c r="C1158" i="5"/>
  <c r="E1158" i="5" s="1"/>
  <c r="C1159" i="5"/>
  <c r="C1160" i="5"/>
  <c r="E1160" i="5" s="1"/>
  <c r="C1161" i="5"/>
  <c r="C1162" i="5"/>
  <c r="E1162" i="5" s="1"/>
  <c r="C1163" i="5"/>
  <c r="E1163" i="5" s="1"/>
  <c r="C1164" i="5"/>
  <c r="C1165" i="5"/>
  <c r="C1166" i="5"/>
  <c r="C1167" i="5"/>
  <c r="C1168" i="5"/>
  <c r="C1169" i="5"/>
  <c r="C1170" i="5"/>
  <c r="E1170" i="5" s="1"/>
  <c r="C1171" i="5"/>
  <c r="C1172" i="5"/>
  <c r="E1172" i="5" s="1"/>
  <c r="C1173" i="5"/>
  <c r="C1174" i="5"/>
  <c r="E1174" i="5" s="1"/>
  <c r="C1175" i="5"/>
  <c r="E1175" i="5" s="1"/>
  <c r="C1176" i="5"/>
  <c r="C1177" i="5"/>
  <c r="C1178" i="5"/>
  <c r="C1179" i="5"/>
  <c r="D1179" i="5" s="1"/>
  <c r="C1180" i="5"/>
  <c r="C1181" i="5"/>
  <c r="C1182" i="5"/>
  <c r="E1182" i="5" s="1"/>
  <c r="C1183" i="5"/>
  <c r="C1184" i="5"/>
  <c r="E1184" i="5" s="1"/>
  <c r="C1185" i="5"/>
  <c r="C1186" i="5"/>
  <c r="E1186" i="5" s="1"/>
  <c r="C1187" i="5"/>
  <c r="E1187" i="5" s="1"/>
  <c r="C1188" i="5"/>
  <c r="C1189" i="5"/>
  <c r="C1190" i="5"/>
  <c r="C1191" i="5"/>
  <c r="D1191" i="5" s="1"/>
  <c r="C1192" i="5"/>
  <c r="C1193" i="5"/>
  <c r="C1194" i="5"/>
  <c r="E1194" i="5" s="1"/>
  <c r="C1195" i="5"/>
  <c r="C1196" i="5"/>
  <c r="E1196" i="5" s="1"/>
  <c r="C1197" i="5"/>
  <c r="C1198" i="5"/>
  <c r="E1198" i="5" s="1"/>
  <c r="C1199" i="5"/>
  <c r="E1199" i="5" s="1"/>
  <c r="C1200" i="5"/>
  <c r="C1201" i="5"/>
  <c r="C1202" i="5"/>
  <c r="C1203" i="5"/>
  <c r="C1204" i="5"/>
  <c r="C1205" i="5"/>
  <c r="C1206" i="5"/>
  <c r="E1206" i="5" s="1"/>
  <c r="C1207" i="5"/>
  <c r="C1208" i="5"/>
  <c r="E1208" i="5" s="1"/>
  <c r="C1209" i="5"/>
  <c r="C1210" i="5"/>
  <c r="E1210" i="5" s="1"/>
  <c r="C1211" i="5"/>
  <c r="E1211" i="5" s="1"/>
  <c r="C1212" i="5"/>
  <c r="C1213" i="5"/>
  <c r="C1214" i="5"/>
  <c r="C1215" i="5"/>
  <c r="C1216" i="5"/>
  <c r="C1217" i="5"/>
  <c r="C1218" i="5"/>
  <c r="E1218" i="5" s="1"/>
  <c r="C1219" i="5"/>
  <c r="C1220" i="5"/>
  <c r="E1220" i="5" s="1"/>
  <c r="C1221" i="5"/>
  <c r="C1222" i="5"/>
  <c r="E1222" i="5" s="1"/>
  <c r="C1223" i="5"/>
  <c r="E1223" i="5" s="1"/>
  <c r="C1224" i="5"/>
  <c r="C1225" i="5"/>
  <c r="C1226" i="5"/>
  <c r="C1227" i="5"/>
  <c r="C1228" i="5"/>
  <c r="C1229" i="5"/>
  <c r="C1230" i="5"/>
  <c r="E1230" i="5" s="1"/>
  <c r="C1231" i="5"/>
  <c r="C1232" i="5"/>
  <c r="E1232" i="5" s="1"/>
  <c r="C1233" i="5"/>
  <c r="C1234" i="5"/>
  <c r="E1234" i="5" s="1"/>
  <c r="C1235" i="5"/>
  <c r="E1235" i="5" s="1"/>
  <c r="C1236" i="5"/>
  <c r="C1237" i="5"/>
  <c r="C1238" i="5"/>
  <c r="D1238" i="5" s="1"/>
  <c r="C1239" i="5"/>
  <c r="D1239" i="5" s="1"/>
  <c r="C1240" i="5"/>
  <c r="C1241" i="5"/>
  <c r="C1242" i="5"/>
  <c r="E1242" i="5" s="1"/>
  <c r="C1243" i="5"/>
  <c r="C1244" i="5"/>
  <c r="E1244" i="5" s="1"/>
  <c r="C1245" i="5"/>
  <c r="C1246" i="5"/>
  <c r="E1246" i="5" s="1"/>
  <c r="C1247" i="5"/>
  <c r="E1247" i="5" s="1"/>
  <c r="C1248" i="5"/>
  <c r="C1249" i="5"/>
  <c r="C1250" i="5"/>
  <c r="C1251" i="5"/>
  <c r="C1252" i="5"/>
  <c r="C1253" i="5"/>
  <c r="C1254" i="5"/>
  <c r="E1254" i="5" s="1"/>
  <c r="C1255" i="5"/>
  <c r="C1256" i="5"/>
  <c r="E1256" i="5" s="1"/>
  <c r="C1257" i="5"/>
  <c r="C1258" i="5"/>
  <c r="E1258" i="5" s="1"/>
  <c r="C1259" i="5"/>
  <c r="E1259" i="5" s="1"/>
  <c r="C1260" i="5"/>
  <c r="C1261" i="5"/>
  <c r="C1262" i="5"/>
  <c r="C1263" i="5"/>
  <c r="C1264" i="5"/>
  <c r="C1265" i="5"/>
  <c r="C1266" i="5"/>
  <c r="E1266" i="5" s="1"/>
  <c r="C1267" i="5"/>
  <c r="C1268" i="5"/>
  <c r="E1268" i="5" s="1"/>
  <c r="C1269" i="5"/>
  <c r="C1270" i="5"/>
  <c r="E1270" i="5" s="1"/>
  <c r="C1271" i="5"/>
  <c r="E1271" i="5" s="1"/>
  <c r="C1272" i="5"/>
  <c r="C1273" i="5"/>
  <c r="C1274" i="5"/>
  <c r="C1275" i="5"/>
  <c r="C1276" i="5"/>
  <c r="C1277" i="5"/>
  <c r="C1278" i="5"/>
  <c r="E1278" i="5" s="1"/>
  <c r="C1279" i="5"/>
  <c r="C1280" i="5"/>
  <c r="E1280" i="5" s="1"/>
  <c r="C1281" i="5"/>
  <c r="C1282" i="5"/>
  <c r="E1282" i="5" s="1"/>
  <c r="C1283" i="5"/>
  <c r="E1283" i="5" s="1"/>
  <c r="C1284" i="5"/>
  <c r="C1285" i="5"/>
  <c r="C1286" i="5"/>
  <c r="C1287" i="5"/>
  <c r="C1288" i="5"/>
  <c r="C1289" i="5"/>
  <c r="C1290" i="5"/>
  <c r="E1290" i="5" s="1"/>
  <c r="C1291" i="5"/>
  <c r="C1292" i="5"/>
  <c r="E1292" i="5" s="1"/>
  <c r="C1293" i="5"/>
  <c r="C1294" i="5"/>
  <c r="E1294" i="5" s="1"/>
  <c r="C1295" i="5"/>
  <c r="E1295" i="5" s="1"/>
  <c r="C1296" i="5"/>
  <c r="C1297" i="5"/>
  <c r="C1298" i="5"/>
  <c r="C1299" i="5"/>
  <c r="C1300" i="5"/>
  <c r="C1301" i="5"/>
  <c r="C1302" i="5"/>
  <c r="E1302" i="5" s="1"/>
  <c r="C1303" i="5"/>
  <c r="C1304" i="5"/>
  <c r="E1304" i="5" s="1"/>
  <c r="C1305" i="5"/>
  <c r="C1306" i="5"/>
  <c r="E1306" i="5" s="1"/>
  <c r="C1307" i="5"/>
  <c r="E1307" i="5" s="1"/>
  <c r="C1308" i="5"/>
  <c r="C1309" i="5"/>
  <c r="C1310" i="5"/>
  <c r="C1311" i="5"/>
  <c r="C1312" i="5"/>
  <c r="C1313" i="5"/>
  <c r="C1314" i="5"/>
  <c r="E1314" i="5" s="1"/>
  <c r="C1315" i="5"/>
  <c r="C1316" i="5"/>
  <c r="E1316" i="5" s="1"/>
  <c r="C1317" i="5"/>
  <c r="C1318" i="5"/>
  <c r="E1318" i="5" s="1"/>
  <c r="C1319" i="5"/>
  <c r="E1319" i="5" s="1"/>
  <c r="C1320" i="5"/>
  <c r="C1321" i="5"/>
  <c r="C1322" i="5"/>
  <c r="C1323" i="5"/>
  <c r="C1324" i="5"/>
  <c r="C1325" i="5"/>
  <c r="C1326" i="5"/>
  <c r="E1326" i="5" s="1"/>
  <c r="C1327" i="5"/>
  <c r="C1328" i="5"/>
  <c r="E1328" i="5" s="1"/>
  <c r="C1329" i="5"/>
  <c r="C1330" i="5"/>
  <c r="E1330" i="5" s="1"/>
  <c r="C1331" i="5"/>
  <c r="E1331" i="5" s="1"/>
  <c r="C1332" i="5"/>
  <c r="D1332" i="5" s="1"/>
  <c r="C1333" i="5"/>
  <c r="C1334" i="5"/>
  <c r="C1335" i="5"/>
  <c r="D1335" i="5" s="1"/>
  <c r="C1336" i="5"/>
  <c r="C1337" i="5"/>
  <c r="C1338" i="5"/>
  <c r="E1338" i="5" s="1"/>
  <c r="C1339" i="5"/>
  <c r="C1340" i="5"/>
  <c r="E1340" i="5" s="1"/>
  <c r="C1341" i="5"/>
  <c r="C1342" i="5"/>
  <c r="E1342" i="5" s="1"/>
  <c r="C1343" i="5"/>
  <c r="E1343" i="5" s="1"/>
  <c r="C1344" i="5"/>
  <c r="C1345" i="5"/>
  <c r="C1346" i="5"/>
  <c r="C1347" i="5"/>
  <c r="C1348" i="5"/>
  <c r="C1349" i="5"/>
  <c r="C1350" i="5"/>
  <c r="E1350" i="5" s="1"/>
  <c r="C1351" i="5"/>
  <c r="C1352" i="5"/>
  <c r="E1352" i="5" s="1"/>
  <c r="C1353" i="5"/>
  <c r="C1354" i="5"/>
  <c r="E1354" i="5" s="1"/>
  <c r="C1355" i="5"/>
  <c r="E1355" i="5" s="1"/>
  <c r="C1356" i="5"/>
  <c r="C1357" i="5"/>
  <c r="C1358" i="5"/>
  <c r="D1358" i="5" s="1"/>
  <c r="C1359" i="5"/>
  <c r="D1359" i="5" s="1"/>
  <c r="C1360" i="5"/>
  <c r="C1361" i="5"/>
  <c r="C1362" i="5"/>
  <c r="E1362" i="5" s="1"/>
  <c r="C1363" i="5"/>
  <c r="C1364" i="5"/>
  <c r="E1364" i="5" s="1"/>
  <c r="C1365" i="5"/>
  <c r="C1366" i="5"/>
  <c r="E1366" i="5" s="1"/>
  <c r="C1367" i="5"/>
  <c r="E1367" i="5" s="1"/>
  <c r="C1368" i="5"/>
  <c r="C1369" i="5"/>
  <c r="C1370" i="5"/>
  <c r="C1371" i="5"/>
  <c r="C1372" i="5"/>
  <c r="C1373" i="5"/>
  <c r="C1374" i="5"/>
  <c r="E1374" i="5" s="1"/>
  <c r="C1375" i="5"/>
  <c r="C1376" i="5"/>
  <c r="E1376" i="5" s="1"/>
  <c r="C1377" i="5"/>
  <c r="C1378" i="5"/>
  <c r="E1378" i="5" s="1"/>
  <c r="C1379" i="5"/>
  <c r="E1379" i="5" s="1"/>
  <c r="C1380" i="5"/>
  <c r="C1381" i="5"/>
  <c r="C1382" i="5"/>
  <c r="C1383" i="5"/>
  <c r="C1384" i="5"/>
  <c r="C1385" i="5"/>
  <c r="C1386" i="5"/>
  <c r="E1386" i="5" s="1"/>
  <c r="C1387" i="5"/>
  <c r="C1388" i="5"/>
  <c r="E1388" i="5" s="1"/>
  <c r="C1389" i="5"/>
  <c r="C1390" i="5"/>
  <c r="E1390" i="5" s="1"/>
  <c r="C1391" i="5"/>
  <c r="E1391" i="5" s="1"/>
  <c r="C1392" i="5"/>
  <c r="C1393" i="5"/>
  <c r="C1394" i="5"/>
  <c r="C1395" i="5"/>
  <c r="C1396" i="5"/>
  <c r="C1397" i="5"/>
  <c r="C1398" i="5"/>
  <c r="E1398" i="5" s="1"/>
  <c r="C1399" i="5"/>
  <c r="C1400" i="5"/>
  <c r="E1400" i="5" s="1"/>
  <c r="C1401" i="5"/>
  <c r="C1402" i="5"/>
  <c r="E1402" i="5" s="1"/>
  <c r="C1403" i="5"/>
  <c r="E1403" i="5" s="1"/>
  <c r="C1404" i="5"/>
  <c r="C1405" i="5"/>
  <c r="C1406" i="5"/>
  <c r="C1407" i="5"/>
  <c r="C1408" i="5"/>
  <c r="C1409" i="5"/>
  <c r="C1410" i="5"/>
  <c r="E1410" i="5" s="1"/>
  <c r="C1411" i="5"/>
  <c r="C1412" i="5"/>
  <c r="E1412" i="5" s="1"/>
  <c r="C1413" i="5"/>
  <c r="C1414" i="5"/>
  <c r="E1414" i="5" s="1"/>
  <c r="C1415" i="5"/>
  <c r="E1415" i="5" s="1"/>
  <c r="C1416" i="5"/>
  <c r="C1417" i="5"/>
  <c r="C1418" i="5"/>
  <c r="C1419" i="5"/>
  <c r="C1420" i="5"/>
  <c r="C1421" i="5"/>
  <c r="C1422" i="5"/>
  <c r="E1422" i="5" s="1"/>
  <c r="C1423" i="5"/>
  <c r="C1424" i="5"/>
  <c r="E1424" i="5" s="1"/>
  <c r="C1425" i="5"/>
  <c r="C1426" i="5"/>
  <c r="E1426" i="5" s="1"/>
  <c r="C1427" i="5"/>
  <c r="E1427" i="5" s="1"/>
  <c r="C1428" i="5"/>
  <c r="C1429" i="5"/>
  <c r="D1429" i="5" s="1"/>
  <c r="C1430" i="5"/>
  <c r="C1431" i="5"/>
  <c r="C1432" i="5"/>
  <c r="C1433" i="5"/>
  <c r="C1434" i="5"/>
  <c r="E1434" i="5" s="1"/>
  <c r="C1435" i="5"/>
  <c r="C1436" i="5"/>
  <c r="E1436" i="5" s="1"/>
  <c r="C1437" i="5"/>
  <c r="C1438" i="5"/>
  <c r="E1438" i="5" s="1"/>
  <c r="C1439" i="5"/>
  <c r="E1439" i="5" s="1"/>
  <c r="C1440" i="5"/>
  <c r="D1440" i="5" s="1"/>
  <c r="C1441" i="5"/>
  <c r="D1441" i="5" s="1"/>
  <c r="C1442" i="5"/>
  <c r="C1443" i="5"/>
  <c r="C1444" i="5"/>
  <c r="C1445" i="5"/>
  <c r="C1446" i="5"/>
  <c r="E1446" i="5" s="1"/>
  <c r="C1447" i="5"/>
  <c r="C1448" i="5"/>
  <c r="E1448" i="5" s="1"/>
  <c r="C1449" i="5"/>
  <c r="C1450" i="5"/>
  <c r="E1450" i="5" s="1"/>
  <c r="C1451" i="5"/>
  <c r="E1451" i="5" s="1"/>
  <c r="C1452" i="5"/>
  <c r="C1453" i="5"/>
  <c r="C1454" i="5"/>
  <c r="C1455" i="5"/>
  <c r="C1456" i="5"/>
  <c r="C1457" i="5"/>
  <c r="C1458" i="5"/>
  <c r="E1458" i="5" s="1"/>
  <c r="C1459" i="5"/>
  <c r="C1460" i="5"/>
  <c r="E1460" i="5" s="1"/>
  <c r="C1461" i="5"/>
  <c r="C1462" i="5"/>
  <c r="E1462" i="5" s="1"/>
  <c r="C1463" i="5"/>
  <c r="E1463" i="5" s="1"/>
  <c r="C1464" i="5"/>
  <c r="C1465" i="5"/>
  <c r="C1466" i="5"/>
  <c r="C1467" i="5"/>
  <c r="C1468" i="5"/>
  <c r="C1469" i="5"/>
  <c r="C1470" i="5"/>
  <c r="E1470" i="5" s="1"/>
  <c r="C1471" i="5"/>
  <c r="C1472" i="5"/>
  <c r="E1472" i="5" s="1"/>
  <c r="C1473" i="5"/>
  <c r="C1474" i="5"/>
  <c r="D1474" i="5" s="1"/>
  <c r="C1475" i="5"/>
  <c r="E1475" i="5" s="1"/>
  <c r="C1476" i="5"/>
  <c r="C1477" i="5"/>
  <c r="D1477" i="5" s="1"/>
  <c r="C1478" i="5"/>
  <c r="C1479" i="5"/>
  <c r="C1480" i="5"/>
  <c r="C1481" i="5"/>
  <c r="C1482" i="5"/>
  <c r="E1482" i="5" s="1"/>
  <c r="C1483" i="5"/>
  <c r="C1484" i="5"/>
  <c r="E1484" i="5" s="1"/>
  <c r="C1485" i="5"/>
  <c r="C1486" i="5"/>
  <c r="E1486" i="5" s="1"/>
  <c r="C1487" i="5"/>
  <c r="E1487" i="5" s="1"/>
  <c r="C1488" i="5"/>
  <c r="D1488" i="5" s="1"/>
  <c r="C1489" i="5"/>
  <c r="D1489" i="5" s="1"/>
  <c r="C1490" i="5"/>
  <c r="C1491" i="5"/>
  <c r="C1492" i="5"/>
  <c r="C1493" i="5"/>
  <c r="C1494" i="5"/>
  <c r="E1494" i="5" s="1"/>
  <c r="C1495" i="5"/>
  <c r="C1496" i="5"/>
  <c r="E1496" i="5" s="1"/>
  <c r="C1497" i="5"/>
  <c r="C1498" i="5"/>
  <c r="E1498" i="5" s="1"/>
  <c r="C1499" i="5"/>
  <c r="E1499" i="5" s="1"/>
  <c r="C1500" i="5"/>
  <c r="C1501" i="5"/>
  <c r="C1502" i="5"/>
  <c r="C1503" i="5"/>
  <c r="C1504" i="5"/>
  <c r="C1505" i="5"/>
  <c r="C1506" i="5"/>
  <c r="E1506" i="5" s="1"/>
  <c r="C1507" i="5"/>
  <c r="C1508" i="5"/>
  <c r="E1508" i="5" s="1"/>
  <c r="C1509" i="5"/>
  <c r="C1510" i="5"/>
  <c r="E1510" i="5" s="1"/>
  <c r="C1511" i="5"/>
  <c r="E1511" i="5" s="1"/>
  <c r="C1512" i="5"/>
  <c r="C1513" i="5"/>
  <c r="C1514" i="5"/>
  <c r="C1515" i="5"/>
  <c r="C1516" i="5"/>
  <c r="C1517" i="5"/>
  <c r="C1518" i="5"/>
  <c r="E1518" i="5" s="1"/>
  <c r="C1519" i="5"/>
  <c r="C1520" i="5"/>
  <c r="E1520" i="5" s="1"/>
  <c r="C1521" i="5"/>
  <c r="C1522" i="5"/>
  <c r="D1522" i="5" s="1"/>
  <c r="C1523" i="5"/>
  <c r="E1523" i="5" s="1"/>
  <c r="C1524" i="5"/>
  <c r="C1525" i="5"/>
  <c r="D1525" i="5" s="1"/>
  <c r="C1526" i="5"/>
  <c r="C1527" i="5"/>
  <c r="C1528" i="5"/>
  <c r="C1529" i="5"/>
  <c r="C1530" i="5"/>
  <c r="E1530" i="5" s="1"/>
  <c r="C1531" i="5"/>
  <c r="C1532" i="5"/>
  <c r="E1532" i="5" s="1"/>
  <c r="C1533" i="5"/>
  <c r="C1534" i="5"/>
  <c r="E1534" i="5" s="1"/>
  <c r="C1535" i="5"/>
  <c r="E1535" i="5" s="1"/>
  <c r="C1536" i="5"/>
  <c r="D1536" i="5" s="1"/>
  <c r="C1537" i="5"/>
  <c r="D1537" i="5" s="1"/>
  <c r="C1538" i="5"/>
  <c r="C1539" i="5"/>
  <c r="C1540" i="5"/>
  <c r="C1541" i="5"/>
  <c r="C1542" i="5"/>
  <c r="E1542" i="5" s="1"/>
  <c r="C1543" i="5"/>
  <c r="C1544" i="5"/>
  <c r="E1544" i="5" s="1"/>
  <c r="C1545" i="5"/>
  <c r="C1546" i="5"/>
  <c r="E1546" i="5" s="1"/>
  <c r="C1547" i="5"/>
  <c r="E1547" i="5" s="1"/>
  <c r="C1548" i="5"/>
  <c r="C1549" i="5"/>
  <c r="C1550" i="5"/>
  <c r="C1551" i="5"/>
  <c r="C1552" i="5"/>
  <c r="C1553" i="5"/>
  <c r="C1554" i="5"/>
  <c r="E1554" i="5" s="1"/>
  <c r="C1555" i="5"/>
  <c r="C1556" i="5"/>
  <c r="E1556" i="5" s="1"/>
  <c r="C1557" i="5"/>
  <c r="C1558" i="5"/>
  <c r="E1558" i="5" s="1"/>
  <c r="C1559" i="5"/>
  <c r="E1559" i="5" s="1"/>
  <c r="C1560" i="5"/>
  <c r="C1561" i="5"/>
  <c r="C1562" i="5"/>
  <c r="C1563" i="5"/>
  <c r="C1564" i="5"/>
  <c r="C1565" i="5"/>
  <c r="C1566" i="5"/>
  <c r="E1566" i="5" s="1"/>
  <c r="C1567" i="5"/>
  <c r="C1568" i="5"/>
  <c r="E1568" i="5" s="1"/>
  <c r="C1569" i="5"/>
  <c r="C1570" i="5"/>
  <c r="E1570" i="5" s="1"/>
  <c r="C1571" i="5"/>
  <c r="E1571" i="5" s="1"/>
  <c r="C1572" i="5"/>
  <c r="C1573" i="5"/>
  <c r="D1573" i="5" s="1"/>
  <c r="C1574" i="5"/>
  <c r="C1575" i="5"/>
  <c r="C1576" i="5"/>
  <c r="C1577" i="5"/>
  <c r="C1578" i="5"/>
  <c r="E1578" i="5" s="1"/>
  <c r="C1579" i="5"/>
  <c r="C1580" i="5"/>
  <c r="E1580" i="5" s="1"/>
  <c r="C1581" i="5"/>
  <c r="C1582" i="5"/>
  <c r="E1582" i="5" s="1"/>
  <c r="C1583" i="5"/>
  <c r="E1583" i="5" s="1"/>
  <c r="C1584" i="5"/>
  <c r="D1584" i="5" s="1"/>
  <c r="C1585" i="5"/>
  <c r="D1585" i="5" s="1"/>
  <c r="C1586" i="5"/>
  <c r="C1587" i="5"/>
  <c r="C1588" i="5"/>
  <c r="C1589" i="5"/>
  <c r="C1590" i="5"/>
  <c r="E1590" i="5" s="1"/>
  <c r="C1591" i="5"/>
  <c r="C1592" i="5"/>
  <c r="E1592" i="5" s="1"/>
  <c r="C1593" i="5"/>
  <c r="C1594" i="5"/>
  <c r="E1594" i="5" s="1"/>
  <c r="C1595" i="5"/>
  <c r="E1595" i="5" s="1"/>
  <c r="C1596" i="5"/>
  <c r="C1597" i="5"/>
  <c r="C1598" i="5"/>
  <c r="C1599" i="5"/>
  <c r="C1600" i="5"/>
  <c r="C1601" i="5"/>
  <c r="C1602" i="5"/>
  <c r="E1602" i="5" s="1"/>
  <c r="C1603" i="5"/>
  <c r="C1604" i="5"/>
  <c r="E1604" i="5" s="1"/>
  <c r="C1605" i="5"/>
  <c r="C1606" i="5"/>
  <c r="E1606" i="5" s="1"/>
  <c r="C1607" i="5"/>
  <c r="E1607" i="5" s="1"/>
  <c r="C1608" i="5"/>
  <c r="C1609" i="5"/>
  <c r="C1610" i="5"/>
  <c r="C1611" i="5"/>
  <c r="C1612" i="5"/>
  <c r="C1613" i="5"/>
  <c r="C1614" i="5"/>
  <c r="E1614" i="5" s="1"/>
  <c r="C1615" i="5"/>
  <c r="C1616" i="5"/>
  <c r="E1616" i="5" s="1"/>
  <c r="C1617" i="5"/>
  <c r="C1618" i="5"/>
  <c r="D1618" i="5" s="1"/>
  <c r="C1619" i="5"/>
  <c r="E1619" i="5" s="1"/>
  <c r="C1620" i="5"/>
  <c r="C1621" i="5"/>
  <c r="D1621" i="5" s="1"/>
  <c r="C1622" i="5"/>
  <c r="C1623" i="5"/>
  <c r="C1624" i="5"/>
  <c r="C1625" i="5"/>
  <c r="C1626" i="5"/>
  <c r="E1626" i="5" s="1"/>
  <c r="C1627" i="5"/>
  <c r="C1628" i="5"/>
  <c r="E1628" i="5" s="1"/>
  <c r="C1629" i="5"/>
  <c r="C1630" i="5"/>
  <c r="E1630" i="5" s="1"/>
  <c r="C1631" i="5"/>
  <c r="E1631" i="5" s="1"/>
  <c r="C1632" i="5"/>
  <c r="D1632" i="5" s="1"/>
  <c r="C1633" i="5"/>
  <c r="D1633" i="5" s="1"/>
  <c r="C1634" i="5"/>
  <c r="C1635" i="5"/>
  <c r="C1636" i="5"/>
  <c r="C1637" i="5"/>
  <c r="C1638" i="5"/>
  <c r="E1638" i="5" s="1"/>
  <c r="C1639" i="5"/>
  <c r="C1640" i="5"/>
  <c r="E1640" i="5" s="1"/>
  <c r="C1641" i="5"/>
  <c r="C1642" i="5"/>
  <c r="E1642" i="5" s="1"/>
  <c r="C1643" i="5"/>
  <c r="E1643" i="5" s="1"/>
  <c r="C1644" i="5"/>
  <c r="C1645" i="5"/>
  <c r="C1646" i="5"/>
  <c r="C1647" i="5"/>
  <c r="C1648" i="5"/>
  <c r="C1649" i="5"/>
  <c r="C1650" i="5"/>
  <c r="E1650" i="5" s="1"/>
  <c r="C1651" i="5"/>
  <c r="C1652" i="5"/>
  <c r="E1652" i="5" s="1"/>
  <c r="C1653" i="5"/>
  <c r="C1654" i="5"/>
  <c r="E1654" i="5" s="1"/>
  <c r="C1655" i="5"/>
  <c r="E1655" i="5" s="1"/>
  <c r="C1656" i="5"/>
  <c r="C1657" i="5"/>
  <c r="C1658" i="5"/>
  <c r="C1659" i="5"/>
  <c r="C1660" i="5"/>
  <c r="C1661" i="5"/>
  <c r="C1662" i="5"/>
  <c r="E1662" i="5" s="1"/>
  <c r="C1663" i="5"/>
  <c r="C1664" i="5"/>
  <c r="E1664" i="5" s="1"/>
  <c r="C1665" i="5"/>
  <c r="C1666" i="5"/>
  <c r="E1666" i="5" s="1"/>
  <c r="C1667" i="5"/>
  <c r="E1667" i="5" s="1"/>
  <c r="C1668" i="5"/>
  <c r="C1669" i="5"/>
  <c r="D1669" i="5" s="1"/>
  <c r="C1670" i="5"/>
  <c r="C1671" i="5"/>
  <c r="C1672" i="5"/>
  <c r="C1673" i="5"/>
  <c r="C1674" i="5"/>
  <c r="E1674" i="5" s="1"/>
  <c r="C1675" i="5"/>
  <c r="C1676" i="5"/>
  <c r="E1676" i="5" s="1"/>
  <c r="C1677" i="5"/>
  <c r="C1678" i="5"/>
  <c r="E1678" i="5" s="1"/>
  <c r="C1679" i="5"/>
  <c r="E1679" i="5" s="1"/>
  <c r="C1680" i="5"/>
  <c r="D1680" i="5" s="1"/>
  <c r="C1681" i="5"/>
  <c r="D1681" i="5" s="1"/>
  <c r="C1682" i="5"/>
  <c r="C1683" i="5"/>
  <c r="C1684" i="5"/>
  <c r="C1685" i="5"/>
  <c r="C1686" i="5"/>
  <c r="E1686" i="5" s="1"/>
  <c r="C1687" i="5"/>
  <c r="C1688" i="5"/>
  <c r="E1688" i="5" s="1"/>
  <c r="C1689" i="5"/>
  <c r="C1690" i="5"/>
  <c r="E1690" i="5" s="1"/>
  <c r="C1691" i="5"/>
  <c r="E1691" i="5" s="1"/>
  <c r="C1692" i="5"/>
  <c r="C1693" i="5"/>
  <c r="C1694" i="5"/>
  <c r="C1695" i="5"/>
  <c r="C1696" i="5"/>
  <c r="C1697" i="5"/>
  <c r="C1698" i="5"/>
  <c r="E1698" i="5" s="1"/>
  <c r="C1699" i="5"/>
  <c r="C1700" i="5"/>
  <c r="E1700" i="5" s="1"/>
  <c r="C1701" i="5"/>
  <c r="C1702" i="5"/>
  <c r="E1702" i="5" s="1"/>
  <c r="C1703" i="5"/>
  <c r="E1703" i="5" s="1"/>
  <c r="C1704" i="5"/>
  <c r="C1705" i="5"/>
  <c r="C1706" i="5"/>
  <c r="C1707" i="5"/>
  <c r="C1708" i="5"/>
  <c r="C1709" i="5"/>
  <c r="C1710" i="5"/>
  <c r="E1710" i="5" s="1"/>
  <c r="C1711" i="5"/>
  <c r="C1712" i="5"/>
  <c r="E1712" i="5" s="1"/>
  <c r="C1713" i="5"/>
  <c r="C1714" i="5"/>
  <c r="E1714" i="5" s="1"/>
  <c r="C1715" i="5"/>
  <c r="E1715" i="5" s="1"/>
  <c r="C1716" i="5"/>
  <c r="C1717" i="5"/>
  <c r="D1717" i="5" s="1"/>
  <c r="C1718" i="5"/>
  <c r="C1719" i="5"/>
  <c r="C1720" i="5"/>
  <c r="C1721" i="5"/>
  <c r="C1722" i="5"/>
  <c r="E1722" i="5" s="1"/>
  <c r="C1723" i="5"/>
  <c r="C1724" i="5"/>
  <c r="E1724" i="5" s="1"/>
  <c r="C1725" i="5"/>
  <c r="C1726" i="5"/>
  <c r="E1726" i="5" s="1"/>
  <c r="C1727" i="5"/>
  <c r="E1727" i="5" s="1"/>
  <c r="C1728" i="5"/>
  <c r="D1728" i="5" s="1"/>
  <c r="C1729" i="5"/>
  <c r="D1729" i="5" s="1"/>
  <c r="C1730" i="5"/>
  <c r="C1731" i="5"/>
  <c r="C1732" i="5"/>
  <c r="C1733" i="5"/>
  <c r="C1734" i="5"/>
  <c r="E1734" i="5" s="1"/>
  <c r="C1735" i="5"/>
  <c r="C1736" i="5"/>
  <c r="E1736" i="5" s="1"/>
  <c r="C1737" i="5"/>
  <c r="C1738" i="5"/>
  <c r="E1738" i="5" s="1"/>
  <c r="C1739" i="5"/>
  <c r="E1739" i="5" s="1"/>
  <c r="C1740" i="5"/>
  <c r="C1741" i="5"/>
  <c r="C1742" i="5"/>
  <c r="C1743" i="5"/>
  <c r="C1744" i="5"/>
  <c r="C1745" i="5"/>
  <c r="C1746" i="5"/>
  <c r="E1746" i="5" s="1"/>
  <c r="C1747" i="5"/>
  <c r="C1748" i="5"/>
  <c r="E1748" i="5" s="1"/>
  <c r="C1749" i="5"/>
  <c r="C1750" i="5"/>
  <c r="E1750" i="5" s="1"/>
  <c r="C1751" i="5"/>
  <c r="E1751" i="5" s="1"/>
  <c r="C1752" i="5"/>
  <c r="C1753" i="5"/>
  <c r="C1754" i="5"/>
  <c r="C1755" i="5"/>
  <c r="C1756" i="5"/>
  <c r="C1757" i="5"/>
  <c r="C1758" i="5"/>
  <c r="E1758" i="5" s="1"/>
  <c r="C1759" i="5"/>
  <c r="C1760" i="5"/>
  <c r="E1760" i="5" s="1"/>
  <c r="C1761" i="5"/>
  <c r="C1762" i="5"/>
  <c r="D1762" i="5" s="1"/>
  <c r="C1763" i="5"/>
  <c r="E1763" i="5" s="1"/>
  <c r="C1764" i="5"/>
  <c r="C1765" i="5"/>
  <c r="D1765" i="5" s="1"/>
  <c r="C1766" i="5"/>
  <c r="C1767" i="5"/>
  <c r="C1768" i="5"/>
  <c r="C1769" i="5"/>
  <c r="C1770" i="5"/>
  <c r="E1770" i="5" s="1"/>
  <c r="C1771" i="5"/>
  <c r="C1772" i="5"/>
  <c r="E1772" i="5" s="1"/>
  <c r="C1773" i="5"/>
  <c r="C1774" i="5"/>
  <c r="E1774" i="5" s="1"/>
  <c r="C1775" i="5"/>
  <c r="E1775" i="5" s="1"/>
  <c r="C1776" i="5"/>
  <c r="D1776" i="5" s="1"/>
  <c r="C1777" i="5"/>
  <c r="D1777" i="5" s="1"/>
  <c r="C1778" i="5"/>
  <c r="C1779" i="5"/>
  <c r="C1780" i="5"/>
  <c r="C1781" i="5"/>
  <c r="C1782" i="5"/>
  <c r="E1782" i="5" s="1"/>
  <c r="C1783" i="5"/>
  <c r="C1784" i="5"/>
  <c r="E1784" i="5" s="1"/>
  <c r="C1785" i="5"/>
  <c r="C1786" i="5"/>
  <c r="E1786" i="5" s="1"/>
  <c r="C1787" i="5"/>
  <c r="E1787" i="5" s="1"/>
  <c r="C1788" i="5"/>
  <c r="C1789" i="5"/>
  <c r="C1790" i="5"/>
  <c r="C1791" i="5"/>
  <c r="C1792" i="5"/>
  <c r="C1793" i="5"/>
  <c r="C1794" i="5"/>
  <c r="E1794" i="5" s="1"/>
  <c r="C1795" i="5"/>
  <c r="C1796" i="5"/>
  <c r="E1796" i="5" s="1"/>
  <c r="C1797" i="5"/>
  <c r="C1798" i="5"/>
  <c r="E1798" i="5" s="1"/>
  <c r="C1799" i="5"/>
  <c r="E1799" i="5" s="1"/>
  <c r="C1800" i="5"/>
  <c r="C1801" i="5"/>
  <c r="C1802" i="5"/>
  <c r="C1803" i="5"/>
  <c r="C1804" i="5"/>
  <c r="C1805" i="5"/>
  <c r="C1806" i="5"/>
  <c r="E1806" i="5" s="1"/>
  <c r="C1807" i="5"/>
  <c r="C1808" i="5"/>
  <c r="E1808" i="5" s="1"/>
  <c r="C1809" i="5"/>
  <c r="C1810" i="5"/>
  <c r="D1810" i="5" s="1"/>
  <c r="F1810" i="5" s="1"/>
  <c r="G1810" i="5" s="1"/>
  <c r="C1811" i="5"/>
  <c r="E1811" i="5" s="1"/>
  <c r="C1812" i="5"/>
  <c r="C1813" i="5"/>
  <c r="D1813" i="5" s="1"/>
  <c r="C1814" i="5"/>
  <c r="C1815" i="5"/>
  <c r="C1816" i="5"/>
  <c r="C1817" i="5"/>
  <c r="C1818" i="5"/>
  <c r="E1818" i="5" s="1"/>
  <c r="C1819" i="5"/>
  <c r="C1820" i="5"/>
  <c r="E1820" i="5" s="1"/>
  <c r="C1821" i="5"/>
  <c r="C1822" i="5"/>
  <c r="D1822" i="5" s="1"/>
  <c r="F1822" i="5" s="1"/>
  <c r="G1822" i="5" s="1"/>
  <c r="C1823" i="5"/>
  <c r="E1823" i="5" s="1"/>
  <c r="C1824" i="5"/>
  <c r="D1824" i="5" s="1"/>
  <c r="C1825" i="5"/>
  <c r="C1826" i="5"/>
  <c r="C1827" i="5"/>
  <c r="C1828" i="5"/>
  <c r="C1829" i="5"/>
  <c r="C1830" i="5"/>
  <c r="E1830" i="5" s="1"/>
  <c r="C1831" i="5"/>
  <c r="C1832" i="5"/>
  <c r="E1832" i="5" s="1"/>
  <c r="C1833" i="5"/>
  <c r="C1834" i="5"/>
  <c r="E1834" i="5" s="1"/>
  <c r="C1835" i="5"/>
  <c r="E1835" i="5" s="1"/>
  <c r="C1836" i="5"/>
  <c r="C1837" i="5"/>
  <c r="C1838" i="5"/>
  <c r="C1839" i="5"/>
  <c r="C1840" i="5"/>
  <c r="C1841" i="5"/>
  <c r="C1842" i="5"/>
  <c r="E1842" i="5" s="1"/>
  <c r="C1843" i="5"/>
  <c r="C1844" i="5"/>
  <c r="E1844" i="5" s="1"/>
  <c r="C1845" i="5"/>
  <c r="C1846" i="5"/>
  <c r="E1846" i="5" s="1"/>
  <c r="C1847" i="5"/>
  <c r="E1847" i="5" s="1"/>
  <c r="C1848" i="5"/>
  <c r="C1849" i="5"/>
  <c r="D1849" i="5" s="1"/>
  <c r="C1850" i="5"/>
  <c r="C1851" i="5"/>
  <c r="C1852" i="5"/>
  <c r="C1853" i="5"/>
  <c r="C1854" i="5"/>
  <c r="E1854" i="5" s="1"/>
  <c r="C1855" i="5"/>
  <c r="C1856" i="5"/>
  <c r="E1856" i="5" s="1"/>
  <c r="C1857" i="5"/>
  <c r="C1858" i="5"/>
  <c r="E1858" i="5" s="1"/>
  <c r="C1859" i="5"/>
  <c r="E1859" i="5" s="1"/>
  <c r="C1860" i="5"/>
  <c r="D1860" i="5" s="1"/>
  <c r="C1861" i="5"/>
  <c r="C1862" i="5"/>
  <c r="C1863" i="5"/>
  <c r="C1864" i="5"/>
  <c r="C1865" i="5"/>
  <c r="C1866" i="5"/>
  <c r="E1866" i="5" s="1"/>
  <c r="C1867" i="5"/>
  <c r="C1868" i="5"/>
  <c r="E1868" i="5" s="1"/>
  <c r="C1869" i="5"/>
  <c r="C1870" i="5"/>
  <c r="E1870" i="5" s="1"/>
  <c r="C1871" i="5"/>
  <c r="E1871" i="5" s="1"/>
  <c r="C1872" i="5"/>
  <c r="C1873" i="5"/>
  <c r="C1874" i="5"/>
  <c r="C1875" i="5"/>
  <c r="C1876" i="5"/>
  <c r="C1877" i="5"/>
  <c r="C1878" i="5"/>
  <c r="E1878" i="5" s="1"/>
  <c r="C1879" i="5"/>
  <c r="C1880" i="5"/>
  <c r="E1880" i="5" s="1"/>
  <c r="C1881" i="5"/>
  <c r="C1882" i="5"/>
  <c r="E1882" i="5" s="1"/>
  <c r="C1883" i="5"/>
  <c r="E1883" i="5" s="1"/>
  <c r="C1884" i="5"/>
  <c r="C1885" i="5"/>
  <c r="D1885" i="5" s="1"/>
  <c r="C1886" i="5"/>
  <c r="C1887" i="5"/>
  <c r="C1888" i="5"/>
  <c r="C1889" i="5"/>
  <c r="C1890" i="5"/>
  <c r="E1890" i="5" s="1"/>
  <c r="C1891" i="5"/>
  <c r="C1892" i="5"/>
  <c r="E1892" i="5" s="1"/>
  <c r="C1893" i="5"/>
  <c r="C1894" i="5"/>
  <c r="E1894" i="5" s="1"/>
  <c r="C1895" i="5"/>
  <c r="E1895" i="5" s="1"/>
  <c r="C1896" i="5"/>
  <c r="D1896" i="5" s="1"/>
  <c r="C1897" i="5"/>
  <c r="C1898" i="5"/>
  <c r="C1899" i="5"/>
  <c r="C1900" i="5"/>
  <c r="C1901" i="5"/>
  <c r="C1902" i="5"/>
  <c r="E1902" i="5" s="1"/>
  <c r="C1903" i="5"/>
  <c r="C1904" i="5"/>
  <c r="E1904" i="5" s="1"/>
  <c r="C1905" i="5"/>
  <c r="C1906" i="5"/>
  <c r="E1906" i="5" s="1"/>
  <c r="C1907" i="5"/>
  <c r="E1907" i="5" s="1"/>
  <c r="C1908" i="5"/>
  <c r="C1909" i="5"/>
  <c r="C1910" i="5"/>
  <c r="C1911" i="5"/>
  <c r="C1912" i="5"/>
  <c r="C1913" i="5"/>
  <c r="C1914" i="5"/>
  <c r="E1914" i="5" s="1"/>
  <c r="C1915" i="5"/>
  <c r="C1916" i="5"/>
  <c r="E1916" i="5" s="1"/>
  <c r="C1917" i="5"/>
  <c r="C1918" i="5"/>
  <c r="E1918" i="5" s="1"/>
  <c r="C1919" i="5"/>
  <c r="E1919" i="5" s="1"/>
  <c r="C1920" i="5"/>
  <c r="C1921" i="5"/>
  <c r="D1921" i="5" s="1"/>
  <c r="C1922" i="5"/>
  <c r="C1923" i="5"/>
  <c r="C1924" i="5"/>
  <c r="C1925" i="5"/>
  <c r="C1926" i="5"/>
  <c r="E1926" i="5" s="1"/>
  <c r="C1927" i="5"/>
  <c r="C1928" i="5"/>
  <c r="E1928" i="5" s="1"/>
  <c r="C1929" i="5"/>
  <c r="C1930" i="5"/>
  <c r="E1930" i="5" s="1"/>
  <c r="C1931" i="5"/>
  <c r="E1931" i="5" s="1"/>
  <c r="C1932" i="5"/>
  <c r="D1932" i="5" s="1"/>
  <c r="C1933" i="5"/>
  <c r="C1934" i="5"/>
  <c r="C1935" i="5"/>
  <c r="C1936" i="5"/>
  <c r="C1937" i="5"/>
  <c r="C1938" i="5"/>
  <c r="E1938" i="5" s="1"/>
  <c r="C1939" i="5"/>
  <c r="C1940" i="5"/>
  <c r="E1940" i="5" s="1"/>
  <c r="C1941" i="5"/>
  <c r="C1942" i="5"/>
  <c r="E1942" i="5" s="1"/>
  <c r="C1943" i="5"/>
  <c r="E1943" i="5" s="1"/>
  <c r="C1944" i="5"/>
  <c r="C1945" i="5"/>
  <c r="C1946" i="5"/>
  <c r="C1947" i="5"/>
  <c r="C1948" i="5"/>
  <c r="C1949" i="5"/>
  <c r="C1950" i="5"/>
  <c r="E1950" i="5" s="1"/>
  <c r="C1951" i="5"/>
  <c r="C1952" i="5"/>
  <c r="E1952" i="5" s="1"/>
  <c r="C1953" i="5"/>
  <c r="C1954" i="5"/>
  <c r="E1954" i="5" s="1"/>
  <c r="C1955" i="5"/>
  <c r="E1955" i="5" s="1"/>
  <c r="C1956" i="5"/>
  <c r="C1957" i="5"/>
  <c r="D1957" i="5" s="1"/>
  <c r="C1958" i="5"/>
  <c r="C1959" i="5"/>
  <c r="C1960" i="5"/>
  <c r="C1961" i="5"/>
  <c r="C1962" i="5"/>
  <c r="E1962" i="5" s="1"/>
  <c r="C1963" i="5"/>
  <c r="C1964" i="5"/>
  <c r="E1964" i="5" s="1"/>
  <c r="C1965" i="5"/>
  <c r="C1966" i="5"/>
  <c r="E1966" i="5" s="1"/>
  <c r="C1967" i="5"/>
  <c r="E1967" i="5" s="1"/>
  <c r="C1968" i="5"/>
  <c r="D1968" i="5" s="1"/>
  <c r="C1969" i="5"/>
  <c r="C1970" i="5"/>
  <c r="C1971" i="5"/>
  <c r="C1972" i="5"/>
  <c r="C1973" i="5"/>
  <c r="C1974" i="5"/>
  <c r="E1974" i="5" s="1"/>
  <c r="C1975" i="5"/>
  <c r="C1976" i="5"/>
  <c r="E1976" i="5" s="1"/>
  <c r="C1977" i="5"/>
  <c r="C1978" i="5"/>
  <c r="E1978" i="5" s="1"/>
  <c r="C1979" i="5"/>
  <c r="E1979" i="5" s="1"/>
  <c r="C1980" i="5"/>
  <c r="C1981" i="5"/>
  <c r="C1982" i="5"/>
  <c r="C1983" i="5"/>
  <c r="C1984" i="5"/>
  <c r="C1985" i="5"/>
  <c r="C1986" i="5"/>
  <c r="E1986" i="5" s="1"/>
  <c r="C1987" i="5"/>
  <c r="C1988" i="5"/>
  <c r="E1988" i="5" s="1"/>
  <c r="C1989" i="5"/>
  <c r="C1990" i="5"/>
  <c r="E1990" i="5" s="1"/>
  <c r="C1991" i="5"/>
  <c r="E1991" i="5" s="1"/>
  <c r="C1992" i="5"/>
  <c r="C1993" i="5"/>
  <c r="D1993" i="5" s="1"/>
  <c r="C1994" i="5"/>
  <c r="C1995" i="5"/>
  <c r="C1996" i="5"/>
  <c r="C1997" i="5"/>
  <c r="C1998" i="5"/>
  <c r="E1998" i="5" s="1"/>
  <c r="C1999" i="5"/>
  <c r="C2000" i="5"/>
  <c r="E2000" i="5" s="1"/>
  <c r="C2001" i="5"/>
  <c r="C2002" i="5"/>
  <c r="D2002" i="5" s="1"/>
  <c r="C2003" i="5"/>
  <c r="E2003" i="5" s="1"/>
  <c r="C2004" i="5"/>
  <c r="D2004" i="5" s="1"/>
  <c r="C2005" i="5"/>
  <c r="C2006" i="5"/>
  <c r="C2007" i="5"/>
  <c r="C2008" i="5"/>
  <c r="C2009" i="5"/>
  <c r="C2010" i="5"/>
  <c r="E2010" i="5" s="1"/>
  <c r="C2011" i="5"/>
  <c r="C2012" i="5"/>
  <c r="E2012" i="5" s="1"/>
  <c r="C2013" i="5"/>
  <c r="C2014" i="5"/>
  <c r="E2014" i="5" s="1"/>
  <c r="C2015" i="5"/>
  <c r="E2015" i="5" s="1"/>
  <c r="C2016" i="5"/>
  <c r="C2017" i="5"/>
  <c r="C2018" i="5"/>
  <c r="C2019" i="5"/>
  <c r="C2020" i="5"/>
  <c r="C2021" i="5"/>
  <c r="C2022" i="5"/>
  <c r="E2022" i="5" s="1"/>
  <c r="C2023" i="5"/>
  <c r="C2024" i="5"/>
  <c r="E2024" i="5" s="1"/>
  <c r="C2025" i="5"/>
  <c r="C2026" i="5"/>
  <c r="D2026" i="5" s="1"/>
  <c r="C2027" i="5"/>
  <c r="E2027" i="5" s="1"/>
  <c r="C2028" i="5"/>
  <c r="C2029" i="5"/>
  <c r="D2029" i="5" s="1"/>
  <c r="C2030" i="5"/>
  <c r="C2031" i="5"/>
  <c r="C2032" i="5"/>
  <c r="C2033" i="5"/>
  <c r="C2034" i="5"/>
  <c r="E2034" i="5" s="1"/>
  <c r="C2035" i="5"/>
  <c r="C2036" i="5"/>
  <c r="E2036" i="5" s="1"/>
  <c r="C2037" i="5"/>
  <c r="C2038" i="5"/>
  <c r="D2038" i="5" s="1"/>
  <c r="C2039" i="5"/>
  <c r="E2039" i="5" s="1"/>
  <c r="C2040" i="5"/>
  <c r="D2040" i="5" s="1"/>
  <c r="C2041" i="5"/>
  <c r="C2042" i="5"/>
  <c r="C2043" i="5"/>
  <c r="C2044" i="5"/>
  <c r="C2045" i="5"/>
  <c r="C2046" i="5"/>
  <c r="E2046" i="5" s="1"/>
  <c r="C2047" i="5"/>
  <c r="C2048" i="5"/>
  <c r="E2048" i="5" s="1"/>
  <c r="C2049" i="5"/>
  <c r="C2050" i="5"/>
  <c r="E2050" i="5" s="1"/>
  <c r="C2051" i="5"/>
  <c r="E2051" i="5" s="1"/>
  <c r="C2052" i="5"/>
  <c r="C2053" i="5"/>
  <c r="C2054" i="5"/>
  <c r="C2055" i="5"/>
  <c r="C2056" i="5"/>
  <c r="C2057" i="5"/>
  <c r="C2058" i="5"/>
  <c r="E2058" i="5" s="1"/>
  <c r="C2059" i="5"/>
  <c r="C2060" i="5"/>
  <c r="E2060" i="5" s="1"/>
  <c r="C2061" i="5"/>
  <c r="C2062" i="5"/>
  <c r="E2062" i="5" s="1"/>
  <c r="C2063" i="5"/>
  <c r="E2063" i="5" s="1"/>
  <c r="C2064" i="5"/>
  <c r="C2065" i="5"/>
  <c r="D2065" i="5" s="1"/>
  <c r="C2066" i="5"/>
  <c r="C2067" i="5"/>
  <c r="C2068" i="5"/>
  <c r="C2069" i="5"/>
  <c r="C2070" i="5"/>
  <c r="E2070" i="5" s="1"/>
  <c r="C2071" i="5"/>
  <c r="C2072" i="5"/>
  <c r="E2072" i="5" s="1"/>
  <c r="C2073" i="5"/>
  <c r="C2074" i="5"/>
  <c r="E2074" i="5" s="1"/>
  <c r="C2075" i="5"/>
  <c r="E2075" i="5" s="1"/>
  <c r="C2076" i="5"/>
  <c r="D2076" i="5" s="1"/>
  <c r="C2077" i="5"/>
  <c r="C2078" i="5"/>
  <c r="C2079" i="5"/>
  <c r="C2080" i="5"/>
  <c r="C2081" i="5"/>
  <c r="C2082" i="5"/>
  <c r="E2082" i="5" s="1"/>
  <c r="C2083" i="5"/>
  <c r="C2084" i="5"/>
  <c r="E2084" i="5" s="1"/>
  <c r="C2085" i="5"/>
  <c r="C2086" i="5"/>
  <c r="E2086" i="5" s="1"/>
  <c r="C2087" i="5"/>
  <c r="E2087" i="5" s="1"/>
  <c r="C2088" i="5"/>
  <c r="C2089" i="5"/>
  <c r="C2090" i="5"/>
  <c r="C2091" i="5"/>
  <c r="C2092" i="5"/>
  <c r="C2093" i="5"/>
  <c r="C2094" i="5"/>
  <c r="E2094" i="5" s="1"/>
  <c r="C2095" i="5"/>
  <c r="C2096" i="5"/>
  <c r="E2096" i="5" s="1"/>
  <c r="C2097" i="5"/>
  <c r="C2098" i="5"/>
  <c r="E2098" i="5" s="1"/>
  <c r="C2099" i="5"/>
  <c r="E2099" i="5" s="1"/>
  <c r="C2100" i="5"/>
  <c r="C2101" i="5"/>
  <c r="D2101" i="5" s="1"/>
  <c r="C2" i="5"/>
  <c r="C3" i="6"/>
  <c r="D3" i="6" s="1"/>
  <c r="C4" i="6"/>
  <c r="E4" i="6" s="1"/>
  <c r="C5" i="6"/>
  <c r="E5" i="6" s="1"/>
  <c r="C6" i="6"/>
  <c r="E6" i="6" s="1"/>
  <c r="C7" i="6"/>
  <c r="E7" i="6" s="1"/>
  <c r="C8" i="6"/>
  <c r="E8" i="6" s="1"/>
  <c r="C9" i="6"/>
  <c r="E9" i="6" s="1"/>
  <c r="C10" i="6"/>
  <c r="C11" i="6"/>
  <c r="C12" i="6"/>
  <c r="C13" i="6"/>
  <c r="C14" i="6"/>
  <c r="C15" i="6"/>
  <c r="C16" i="6"/>
  <c r="E16" i="6" s="1"/>
  <c r="C17" i="6"/>
  <c r="E17" i="6" s="1"/>
  <c r="C18" i="6"/>
  <c r="E18" i="6" s="1"/>
  <c r="C19" i="6"/>
  <c r="D19" i="6" s="1"/>
  <c r="C20" i="6"/>
  <c r="D20" i="6" s="1"/>
  <c r="C21" i="6"/>
  <c r="E21" i="6" s="1"/>
  <c r="C22" i="6"/>
  <c r="E22" i="6" s="1"/>
  <c r="C23" i="6"/>
  <c r="C24" i="6"/>
  <c r="C25" i="6"/>
  <c r="C26" i="6"/>
  <c r="C27" i="6"/>
  <c r="D27" i="6" s="1"/>
  <c r="C28" i="6"/>
  <c r="C29" i="6"/>
  <c r="C30" i="6"/>
  <c r="C31" i="6"/>
  <c r="E31" i="6" s="1"/>
  <c r="C32" i="6"/>
  <c r="E32" i="6" s="1"/>
  <c r="C33" i="6"/>
  <c r="D33" i="6" s="1"/>
  <c r="C34" i="6"/>
  <c r="E34" i="6" s="1"/>
  <c r="C35" i="6"/>
  <c r="D35" i="6" s="1"/>
  <c r="C36" i="6"/>
  <c r="E36" i="6" s="1"/>
  <c r="C37" i="6"/>
  <c r="C38" i="6"/>
  <c r="C39" i="6"/>
  <c r="C40" i="6"/>
  <c r="E40" i="6" s="1"/>
  <c r="C41" i="6"/>
  <c r="E41" i="6" s="1"/>
  <c r="C42" i="6"/>
  <c r="E42" i="6" s="1"/>
  <c r="C43" i="6"/>
  <c r="D43" i="6" s="1"/>
  <c r="C44" i="6"/>
  <c r="D44" i="6" s="1"/>
  <c r="C45" i="6"/>
  <c r="D45" i="6" s="1"/>
  <c r="C46" i="6"/>
  <c r="D46" i="6" s="1"/>
  <c r="C47" i="6"/>
  <c r="C48" i="6"/>
  <c r="C49" i="6"/>
  <c r="C50" i="6"/>
  <c r="C51" i="6"/>
  <c r="C52" i="6"/>
  <c r="E52" i="6" s="1"/>
  <c r="C53" i="6"/>
  <c r="E53" i="6" s="1"/>
  <c r="C54" i="6"/>
  <c r="E54" i="6" s="1"/>
  <c r="C55" i="6"/>
  <c r="E55" i="6" s="1"/>
  <c r="C56" i="6"/>
  <c r="E56" i="6" s="1"/>
  <c r="C57" i="6"/>
  <c r="D57" i="6" s="1"/>
  <c r="C58" i="6"/>
  <c r="D58" i="6" s="1"/>
  <c r="C59" i="6"/>
  <c r="D59" i="6" s="1"/>
  <c r="C60" i="6"/>
  <c r="D60" i="6" s="1"/>
  <c r="C61" i="6"/>
  <c r="C62" i="6"/>
  <c r="C63" i="6"/>
  <c r="C64" i="6"/>
  <c r="E64" i="6" s="1"/>
  <c r="C65" i="6"/>
  <c r="E65" i="6" s="1"/>
  <c r="C66" i="6"/>
  <c r="E66" i="6" s="1"/>
  <c r="C67" i="6"/>
  <c r="E67" i="6" s="1"/>
  <c r="C68" i="6"/>
  <c r="E68" i="6" s="1"/>
  <c r="C69" i="6"/>
  <c r="E69" i="6" s="1"/>
  <c r="C70" i="6"/>
  <c r="E70" i="6" s="1"/>
  <c r="C71" i="6"/>
  <c r="C72" i="6"/>
  <c r="C73" i="6"/>
  <c r="C74" i="6"/>
  <c r="C75" i="6"/>
  <c r="C76" i="6"/>
  <c r="E76" i="6" s="1"/>
  <c r="C77" i="6"/>
  <c r="E77" i="6" s="1"/>
  <c r="C78" i="6"/>
  <c r="E78" i="6" s="1"/>
  <c r="C79" i="6"/>
  <c r="D79" i="6" s="1"/>
  <c r="C80" i="6"/>
  <c r="E80" i="6" s="1"/>
  <c r="C81" i="6"/>
  <c r="E81" i="6" s="1"/>
  <c r="C82" i="6"/>
  <c r="E82" i="6" s="1"/>
  <c r="C83" i="6"/>
  <c r="D83" i="6" s="1"/>
  <c r="C84" i="6"/>
  <c r="D84" i="6" s="1"/>
  <c r="C85" i="6"/>
  <c r="D85" i="6" s="1"/>
  <c r="C86" i="6"/>
  <c r="C87" i="6"/>
  <c r="C88" i="6"/>
  <c r="C89" i="6"/>
  <c r="C90" i="6"/>
  <c r="E90" i="6" s="1"/>
  <c r="C91" i="6"/>
  <c r="E91" i="6" s="1"/>
  <c r="C92" i="6"/>
  <c r="E92" i="6" s="1"/>
  <c r="C93" i="6"/>
  <c r="E93" i="6" s="1"/>
  <c r="C94" i="6"/>
  <c r="E94" i="6" s="1"/>
  <c r="C95" i="6"/>
  <c r="E95" i="6" s="1"/>
  <c r="C96" i="6"/>
  <c r="C97" i="6"/>
  <c r="C98" i="6"/>
  <c r="C99" i="6"/>
  <c r="C100" i="6"/>
  <c r="E100" i="6" s="1"/>
  <c r="C101" i="6"/>
  <c r="C102" i="6"/>
  <c r="D102" i="6" s="1"/>
  <c r="C103" i="6"/>
  <c r="D103" i="6" s="1"/>
  <c r="C104" i="6"/>
  <c r="D104" i="6" s="1"/>
  <c r="C105" i="6"/>
  <c r="E105" i="6" s="1"/>
  <c r="C106" i="6"/>
  <c r="E106" i="6" s="1"/>
  <c r="C107" i="6"/>
  <c r="C108" i="6"/>
  <c r="E108" i="6" s="1"/>
  <c r="C109" i="6"/>
  <c r="C110" i="6"/>
  <c r="C111" i="6"/>
  <c r="E111" i="6" s="1"/>
  <c r="C112" i="6"/>
  <c r="E112" i="6" s="1"/>
  <c r="C113" i="6"/>
  <c r="E113" i="6" s="1"/>
  <c r="C114" i="6"/>
  <c r="E114" i="6" s="1"/>
  <c r="C115" i="6"/>
  <c r="D115" i="6" s="1"/>
  <c r="C116" i="6"/>
  <c r="D116" i="6" s="1"/>
  <c r="C117" i="6"/>
  <c r="D117" i="6" s="1"/>
  <c r="C118" i="6"/>
  <c r="D118" i="6" s="1"/>
  <c r="C119" i="6"/>
  <c r="C120" i="6"/>
  <c r="C121" i="6"/>
  <c r="C122" i="6"/>
  <c r="C123" i="6"/>
  <c r="C124" i="6"/>
  <c r="E124" i="6" s="1"/>
  <c r="C125" i="6"/>
  <c r="E125" i="6" s="1"/>
  <c r="C126" i="6"/>
  <c r="E126" i="6" s="1"/>
  <c r="C127" i="6"/>
  <c r="E127" i="6" s="1"/>
  <c r="C128" i="6"/>
  <c r="E128" i="6" s="1"/>
  <c r="C129" i="6"/>
  <c r="C130" i="6"/>
  <c r="D130" i="6" s="1"/>
  <c r="C131" i="6"/>
  <c r="C132" i="6"/>
  <c r="E132" i="6" s="1"/>
  <c r="C133" i="6"/>
  <c r="D133" i="6" s="1"/>
  <c r="C134" i="6"/>
  <c r="D134" i="6" s="1"/>
  <c r="C135" i="6"/>
  <c r="D135" i="6" s="1"/>
  <c r="C136" i="6"/>
  <c r="E136" i="6" s="1"/>
  <c r="C137" i="6"/>
  <c r="E137" i="6" s="1"/>
  <c r="C138" i="6"/>
  <c r="E138" i="6" s="1"/>
  <c r="C139" i="6"/>
  <c r="E139" i="6" s="1"/>
  <c r="C140" i="6"/>
  <c r="E140" i="6" s="1"/>
  <c r="C141" i="6"/>
  <c r="E141" i="6" s="1"/>
  <c r="C142" i="6"/>
  <c r="D142" i="6" s="1"/>
  <c r="C143" i="6"/>
  <c r="C144" i="6"/>
  <c r="C145" i="6"/>
  <c r="C146" i="6"/>
  <c r="C147" i="6"/>
  <c r="C148" i="6"/>
  <c r="E148" i="6" s="1"/>
  <c r="C149" i="6"/>
  <c r="E149" i="6" s="1"/>
  <c r="C150" i="6"/>
  <c r="D150" i="6" s="1"/>
  <c r="C151" i="6"/>
  <c r="E151" i="6" s="1"/>
  <c r="C152" i="6"/>
  <c r="E152" i="6" s="1"/>
  <c r="C153" i="6"/>
  <c r="E153" i="6" s="1"/>
  <c r="C154" i="6"/>
  <c r="E154" i="6" s="1"/>
  <c r="C155" i="6"/>
  <c r="C156" i="6"/>
  <c r="C157" i="6"/>
  <c r="D157" i="6" s="1"/>
  <c r="C158" i="6"/>
  <c r="D158" i="6" s="1"/>
  <c r="C159" i="6"/>
  <c r="D159" i="6" s="1"/>
  <c r="C160" i="6"/>
  <c r="C161" i="6"/>
  <c r="C162" i="6"/>
  <c r="E162" i="6" s="1"/>
  <c r="C163" i="6"/>
  <c r="E163" i="6" s="1"/>
  <c r="C164" i="6"/>
  <c r="E164" i="6" s="1"/>
  <c r="C165" i="6"/>
  <c r="E165" i="6" s="1"/>
  <c r="C166" i="6"/>
  <c r="E166" i="6" s="1"/>
  <c r="C167" i="6"/>
  <c r="E167" i="6" s="1"/>
  <c r="C168" i="6"/>
  <c r="E168" i="6" s="1"/>
  <c r="C169" i="6"/>
  <c r="C170" i="6"/>
  <c r="C171" i="6"/>
  <c r="E171" i="6" s="1"/>
  <c r="C172" i="6"/>
  <c r="E172" i="6" s="1"/>
  <c r="C173" i="6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C181" i="6"/>
  <c r="C182" i="6"/>
  <c r="C183" i="6"/>
  <c r="C184" i="6"/>
  <c r="E184" i="6" s="1"/>
  <c r="C185" i="6"/>
  <c r="E185" i="6" s="1"/>
  <c r="C186" i="6"/>
  <c r="E186" i="6" s="1"/>
  <c r="C187" i="6"/>
  <c r="C188" i="6"/>
  <c r="D188" i="6" s="1"/>
  <c r="C189" i="6"/>
  <c r="D189" i="6" s="1"/>
  <c r="C190" i="6"/>
  <c r="E190" i="6" s="1"/>
  <c r="C191" i="6"/>
  <c r="E191" i="6" s="1"/>
  <c r="C192" i="6"/>
  <c r="E192" i="6" s="1"/>
  <c r="C193" i="6"/>
  <c r="C194" i="6"/>
  <c r="C195" i="6"/>
  <c r="C196" i="6"/>
  <c r="E196" i="6" s="1"/>
  <c r="C197" i="6"/>
  <c r="E197" i="6" s="1"/>
  <c r="C198" i="6"/>
  <c r="E198" i="6" s="1"/>
  <c r="C199" i="6"/>
  <c r="E199" i="6" s="1"/>
  <c r="C200" i="6"/>
  <c r="E200" i="6" s="1"/>
  <c r="C201" i="6"/>
  <c r="D201" i="6" s="1"/>
  <c r="C202" i="6"/>
  <c r="C203" i="6"/>
  <c r="C204" i="6"/>
  <c r="C205" i="6"/>
  <c r="C206" i="6"/>
  <c r="C207" i="6"/>
  <c r="D207" i="6" s="1"/>
  <c r="C208" i="6"/>
  <c r="E208" i="6" s="1"/>
  <c r="C209" i="6"/>
  <c r="E209" i="6" s="1"/>
  <c r="C210" i="6"/>
  <c r="E210" i="6" s="1"/>
  <c r="C211" i="6"/>
  <c r="E211" i="6" s="1"/>
  <c r="C212" i="6"/>
  <c r="E212" i="6" s="1"/>
  <c r="C213" i="6"/>
  <c r="D213" i="6" s="1"/>
  <c r="C214" i="6"/>
  <c r="D214" i="6" s="1"/>
  <c r="C215" i="6"/>
  <c r="D215" i="6" s="1"/>
  <c r="C216" i="6"/>
  <c r="C217" i="6"/>
  <c r="C218" i="6"/>
  <c r="C219" i="6"/>
  <c r="C220" i="6"/>
  <c r="E220" i="6" s="1"/>
  <c r="C221" i="6"/>
  <c r="E221" i="6" s="1"/>
  <c r="C222" i="6"/>
  <c r="E222" i="6" s="1"/>
  <c r="C223" i="6"/>
  <c r="E223" i="6" s="1"/>
  <c r="C224" i="6"/>
  <c r="E224" i="6" s="1"/>
  <c r="C225" i="6"/>
  <c r="E225" i="6" s="1"/>
  <c r="C226" i="6"/>
  <c r="E226" i="6" s="1"/>
  <c r="C227" i="6"/>
  <c r="E227" i="6" s="1"/>
  <c r="C228" i="6"/>
  <c r="E228" i="6" s="1"/>
  <c r="C229" i="6"/>
  <c r="C230" i="6"/>
  <c r="C231" i="6"/>
  <c r="C232" i="6"/>
  <c r="C233" i="6"/>
  <c r="C234" i="6"/>
  <c r="D234" i="6" s="1"/>
  <c r="C235" i="6"/>
  <c r="D235" i="6" s="1"/>
  <c r="C236" i="6"/>
  <c r="D236" i="6" s="1"/>
  <c r="C237" i="6"/>
  <c r="D237" i="6" s="1"/>
  <c r="C238" i="6"/>
  <c r="E238" i="6" s="1"/>
  <c r="C239" i="6"/>
  <c r="C240" i="6"/>
  <c r="C241" i="6"/>
  <c r="C242" i="6"/>
  <c r="C243" i="6"/>
  <c r="E243" i="6" s="1"/>
  <c r="C244" i="6"/>
  <c r="E244" i="6" s="1"/>
  <c r="C245" i="6"/>
  <c r="C246" i="6"/>
  <c r="D246" i="6" s="1"/>
  <c r="C247" i="6"/>
  <c r="D247" i="6" s="1"/>
  <c r="C248" i="6"/>
  <c r="E248" i="6" s="1"/>
  <c r="C249" i="6"/>
  <c r="E249" i="6" s="1"/>
  <c r="C250" i="6"/>
  <c r="E250" i="6" s="1"/>
  <c r="C251" i="6"/>
  <c r="C252" i="6"/>
  <c r="C253" i="6"/>
  <c r="C254" i="6"/>
  <c r="C255" i="6"/>
  <c r="C256" i="6"/>
  <c r="E256" i="6" s="1"/>
  <c r="C257" i="6"/>
  <c r="E257" i="6" s="1"/>
  <c r="C258" i="6"/>
  <c r="D258" i="6" s="1"/>
  <c r="C259" i="6"/>
  <c r="D259" i="6" s="1"/>
  <c r="C260" i="6"/>
  <c r="C261" i="6"/>
  <c r="C262" i="6"/>
  <c r="E262" i="6" s="1"/>
  <c r="C263" i="6"/>
  <c r="E263" i="6" s="1"/>
  <c r="C264" i="6"/>
  <c r="E264" i="6" s="1"/>
  <c r="C265" i="6"/>
  <c r="D265" i="6" s="1"/>
  <c r="C266" i="6"/>
  <c r="C267" i="6"/>
  <c r="E267" i="6" s="1"/>
  <c r="C268" i="6"/>
  <c r="E268" i="6" s="1"/>
  <c r="C269" i="6"/>
  <c r="E269" i="6" s="1"/>
  <c r="C270" i="6"/>
  <c r="E270" i="6" s="1"/>
  <c r="C271" i="6"/>
  <c r="E271" i="6" s="1"/>
  <c r="C272" i="6"/>
  <c r="E272" i="6" s="1"/>
  <c r="C273" i="6"/>
  <c r="D273" i="6" s="1"/>
  <c r="C274" i="6"/>
  <c r="D274" i="6" s="1"/>
  <c r="C275" i="6"/>
  <c r="C276" i="6"/>
  <c r="C277" i="6"/>
  <c r="C278" i="6"/>
  <c r="C279" i="6"/>
  <c r="C280" i="6"/>
  <c r="E280" i="6" s="1"/>
  <c r="C281" i="6"/>
  <c r="E281" i="6" s="1"/>
  <c r="C282" i="6"/>
  <c r="E282" i="6" s="1"/>
  <c r="C283" i="6"/>
  <c r="E283" i="6" s="1"/>
  <c r="C284" i="6"/>
  <c r="E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C292" i="6"/>
  <c r="E292" i="6" s="1"/>
  <c r="C293" i="6"/>
  <c r="E293" i="6" s="1"/>
  <c r="C294" i="6"/>
  <c r="E294" i="6" s="1"/>
  <c r="C295" i="6"/>
  <c r="E295" i="6" s="1"/>
  <c r="C296" i="6"/>
  <c r="E296" i="6" s="1"/>
  <c r="C297" i="6"/>
  <c r="E297" i="6" s="1"/>
  <c r="C298" i="6"/>
  <c r="E298" i="6" s="1"/>
  <c r="C299" i="6"/>
  <c r="E299" i="6" s="1"/>
  <c r="C300" i="6"/>
  <c r="E300" i="6" s="1"/>
  <c r="C301" i="6"/>
  <c r="C302" i="6"/>
  <c r="C303" i="6"/>
  <c r="C304" i="6"/>
  <c r="C305" i="6"/>
  <c r="C306" i="6"/>
  <c r="D306" i="6" s="1"/>
  <c r="C307" i="6"/>
  <c r="E307" i="6" s="1"/>
  <c r="C308" i="6"/>
  <c r="E308" i="6" s="1"/>
  <c r="C309" i="6"/>
  <c r="D309" i="6" s="1"/>
  <c r="C310" i="6"/>
  <c r="E310" i="6" s="1"/>
  <c r="C311" i="6"/>
  <c r="C312" i="6"/>
  <c r="C313" i="6"/>
  <c r="D313" i="6" s="1"/>
  <c r="C314" i="6"/>
  <c r="D314" i="6" s="1"/>
  <c r="C315" i="6"/>
  <c r="D315" i="6" s="1"/>
  <c r="C316" i="6"/>
  <c r="E316" i="6" s="1"/>
  <c r="C317" i="6"/>
  <c r="C318" i="6"/>
  <c r="C319" i="6"/>
  <c r="C320" i="6"/>
  <c r="E320" i="6" s="1"/>
  <c r="C321" i="6"/>
  <c r="E321" i="6" s="1"/>
  <c r="C322" i="6"/>
  <c r="E322" i="6" s="1"/>
  <c r="C323" i="6"/>
  <c r="E323" i="6" s="1"/>
  <c r="C324" i="6"/>
  <c r="E324" i="6" s="1"/>
  <c r="C325" i="6"/>
  <c r="C326" i="6"/>
  <c r="C327" i="6"/>
  <c r="E327" i="6" s="1"/>
  <c r="C328" i="6"/>
  <c r="E328" i="6" s="1"/>
  <c r="C329" i="6"/>
  <c r="E329" i="6" s="1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C336" i="6"/>
  <c r="C337" i="6"/>
  <c r="C338" i="6"/>
  <c r="C339" i="6"/>
  <c r="C340" i="6"/>
  <c r="E340" i="6" s="1"/>
  <c r="C341" i="6"/>
  <c r="D341" i="6" s="1"/>
  <c r="C342" i="6"/>
  <c r="D342" i="6" s="1"/>
  <c r="C343" i="6"/>
  <c r="D343" i="6" s="1"/>
  <c r="C344" i="6"/>
  <c r="E344" i="6" s="1"/>
  <c r="C345" i="6"/>
  <c r="D345" i="6" s="1"/>
  <c r="C346" i="6"/>
  <c r="D346" i="6" s="1"/>
  <c r="C347" i="6"/>
  <c r="C348" i="6"/>
  <c r="C349" i="6"/>
  <c r="C350" i="6"/>
  <c r="C351" i="6"/>
  <c r="C352" i="6"/>
  <c r="E352" i="6" s="1"/>
  <c r="C353" i="6"/>
  <c r="E353" i="6" s="1"/>
  <c r="C354" i="6"/>
  <c r="E354" i="6" s="1"/>
  <c r="C355" i="6"/>
  <c r="E355" i="6" s="1"/>
  <c r="C356" i="6"/>
  <c r="D356" i="6" s="1"/>
  <c r="C357" i="6"/>
  <c r="E357" i="6" s="1"/>
  <c r="C358" i="6"/>
  <c r="D358" i="6" s="1"/>
  <c r="C359" i="6"/>
  <c r="D359" i="6" s="1"/>
  <c r="C360" i="6"/>
  <c r="D360" i="6" s="1"/>
  <c r="C361" i="6"/>
  <c r="D361" i="6" s="1"/>
  <c r="C362" i="6"/>
  <c r="C363" i="6"/>
  <c r="C364" i="6"/>
  <c r="E364" i="6" s="1"/>
  <c r="C365" i="6"/>
  <c r="E365" i="6" s="1"/>
  <c r="C366" i="6"/>
  <c r="E366" i="6" s="1"/>
  <c r="C367" i="6"/>
  <c r="D367" i="6" s="1"/>
  <c r="C368" i="6"/>
  <c r="E368" i="6" s="1"/>
  <c r="C369" i="6"/>
  <c r="E369" i="6" s="1"/>
  <c r="C370" i="6"/>
  <c r="E370" i="6" s="1"/>
  <c r="C371" i="6"/>
  <c r="C372" i="6"/>
  <c r="C373" i="6"/>
  <c r="C374" i="6"/>
  <c r="C375" i="6"/>
  <c r="C376" i="6"/>
  <c r="C377" i="6"/>
  <c r="D377" i="6" s="1"/>
  <c r="C378" i="6"/>
  <c r="E378" i="6" s="1"/>
  <c r="C379" i="6"/>
  <c r="E379" i="6" s="1"/>
  <c r="C380" i="6"/>
  <c r="E380" i="6" s="1"/>
  <c r="C381" i="6"/>
  <c r="D381" i="6" s="1"/>
  <c r="C382" i="6"/>
  <c r="E382" i="6" s="1"/>
  <c r="C383" i="6"/>
  <c r="E383" i="6" s="1"/>
  <c r="C384" i="6"/>
  <c r="C385" i="6"/>
  <c r="C386" i="6"/>
  <c r="C387" i="6"/>
  <c r="C388" i="6"/>
  <c r="E388" i="6" s="1"/>
  <c r="C389" i="6"/>
  <c r="D389" i="6" s="1"/>
  <c r="C390" i="6"/>
  <c r="D390" i="6" s="1"/>
  <c r="C391" i="6"/>
  <c r="D391" i="6" s="1"/>
  <c r="C392" i="6"/>
  <c r="E392" i="6" s="1"/>
  <c r="C393" i="6"/>
  <c r="E393" i="6" s="1"/>
  <c r="C394" i="6"/>
  <c r="D394" i="6" s="1"/>
  <c r="C395" i="6"/>
  <c r="C396" i="6"/>
  <c r="E396" i="6" s="1"/>
  <c r="C397" i="6"/>
  <c r="D397" i="6" s="1"/>
  <c r="C398" i="6"/>
  <c r="C399" i="6"/>
  <c r="E399" i="6" s="1"/>
  <c r="C400" i="6"/>
  <c r="E400" i="6" s="1"/>
  <c r="C401" i="6"/>
  <c r="E401" i="6" s="1"/>
  <c r="C402" i="6"/>
  <c r="E402" i="6" s="1"/>
  <c r="C403" i="6"/>
  <c r="C404" i="6"/>
  <c r="D404" i="6" s="1"/>
  <c r="C405" i="6"/>
  <c r="D405" i="6" s="1"/>
  <c r="C406" i="6"/>
  <c r="D406" i="6" s="1"/>
  <c r="C407" i="6"/>
  <c r="C408" i="6"/>
  <c r="C409" i="6"/>
  <c r="C410" i="6"/>
  <c r="C411" i="6"/>
  <c r="C412" i="6"/>
  <c r="E412" i="6" s="1"/>
  <c r="C413" i="6"/>
  <c r="E413" i="6" s="1"/>
  <c r="C414" i="6"/>
  <c r="E414" i="6" s="1"/>
  <c r="C415" i="6"/>
  <c r="E415" i="6" s="1"/>
  <c r="C416" i="6"/>
  <c r="E416" i="6" s="1"/>
  <c r="C417" i="6"/>
  <c r="C418" i="6"/>
  <c r="C419" i="6"/>
  <c r="C420" i="6"/>
  <c r="E420" i="6" s="1"/>
  <c r="C421" i="6"/>
  <c r="D421" i="6" s="1"/>
  <c r="C422" i="6"/>
  <c r="C423" i="6"/>
  <c r="E423" i="6" s="1"/>
  <c r="C424" i="6"/>
  <c r="E424" i="6" s="1"/>
  <c r="C425" i="6"/>
  <c r="D425" i="6" s="1"/>
  <c r="C426" i="6"/>
  <c r="D426" i="6" s="1"/>
  <c r="C427" i="6"/>
  <c r="D427" i="6" s="1"/>
  <c r="C428" i="6"/>
  <c r="E428" i="6" s="1"/>
  <c r="C429" i="6"/>
  <c r="E429" i="6" s="1"/>
  <c r="C430" i="6"/>
  <c r="E430" i="6" s="1"/>
  <c r="C431" i="6"/>
  <c r="C432" i="6"/>
  <c r="C433" i="6"/>
  <c r="C434" i="6"/>
  <c r="C435" i="6"/>
  <c r="E435" i="6" s="1"/>
  <c r="C436" i="6"/>
  <c r="E436" i="6" s="1"/>
  <c r="C437" i="6"/>
  <c r="E437" i="6" s="1"/>
  <c r="C438" i="6"/>
  <c r="D438" i="6" s="1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D445" i="6" s="1"/>
  <c r="C446" i="6"/>
  <c r="C447" i="6"/>
  <c r="C448" i="6"/>
  <c r="E448" i="6" s="1"/>
  <c r="C449" i="6"/>
  <c r="E449" i="6" s="1"/>
  <c r="C450" i="6"/>
  <c r="E450" i="6" s="1"/>
  <c r="C451" i="6"/>
  <c r="E451" i="6" s="1"/>
  <c r="C452" i="6"/>
  <c r="E452" i="6" s="1"/>
  <c r="C453" i="6"/>
  <c r="E453" i="6" s="1"/>
  <c r="C454" i="6"/>
  <c r="E454" i="6" s="1"/>
  <c r="C455" i="6"/>
  <c r="C456" i="6"/>
  <c r="C457" i="6"/>
  <c r="C458" i="6"/>
  <c r="C459" i="6"/>
  <c r="C460" i="6"/>
  <c r="E460" i="6" s="1"/>
  <c r="C461" i="6"/>
  <c r="E461" i="6" s="1"/>
  <c r="C462" i="6"/>
  <c r="E462" i="6" s="1"/>
  <c r="C463" i="6"/>
  <c r="E463" i="6" s="1"/>
  <c r="C464" i="6"/>
  <c r="E464" i="6" s="1"/>
  <c r="C465" i="6"/>
  <c r="E465" i="6" s="1"/>
  <c r="C466" i="6"/>
  <c r="E466" i="6" s="1"/>
  <c r="C467" i="6"/>
  <c r="D467" i="6" s="1"/>
  <c r="C468" i="6"/>
  <c r="D468" i="6" s="1"/>
  <c r="C469" i="6"/>
  <c r="D469" i="6" s="1"/>
  <c r="C470" i="6"/>
  <c r="E470" i="6" s="1"/>
  <c r="C471" i="6"/>
  <c r="E471" i="6" s="1"/>
  <c r="C472" i="6"/>
  <c r="E472" i="6" s="1"/>
  <c r="C473" i="6"/>
  <c r="E473" i="6" s="1"/>
  <c r="C474" i="6"/>
  <c r="E474" i="6" s="1"/>
  <c r="C475" i="6"/>
  <c r="E475" i="6" s="1"/>
  <c r="C476" i="6"/>
  <c r="E476" i="6" s="1"/>
  <c r="C477" i="6"/>
  <c r="E477" i="6" s="1"/>
  <c r="C478" i="6"/>
  <c r="E478" i="6" s="1"/>
  <c r="C479" i="6"/>
  <c r="C480" i="6"/>
  <c r="C481" i="6"/>
  <c r="C482" i="6"/>
  <c r="C483" i="6"/>
  <c r="E483" i="6" s="1"/>
  <c r="C484" i="6"/>
  <c r="E484" i="6" s="1"/>
  <c r="C485" i="6"/>
  <c r="E485" i="6" s="1"/>
  <c r="C486" i="6"/>
  <c r="E486" i="6" s="1"/>
  <c r="C487" i="6"/>
  <c r="E487" i="6" s="1"/>
  <c r="C488" i="6"/>
  <c r="D488" i="6" s="1"/>
  <c r="C489" i="6"/>
  <c r="D489" i="6" s="1"/>
  <c r="C490" i="6"/>
  <c r="D490" i="6" s="1"/>
  <c r="C491" i="6"/>
  <c r="C492" i="6"/>
  <c r="C493" i="6"/>
  <c r="C494" i="6"/>
  <c r="C495" i="6"/>
  <c r="C496" i="6"/>
  <c r="E496" i="6" s="1"/>
  <c r="C497" i="6"/>
  <c r="E497" i="6" s="1"/>
  <c r="C498" i="6"/>
  <c r="E498" i="6" s="1"/>
  <c r="C499" i="6"/>
  <c r="E499" i="6" s="1"/>
  <c r="C500" i="6"/>
  <c r="E500" i="6" s="1"/>
  <c r="C501" i="6"/>
  <c r="E501" i="6" s="1"/>
  <c r="C502" i="6"/>
  <c r="E502" i="6" s="1"/>
  <c r="C503" i="6"/>
  <c r="C504" i="6"/>
  <c r="C505" i="6"/>
  <c r="D505" i="6" s="1"/>
  <c r="C506" i="6"/>
  <c r="C507" i="6"/>
  <c r="C508" i="6"/>
  <c r="E508" i="6" s="1"/>
  <c r="C509" i="6"/>
  <c r="D509" i="6" s="1"/>
  <c r="C510" i="6"/>
  <c r="D510" i="6" s="1"/>
  <c r="C511" i="6"/>
  <c r="D511" i="6" s="1"/>
  <c r="C512" i="6"/>
  <c r="E512" i="6" s="1"/>
  <c r="C513" i="6"/>
  <c r="E513" i="6" s="1"/>
  <c r="C514" i="6"/>
  <c r="E514" i="6" s="1"/>
  <c r="C515" i="6"/>
  <c r="C516" i="6"/>
  <c r="C517" i="6"/>
  <c r="C518" i="6"/>
  <c r="E518" i="6" s="1"/>
  <c r="C519" i="6"/>
  <c r="E519" i="6" s="1"/>
  <c r="C520" i="6"/>
  <c r="E520" i="6" s="1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D526" i="6" s="1"/>
  <c r="C527" i="6"/>
  <c r="C528" i="6"/>
  <c r="C529" i="6"/>
  <c r="C530" i="6"/>
  <c r="C531" i="6"/>
  <c r="E531" i="6" s="1"/>
  <c r="C532" i="6"/>
  <c r="E532" i="6" s="1"/>
  <c r="C533" i="6"/>
  <c r="D533" i="6" s="1"/>
  <c r="C534" i="6"/>
  <c r="D534" i="6" s="1"/>
  <c r="C535" i="6"/>
  <c r="D535" i="6" s="1"/>
  <c r="C536" i="6"/>
  <c r="E536" i="6" s="1"/>
  <c r="C537" i="6"/>
  <c r="E537" i="6" s="1"/>
  <c r="C538" i="6"/>
  <c r="E538" i="6" s="1"/>
  <c r="C539" i="6"/>
  <c r="C540" i="6"/>
  <c r="C541" i="6"/>
  <c r="C542" i="6"/>
  <c r="C543" i="6"/>
  <c r="C544" i="6"/>
  <c r="E544" i="6" s="1"/>
  <c r="C545" i="6"/>
  <c r="E545" i="6" s="1"/>
  <c r="C546" i="6"/>
  <c r="E546" i="6" s="1"/>
  <c r="C547" i="6"/>
  <c r="E547" i="6" s="1"/>
  <c r="C548" i="6"/>
  <c r="E548" i="6" s="1"/>
  <c r="C549" i="6"/>
  <c r="D549" i="6" s="1"/>
  <c r="C550" i="6"/>
  <c r="D550" i="6" s="1"/>
  <c r="C551" i="6"/>
  <c r="D551" i="6" s="1"/>
  <c r="C552" i="6"/>
  <c r="D552" i="6" s="1"/>
  <c r="C553" i="6"/>
  <c r="D553" i="6" s="1"/>
  <c r="C554" i="6"/>
  <c r="C555" i="6"/>
  <c r="C556" i="6"/>
  <c r="E556" i="6" s="1"/>
  <c r="C557" i="6"/>
  <c r="E557" i="6" s="1"/>
  <c r="C558" i="6"/>
  <c r="E558" i="6" s="1"/>
  <c r="C559" i="6"/>
  <c r="E559" i="6" s="1"/>
  <c r="C560" i="6"/>
  <c r="E560" i="6" s="1"/>
  <c r="C561" i="6"/>
  <c r="E561" i="6" s="1"/>
  <c r="C562" i="6"/>
  <c r="E562" i="6" s="1"/>
  <c r="C563" i="6"/>
  <c r="C564" i="6"/>
  <c r="C565" i="6"/>
  <c r="C566" i="6"/>
  <c r="E566" i="6" s="1"/>
  <c r="C567" i="6"/>
  <c r="E567" i="6" s="1"/>
  <c r="C568" i="6"/>
  <c r="E568" i="6" s="1"/>
  <c r="C569" i="6"/>
  <c r="D569" i="6" s="1"/>
  <c r="C570" i="6"/>
  <c r="D570" i="6" s="1"/>
  <c r="C571" i="6"/>
  <c r="D571" i="6" s="1"/>
  <c r="C572" i="6"/>
  <c r="D572" i="6" s="1"/>
  <c r="C573" i="6"/>
  <c r="D573" i="6" s="1"/>
  <c r="C574" i="6"/>
  <c r="D574" i="6" s="1"/>
  <c r="C575" i="6"/>
  <c r="C576" i="6"/>
  <c r="C577" i="6"/>
  <c r="C578" i="6"/>
  <c r="C579" i="6"/>
  <c r="E579" i="6" s="1"/>
  <c r="C580" i="6"/>
  <c r="E580" i="6" s="1"/>
  <c r="C581" i="6"/>
  <c r="E581" i="6" s="1"/>
  <c r="C582" i="6"/>
  <c r="E582" i="6" s="1"/>
  <c r="C583" i="6"/>
  <c r="E583" i="6" s="1"/>
  <c r="C584" i="6"/>
  <c r="D584" i="6" s="1"/>
  <c r="C585" i="6"/>
  <c r="E585" i="6" s="1"/>
  <c r="C586" i="6"/>
  <c r="D586" i="6" s="1"/>
  <c r="C587" i="6"/>
  <c r="C588" i="6"/>
  <c r="C589" i="6"/>
  <c r="D589" i="6" s="1"/>
  <c r="C590" i="6"/>
  <c r="C591" i="6"/>
  <c r="C592" i="6"/>
  <c r="E592" i="6" s="1"/>
  <c r="C593" i="6"/>
  <c r="E593" i="6" s="1"/>
  <c r="C594" i="6"/>
  <c r="E594" i="6" s="1"/>
  <c r="C595" i="6"/>
  <c r="E595" i="6" s="1"/>
  <c r="C596" i="6"/>
  <c r="D596" i="6" s="1"/>
  <c r="C597" i="6"/>
  <c r="D597" i="6" s="1"/>
  <c r="C598" i="6"/>
  <c r="D598" i="6" s="1"/>
  <c r="C599" i="6"/>
  <c r="C600" i="6"/>
  <c r="C601" i="6"/>
  <c r="C602" i="6"/>
  <c r="C603" i="6"/>
  <c r="C604" i="6"/>
  <c r="E604" i="6" s="1"/>
  <c r="C605" i="6"/>
  <c r="D605" i="6" s="1"/>
  <c r="C606" i="6"/>
  <c r="E606" i="6" s="1"/>
  <c r="C607" i="6"/>
  <c r="D607" i="6" s="1"/>
  <c r="C608" i="6"/>
  <c r="E608" i="6" s="1"/>
  <c r="C609" i="6"/>
  <c r="E609" i="6" s="1"/>
  <c r="C610" i="6"/>
  <c r="E610" i="6" s="1"/>
  <c r="C611" i="6"/>
  <c r="C612" i="6"/>
  <c r="C613" i="6"/>
  <c r="D613" i="6" s="1"/>
  <c r="C614" i="6"/>
  <c r="E614" i="6" s="1"/>
  <c r="C615" i="6"/>
  <c r="E615" i="6" s="1"/>
  <c r="C616" i="6"/>
  <c r="E616" i="6" s="1"/>
  <c r="C617" i="6"/>
  <c r="D617" i="6" s="1"/>
  <c r="C618" i="6"/>
  <c r="D618" i="6" s="1"/>
  <c r="C619" i="6"/>
  <c r="D619" i="6" s="1"/>
  <c r="C620" i="6"/>
  <c r="E620" i="6" s="1"/>
  <c r="C621" i="6"/>
  <c r="D621" i="6" s="1"/>
  <c r="C622" i="6"/>
  <c r="D622" i="6" s="1"/>
  <c r="C623" i="6"/>
  <c r="C624" i="6"/>
  <c r="C625" i="6"/>
  <c r="C626" i="6"/>
  <c r="C627" i="6"/>
  <c r="E627" i="6" s="1"/>
  <c r="C628" i="6"/>
  <c r="E628" i="6" s="1"/>
  <c r="C629" i="6"/>
  <c r="E629" i="6" s="1"/>
  <c r="C630" i="6"/>
  <c r="E630" i="6" s="1"/>
  <c r="C631" i="6"/>
  <c r="E631" i="6" s="1"/>
  <c r="C632" i="6"/>
  <c r="D632" i="6" s="1"/>
  <c r="C633" i="6"/>
  <c r="D633" i="6" s="1"/>
  <c r="C634" i="6"/>
  <c r="D634" i="6" s="1"/>
  <c r="C635" i="6"/>
  <c r="D635" i="6" s="1"/>
  <c r="C636" i="6"/>
  <c r="D636" i="6" s="1"/>
  <c r="C637" i="6"/>
  <c r="D637" i="6" s="1"/>
  <c r="C638" i="6"/>
  <c r="C639" i="6"/>
  <c r="C640" i="6"/>
  <c r="E640" i="6" s="1"/>
  <c r="C641" i="6"/>
  <c r="E641" i="6" s="1"/>
  <c r="C642" i="6"/>
  <c r="E642" i="6" s="1"/>
  <c r="C643" i="6"/>
  <c r="E643" i="6" s="1"/>
  <c r="C644" i="6"/>
  <c r="E644" i="6" s="1"/>
  <c r="C645" i="6"/>
  <c r="E645" i="6" s="1"/>
  <c r="C646" i="6"/>
  <c r="E646" i="6" s="1"/>
  <c r="C647" i="6"/>
  <c r="C648" i="6"/>
  <c r="C649" i="6"/>
  <c r="C650" i="6"/>
  <c r="C651" i="6"/>
  <c r="C652" i="6"/>
  <c r="E652" i="6" s="1"/>
  <c r="C653" i="6"/>
  <c r="D653" i="6" s="1"/>
  <c r="C654" i="6"/>
  <c r="E654" i="6" s="1"/>
  <c r="C655" i="6"/>
  <c r="E655" i="6" s="1"/>
  <c r="C656" i="6"/>
  <c r="E656" i="6" s="1"/>
  <c r="C657" i="6"/>
  <c r="E657" i="6" s="1"/>
  <c r="C658" i="6"/>
  <c r="E658" i="6" s="1"/>
  <c r="C659" i="6"/>
  <c r="D659" i="6" s="1"/>
  <c r="C660" i="6"/>
  <c r="D660" i="6" s="1"/>
  <c r="C661" i="6"/>
  <c r="D661" i="6" s="1"/>
  <c r="C662" i="6"/>
  <c r="E662" i="6" s="1"/>
  <c r="C663" i="6"/>
  <c r="E663" i="6" s="1"/>
  <c r="C664" i="6"/>
  <c r="E664" i="6" s="1"/>
  <c r="C665" i="6"/>
  <c r="E665" i="6" s="1"/>
  <c r="C666" i="6"/>
  <c r="E666" i="6" s="1"/>
  <c r="C667" i="6"/>
  <c r="E667" i="6" s="1"/>
  <c r="C668" i="6"/>
  <c r="D668" i="6" s="1"/>
  <c r="C669" i="6"/>
  <c r="D669" i="6" s="1"/>
  <c r="C670" i="6"/>
  <c r="D670" i="6" s="1"/>
  <c r="C671" i="6"/>
  <c r="C672" i="6"/>
  <c r="C673" i="6"/>
  <c r="C674" i="6"/>
  <c r="C675" i="6"/>
  <c r="E675" i="6" s="1"/>
  <c r="C676" i="6"/>
  <c r="E676" i="6" s="1"/>
  <c r="C677" i="6"/>
  <c r="E677" i="6" s="1"/>
  <c r="C678" i="6"/>
  <c r="D678" i="6" s="1"/>
  <c r="C679" i="6"/>
  <c r="D679" i="6" s="1"/>
  <c r="C680" i="6"/>
  <c r="D680" i="6" s="1"/>
  <c r="C681" i="6"/>
  <c r="D681" i="6" s="1"/>
  <c r="C682" i="6"/>
  <c r="D682" i="6" s="1"/>
  <c r="C683" i="6"/>
  <c r="C684" i="6"/>
  <c r="C685" i="6"/>
  <c r="C686" i="6"/>
  <c r="C687" i="6"/>
  <c r="C688" i="6"/>
  <c r="E688" i="6" s="1"/>
  <c r="C689" i="6"/>
  <c r="E689" i="6" s="1"/>
  <c r="C690" i="6"/>
  <c r="E690" i="6" s="1"/>
  <c r="C691" i="6"/>
  <c r="E691" i="6" s="1"/>
  <c r="C692" i="6"/>
  <c r="E692" i="6" s="1"/>
  <c r="C693" i="6"/>
  <c r="E693" i="6" s="1"/>
  <c r="C694" i="6"/>
  <c r="E694" i="6" s="1"/>
  <c r="C695" i="6"/>
  <c r="C696" i="6"/>
  <c r="C697" i="6"/>
  <c r="D697" i="6" s="1"/>
  <c r="C698" i="6"/>
  <c r="C699" i="6"/>
  <c r="C700" i="6"/>
  <c r="E700" i="6" s="1"/>
  <c r="C701" i="6"/>
  <c r="E701" i="6" s="1"/>
  <c r="C702" i="6"/>
  <c r="E702" i="6" s="1"/>
  <c r="C703" i="6"/>
  <c r="E703" i="6" s="1"/>
  <c r="C704" i="6"/>
  <c r="E704" i="6" s="1"/>
  <c r="C705" i="6"/>
  <c r="E705" i="6" s="1"/>
  <c r="C706" i="6"/>
  <c r="E706" i="6" s="1"/>
  <c r="C707" i="6"/>
  <c r="C708" i="6"/>
  <c r="C709" i="6"/>
  <c r="C710" i="6"/>
  <c r="E710" i="6" s="1"/>
  <c r="C711" i="6"/>
  <c r="E711" i="6" s="1"/>
  <c r="C712" i="6"/>
  <c r="E712" i="6" s="1"/>
  <c r="C713" i="6"/>
  <c r="D713" i="6" s="1"/>
  <c r="C714" i="6"/>
  <c r="D714" i="6" s="1"/>
  <c r="C715" i="6"/>
  <c r="D715" i="6" s="1"/>
  <c r="C716" i="6"/>
  <c r="D716" i="6" s="1"/>
  <c r="C717" i="6"/>
  <c r="D717" i="6" s="1"/>
  <c r="C718" i="6"/>
  <c r="D718" i="6" s="1"/>
  <c r="C719" i="6"/>
  <c r="C720" i="6"/>
  <c r="C721" i="6"/>
  <c r="C722" i="6"/>
  <c r="C723" i="6"/>
  <c r="E723" i="6" s="1"/>
  <c r="C724" i="6"/>
  <c r="E724" i="6" s="1"/>
  <c r="C725" i="6"/>
  <c r="E725" i="6" s="1"/>
  <c r="C726" i="6"/>
  <c r="E726" i="6" s="1"/>
  <c r="C727" i="6"/>
  <c r="D727" i="6" s="1"/>
  <c r="C728" i="6"/>
  <c r="E728" i="6" s="1"/>
  <c r="C729" i="6"/>
  <c r="E729" i="6" s="1"/>
  <c r="C730" i="6"/>
  <c r="E730" i="6" s="1"/>
  <c r="C731" i="6"/>
  <c r="C732" i="6"/>
  <c r="C733" i="6"/>
  <c r="C734" i="6"/>
  <c r="C735" i="6"/>
  <c r="C736" i="6"/>
  <c r="E736" i="6" s="1"/>
  <c r="C737" i="6"/>
  <c r="E737" i="6" s="1"/>
  <c r="C738" i="6"/>
  <c r="E738" i="6" s="1"/>
  <c r="C739" i="6"/>
  <c r="E739" i="6" s="1"/>
  <c r="C740" i="6"/>
  <c r="D740" i="6" s="1"/>
  <c r="C741" i="6"/>
  <c r="D741" i="6" s="1"/>
  <c r="C742" i="6"/>
  <c r="D742" i="6" s="1"/>
  <c r="C743" i="6"/>
  <c r="D743" i="6" s="1"/>
  <c r="C744" i="6"/>
  <c r="D744" i="6" s="1"/>
  <c r="C745" i="6"/>
  <c r="D745" i="6" s="1"/>
  <c r="C746" i="6"/>
  <c r="C747" i="6"/>
  <c r="C748" i="6"/>
  <c r="E748" i="6" s="1"/>
  <c r="C749" i="6"/>
  <c r="E749" i="6" s="1"/>
  <c r="C750" i="6"/>
  <c r="E750" i="6" s="1"/>
  <c r="C751" i="6"/>
  <c r="E751" i="6" s="1"/>
  <c r="C752" i="6"/>
  <c r="E752" i="6" s="1"/>
  <c r="C753" i="6"/>
  <c r="E753" i="6" s="1"/>
  <c r="C754" i="6"/>
  <c r="E754" i="6" s="1"/>
  <c r="C755" i="6"/>
  <c r="C756" i="6"/>
  <c r="C757" i="6"/>
  <c r="C758" i="6"/>
  <c r="E758" i="6" s="1"/>
  <c r="C759" i="6"/>
  <c r="E759" i="6" s="1"/>
  <c r="C760" i="6"/>
  <c r="E760" i="6" s="1"/>
  <c r="C761" i="6"/>
  <c r="D761" i="6" s="1"/>
  <c r="C762" i="6"/>
  <c r="D762" i="6" s="1"/>
  <c r="C763" i="6"/>
  <c r="D763" i="6" s="1"/>
  <c r="C764" i="6"/>
  <c r="D764" i="6" s="1"/>
  <c r="C765" i="6"/>
  <c r="D765" i="6" s="1"/>
  <c r="C766" i="6"/>
  <c r="D766" i="6" s="1"/>
  <c r="C767" i="6"/>
  <c r="C768" i="6"/>
  <c r="C769" i="6"/>
  <c r="C770" i="6"/>
  <c r="C771" i="6"/>
  <c r="E771" i="6" s="1"/>
  <c r="C772" i="6"/>
  <c r="E772" i="6" s="1"/>
  <c r="C773" i="6"/>
  <c r="E773" i="6" s="1"/>
  <c r="C774" i="6"/>
  <c r="E774" i="6" s="1"/>
  <c r="C775" i="6"/>
  <c r="E775" i="6" s="1"/>
  <c r="C776" i="6"/>
  <c r="D776" i="6" s="1"/>
  <c r="C777" i="6"/>
  <c r="E777" i="6" s="1"/>
  <c r="C778" i="6"/>
  <c r="E778" i="6" s="1"/>
  <c r="C779" i="6"/>
  <c r="C780" i="6"/>
  <c r="C781" i="6"/>
  <c r="D781" i="6" s="1"/>
  <c r="C782" i="6"/>
  <c r="C783" i="6"/>
  <c r="C784" i="6"/>
  <c r="E784" i="6" s="1"/>
  <c r="C785" i="6"/>
  <c r="E785" i="6" s="1"/>
  <c r="C786" i="6"/>
  <c r="E786" i="6" s="1"/>
  <c r="C787" i="6"/>
  <c r="E787" i="6" s="1"/>
  <c r="C788" i="6"/>
  <c r="E788" i="6" s="1"/>
  <c r="C789" i="6"/>
  <c r="E789" i="6" s="1"/>
  <c r="C790" i="6"/>
  <c r="D790" i="6" s="1"/>
  <c r="C791" i="6"/>
  <c r="C792" i="6"/>
  <c r="C793" i="6"/>
  <c r="C794" i="6"/>
  <c r="C795" i="6"/>
  <c r="C796" i="6"/>
  <c r="E796" i="6" s="1"/>
  <c r="C797" i="6"/>
  <c r="E797" i="6" s="1"/>
  <c r="C798" i="6"/>
  <c r="D798" i="6" s="1"/>
  <c r="C799" i="6"/>
  <c r="D799" i="6" s="1"/>
  <c r="C800" i="6"/>
  <c r="E800" i="6" s="1"/>
  <c r="C801" i="6"/>
  <c r="E801" i="6" s="1"/>
  <c r="C802" i="6"/>
  <c r="E802" i="6" s="1"/>
  <c r="C803" i="6"/>
  <c r="C804" i="6"/>
  <c r="C805" i="6"/>
  <c r="D805" i="6" s="1"/>
  <c r="C806" i="6"/>
  <c r="E806" i="6" s="1"/>
  <c r="C807" i="6"/>
  <c r="E807" i="6" s="1"/>
  <c r="C808" i="6"/>
  <c r="E808" i="6" s="1"/>
  <c r="C809" i="6"/>
  <c r="D809" i="6" s="1"/>
  <c r="C810" i="6"/>
  <c r="D810" i="6" s="1"/>
  <c r="C811" i="6"/>
  <c r="D811" i="6" s="1"/>
  <c r="C812" i="6"/>
  <c r="E812" i="6" s="1"/>
  <c r="C813" i="6"/>
  <c r="E813" i="6" s="1"/>
  <c r="C814" i="6"/>
  <c r="E814" i="6" s="1"/>
  <c r="C815" i="6"/>
  <c r="C816" i="6"/>
  <c r="C817" i="6"/>
  <c r="C818" i="6"/>
  <c r="C819" i="6"/>
  <c r="E819" i="6" s="1"/>
  <c r="C820" i="6"/>
  <c r="E820" i="6" s="1"/>
  <c r="C821" i="6"/>
  <c r="E821" i="6" s="1"/>
  <c r="C822" i="6"/>
  <c r="E822" i="6" s="1"/>
  <c r="C823" i="6"/>
  <c r="D823" i="6" s="1"/>
  <c r="C824" i="6"/>
  <c r="D824" i="6" s="1"/>
  <c r="C825" i="6"/>
  <c r="D825" i="6" s="1"/>
  <c r="C826" i="6"/>
  <c r="D826" i="6" s="1"/>
  <c r="C827" i="6"/>
  <c r="D827" i="6" s="1"/>
  <c r="C828" i="6"/>
  <c r="D828" i="6" s="1"/>
  <c r="C829" i="6"/>
  <c r="D829" i="6" s="1"/>
  <c r="C830" i="6"/>
  <c r="C831" i="6"/>
  <c r="C832" i="6"/>
  <c r="E832" i="6" s="1"/>
  <c r="C833" i="6"/>
  <c r="E833" i="6" s="1"/>
  <c r="C834" i="6"/>
  <c r="E834" i="6" s="1"/>
  <c r="C835" i="6"/>
  <c r="E835" i="6" s="1"/>
  <c r="C836" i="6"/>
  <c r="E836" i="6" s="1"/>
  <c r="C837" i="6"/>
  <c r="E837" i="6" s="1"/>
  <c r="C838" i="6"/>
  <c r="E838" i="6" s="1"/>
  <c r="C839" i="6"/>
  <c r="C840" i="6"/>
  <c r="C841" i="6"/>
  <c r="C842" i="6"/>
  <c r="C843" i="6"/>
  <c r="C844" i="6"/>
  <c r="E844" i="6" s="1"/>
  <c r="C845" i="6"/>
  <c r="E845" i="6" s="1"/>
  <c r="C846" i="6"/>
  <c r="D846" i="6" s="1"/>
  <c r="C847" i="6"/>
  <c r="E847" i="6" s="1"/>
  <c r="C848" i="6"/>
  <c r="E848" i="6" s="1"/>
  <c r="C849" i="6"/>
  <c r="E849" i="6" s="1"/>
  <c r="C850" i="6"/>
  <c r="E850" i="6" s="1"/>
  <c r="C851" i="6"/>
  <c r="D851" i="6" s="1"/>
  <c r="C852" i="6"/>
  <c r="D852" i="6" s="1"/>
  <c r="C853" i="6"/>
  <c r="D853" i="6" s="1"/>
  <c r="C854" i="6"/>
  <c r="E854" i="6" s="1"/>
  <c r="C855" i="6"/>
  <c r="E855" i="6" s="1"/>
  <c r="C856" i="6"/>
  <c r="E856" i="6" s="1"/>
  <c r="C857" i="6"/>
  <c r="E857" i="6" s="1"/>
  <c r="C858" i="6"/>
  <c r="E858" i="6" s="1"/>
  <c r="C859" i="6"/>
  <c r="E859" i="6" s="1"/>
  <c r="C860" i="6"/>
  <c r="D860" i="6" s="1"/>
  <c r="C861" i="6"/>
  <c r="E861" i="6" s="1"/>
  <c r="C862" i="6"/>
  <c r="E862" i="6" s="1"/>
  <c r="C863" i="6"/>
  <c r="C864" i="6"/>
  <c r="C865" i="6"/>
  <c r="C866" i="6"/>
  <c r="C867" i="6"/>
  <c r="E867" i="6" s="1"/>
  <c r="C868" i="6"/>
  <c r="E868" i="6" s="1"/>
  <c r="C869" i="6"/>
  <c r="D869" i="6" s="1"/>
  <c r="C870" i="6"/>
  <c r="D870" i="6" s="1"/>
  <c r="C871" i="6"/>
  <c r="E871" i="6" s="1"/>
  <c r="C872" i="6"/>
  <c r="D872" i="6" s="1"/>
  <c r="C873" i="6"/>
  <c r="D873" i="6" s="1"/>
  <c r="C874" i="6"/>
  <c r="D874" i="6" s="1"/>
  <c r="C875" i="6"/>
  <c r="C876" i="6"/>
  <c r="C877" i="6"/>
  <c r="C878" i="6"/>
  <c r="C879" i="6"/>
  <c r="C880" i="6"/>
  <c r="E880" i="6" s="1"/>
  <c r="C881" i="6"/>
  <c r="E881" i="6" s="1"/>
  <c r="C882" i="6"/>
  <c r="E882" i="6" s="1"/>
  <c r="C883" i="6"/>
  <c r="E883" i="6" s="1"/>
  <c r="C884" i="6"/>
  <c r="E884" i="6" s="1"/>
  <c r="C885" i="6"/>
  <c r="E885" i="6" s="1"/>
  <c r="C886" i="6"/>
  <c r="E886" i="6" s="1"/>
  <c r="C887" i="6"/>
  <c r="C888" i="6"/>
  <c r="C889" i="6"/>
  <c r="D889" i="6" s="1"/>
  <c r="C890" i="6"/>
  <c r="C891" i="6"/>
  <c r="C892" i="6"/>
  <c r="E892" i="6" s="1"/>
  <c r="C893" i="6"/>
  <c r="D893" i="6" s="1"/>
  <c r="C894" i="6"/>
  <c r="D894" i="6" s="1"/>
  <c r="C895" i="6"/>
  <c r="D895" i="6" s="1"/>
  <c r="C896" i="6"/>
  <c r="E896" i="6" s="1"/>
  <c r="C897" i="6"/>
  <c r="E897" i="6" s="1"/>
  <c r="C898" i="6"/>
  <c r="E898" i="6" s="1"/>
  <c r="C899" i="6"/>
  <c r="C900" i="6"/>
  <c r="C901" i="6"/>
  <c r="C902" i="6"/>
  <c r="E902" i="6" s="1"/>
  <c r="C2" i="6"/>
  <c r="E2" i="6" s="1"/>
  <c r="H30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3" i="3"/>
  <c r="B3" i="4"/>
  <c r="D3" i="4" s="1"/>
  <c r="B4" i="4"/>
  <c r="D4" i="4" s="1"/>
  <c r="B5" i="4"/>
  <c r="B2" i="4"/>
  <c r="E4" i="4" l="1"/>
  <c r="F2026" i="5"/>
  <c r="G2026" i="5" s="1"/>
  <c r="F1522" i="5"/>
  <c r="G1522" i="5" s="1"/>
  <c r="E3" i="4"/>
  <c r="E1681" i="5"/>
  <c r="E2040" i="5"/>
  <c r="F2040" i="5" s="1"/>
  <c r="G2040" i="5" s="1"/>
  <c r="D1738" i="5"/>
  <c r="F1738" i="5" s="1"/>
  <c r="G1738" i="5" s="1"/>
  <c r="D2039" i="5"/>
  <c r="F2039" i="5" s="1"/>
  <c r="G2039" i="5" s="1"/>
  <c r="D1931" i="5"/>
  <c r="F1931" i="5" s="1"/>
  <c r="G1931" i="5" s="1"/>
  <c r="D1823" i="5"/>
  <c r="F1823" i="5" s="1"/>
  <c r="G1823" i="5" s="1"/>
  <c r="D1715" i="5"/>
  <c r="F1715" i="5" s="1"/>
  <c r="G1715" i="5" s="1"/>
  <c r="D1607" i="5"/>
  <c r="F1607" i="5" s="1"/>
  <c r="G1607" i="5" s="1"/>
  <c r="D1499" i="5"/>
  <c r="F1499" i="5" s="1"/>
  <c r="G1499" i="5" s="1"/>
  <c r="D1391" i="5"/>
  <c r="F1391" i="5" s="1"/>
  <c r="G1391" i="5" s="1"/>
  <c r="D1283" i="5"/>
  <c r="F1283" i="5" s="1"/>
  <c r="G1283" i="5" s="1"/>
  <c r="D1175" i="5"/>
  <c r="F1175" i="5" s="1"/>
  <c r="G1175" i="5" s="1"/>
  <c r="D1067" i="5"/>
  <c r="F1067" i="5" s="1"/>
  <c r="G1067" i="5" s="1"/>
  <c r="D944" i="5"/>
  <c r="F944" i="5" s="1"/>
  <c r="G944" i="5" s="1"/>
  <c r="D751" i="5"/>
  <c r="F751" i="5" s="1"/>
  <c r="G751" i="5" s="1"/>
  <c r="D535" i="5"/>
  <c r="F535" i="5" s="1"/>
  <c r="G535" i="5" s="1"/>
  <c r="D359" i="5"/>
  <c r="F359" i="5" s="1"/>
  <c r="G359" i="5" s="1"/>
  <c r="D95" i="5"/>
  <c r="F95" i="5" s="1"/>
  <c r="G95" i="5" s="1"/>
  <c r="E2026" i="5"/>
  <c r="E1522" i="5"/>
  <c r="D1846" i="5"/>
  <c r="D1306" i="5"/>
  <c r="F1306" i="5" s="1"/>
  <c r="G1306" i="5" s="1"/>
  <c r="D1198" i="5"/>
  <c r="F1198" i="5" s="1"/>
  <c r="G1198" i="5" s="1"/>
  <c r="D1090" i="5"/>
  <c r="F1090" i="5" s="1"/>
  <c r="G1090" i="5" s="1"/>
  <c r="D945" i="5"/>
  <c r="F945" i="5" s="1"/>
  <c r="G945" i="5" s="1"/>
  <c r="E2038" i="5"/>
  <c r="F2038" i="5" s="1"/>
  <c r="G2038" i="5" s="1"/>
  <c r="D1930" i="5"/>
  <c r="F1930" i="5" s="1"/>
  <c r="G1930" i="5" s="1"/>
  <c r="D1714" i="5"/>
  <c r="F1714" i="5" s="1"/>
  <c r="G1714" i="5" s="1"/>
  <c r="D1606" i="5"/>
  <c r="F1606" i="5" s="1"/>
  <c r="G1606" i="5" s="1"/>
  <c r="D1498" i="5"/>
  <c r="F1498" i="5" s="1"/>
  <c r="G1498" i="5" s="1"/>
  <c r="D1390" i="5"/>
  <c r="F1390" i="5" s="1"/>
  <c r="G1390" i="5" s="1"/>
  <c r="D1282" i="5"/>
  <c r="F1282" i="5" s="1"/>
  <c r="G1282" i="5" s="1"/>
  <c r="D1174" i="5"/>
  <c r="F1174" i="5" s="1"/>
  <c r="G1174" i="5" s="1"/>
  <c r="D1066" i="5"/>
  <c r="F1066" i="5" s="1"/>
  <c r="G1066" i="5" s="1"/>
  <c r="D935" i="5"/>
  <c r="F935" i="5" s="1"/>
  <c r="G935" i="5" s="1"/>
  <c r="D742" i="5"/>
  <c r="F742" i="5" s="1"/>
  <c r="G742" i="5" s="1"/>
  <c r="D526" i="5"/>
  <c r="F526" i="5" s="1"/>
  <c r="G526" i="5" s="1"/>
  <c r="D301" i="5"/>
  <c r="F301" i="5" s="1"/>
  <c r="G301" i="5" s="1"/>
  <c r="D72" i="5"/>
  <c r="F72" i="5" s="1"/>
  <c r="G72" i="5" s="1"/>
  <c r="E2002" i="5"/>
  <c r="F2002" i="5" s="1"/>
  <c r="G2002" i="5" s="1"/>
  <c r="E1359" i="5"/>
  <c r="F1359" i="5" s="1"/>
  <c r="G1359" i="5" s="1"/>
  <c r="F1666" i="5"/>
  <c r="G1666" i="5" s="1"/>
  <c r="D817" i="5"/>
  <c r="F817" i="5" s="1"/>
  <c r="G817" i="5" s="1"/>
  <c r="D12" i="5"/>
  <c r="F12" i="5" s="1"/>
  <c r="G12" i="5" s="1"/>
  <c r="D2062" i="5"/>
  <c r="E1537" i="5"/>
  <c r="D2034" i="5"/>
  <c r="F2034" i="5" s="1"/>
  <c r="G2034" i="5" s="1"/>
  <c r="D1926" i="5"/>
  <c r="F1926" i="5" s="1"/>
  <c r="G1926" i="5" s="1"/>
  <c r="D1818" i="5"/>
  <c r="F1818" i="5" s="1"/>
  <c r="G1818" i="5" s="1"/>
  <c r="D1710" i="5"/>
  <c r="F1710" i="5" s="1"/>
  <c r="G1710" i="5" s="1"/>
  <c r="D1602" i="5"/>
  <c r="F1602" i="5" s="1"/>
  <c r="G1602" i="5" s="1"/>
  <c r="D1494" i="5"/>
  <c r="F1494" i="5" s="1"/>
  <c r="G1494" i="5" s="1"/>
  <c r="D1386" i="5"/>
  <c r="F1386" i="5" s="1"/>
  <c r="G1386" i="5" s="1"/>
  <c r="D1278" i="5"/>
  <c r="F1278" i="5" s="1"/>
  <c r="G1278" i="5" s="1"/>
  <c r="D1170" i="5"/>
  <c r="F1170" i="5" s="1"/>
  <c r="G1170" i="5" s="1"/>
  <c r="D1062" i="5"/>
  <c r="F1062" i="5" s="1"/>
  <c r="G1062" i="5" s="1"/>
  <c r="D922" i="5"/>
  <c r="F922" i="5" s="1"/>
  <c r="G922" i="5" s="1"/>
  <c r="D727" i="5"/>
  <c r="F727" i="5" s="1"/>
  <c r="G727" i="5" s="1"/>
  <c r="D511" i="5"/>
  <c r="F511" i="5" s="1"/>
  <c r="G511" i="5" s="1"/>
  <c r="D289" i="5"/>
  <c r="F289" i="5" s="1"/>
  <c r="G289" i="5" s="1"/>
  <c r="D71" i="5"/>
  <c r="F71" i="5" s="1"/>
  <c r="G71" i="5" s="1"/>
  <c r="E1932" i="5"/>
  <c r="F1932" i="5" s="1"/>
  <c r="G1932" i="5" s="1"/>
  <c r="E855" i="5"/>
  <c r="F855" i="5" s="1"/>
  <c r="G855" i="5" s="1"/>
  <c r="D385" i="5"/>
  <c r="F385" i="5" s="1"/>
  <c r="G385" i="5" s="1"/>
  <c r="D1954" i="5"/>
  <c r="D1414" i="5"/>
  <c r="F1414" i="5" s="1"/>
  <c r="G1414" i="5" s="1"/>
  <c r="D97" i="5"/>
  <c r="F97" i="5" s="1"/>
  <c r="G97" i="5" s="1"/>
  <c r="D1918" i="5"/>
  <c r="F1918" i="5" s="1"/>
  <c r="G1918" i="5" s="1"/>
  <c r="D1702" i="5"/>
  <c r="F1702" i="5" s="1"/>
  <c r="G1702" i="5" s="1"/>
  <c r="D1594" i="5"/>
  <c r="F1594" i="5" s="1"/>
  <c r="G1594" i="5" s="1"/>
  <c r="D1486" i="5"/>
  <c r="F1486" i="5" s="1"/>
  <c r="G1486" i="5" s="1"/>
  <c r="D1378" i="5"/>
  <c r="F1378" i="5" s="1"/>
  <c r="G1378" i="5" s="1"/>
  <c r="D1270" i="5"/>
  <c r="F1270" i="5" s="1"/>
  <c r="G1270" i="5" s="1"/>
  <c r="D1162" i="5"/>
  <c r="F1162" i="5" s="1"/>
  <c r="G1162" i="5" s="1"/>
  <c r="D1054" i="5"/>
  <c r="F1054" i="5" s="1"/>
  <c r="G1054" i="5" s="1"/>
  <c r="D884" i="5"/>
  <c r="F884" i="5" s="1"/>
  <c r="G884" i="5" s="1"/>
  <c r="D680" i="5"/>
  <c r="F680" i="5" s="1"/>
  <c r="G680" i="5" s="1"/>
  <c r="D464" i="5"/>
  <c r="F464" i="5" s="1"/>
  <c r="G464" i="5" s="1"/>
  <c r="D274" i="5"/>
  <c r="F274" i="5" s="1"/>
  <c r="G274" i="5" s="1"/>
  <c r="D60" i="5"/>
  <c r="F60" i="5" s="1"/>
  <c r="G60" i="5" s="1"/>
  <c r="E795" i="5"/>
  <c r="D121" i="5"/>
  <c r="F121" i="5" s="1"/>
  <c r="G121" i="5" s="1"/>
  <c r="D2003" i="5"/>
  <c r="F2003" i="5" s="1"/>
  <c r="G2003" i="5" s="1"/>
  <c r="D1895" i="5"/>
  <c r="F1895" i="5" s="1"/>
  <c r="G1895" i="5" s="1"/>
  <c r="D1787" i="5"/>
  <c r="F1787" i="5" s="1"/>
  <c r="G1787" i="5" s="1"/>
  <c r="D1679" i="5"/>
  <c r="F1679" i="5" s="1"/>
  <c r="G1679" i="5" s="1"/>
  <c r="D1571" i="5"/>
  <c r="F1571" i="5" s="1"/>
  <c r="G1571" i="5" s="1"/>
  <c r="D1463" i="5"/>
  <c r="F1463" i="5" s="1"/>
  <c r="G1463" i="5" s="1"/>
  <c r="D1355" i="5"/>
  <c r="F1355" i="5" s="1"/>
  <c r="G1355" i="5" s="1"/>
  <c r="D1247" i="5"/>
  <c r="F1247" i="5" s="1"/>
  <c r="G1247" i="5" s="1"/>
  <c r="D1139" i="5"/>
  <c r="F1139" i="5" s="1"/>
  <c r="G1139" i="5" s="1"/>
  <c r="D1031" i="5"/>
  <c r="F1031" i="5" s="1"/>
  <c r="G1031" i="5" s="1"/>
  <c r="D883" i="5"/>
  <c r="F883" i="5" s="1"/>
  <c r="G883" i="5" s="1"/>
  <c r="D679" i="5"/>
  <c r="F679" i="5" s="1"/>
  <c r="G679" i="5" s="1"/>
  <c r="D463" i="5"/>
  <c r="F463" i="5" s="1"/>
  <c r="G463" i="5" s="1"/>
  <c r="D216" i="5"/>
  <c r="F216" i="5" s="1"/>
  <c r="G216" i="5" s="1"/>
  <c r="D46" i="5"/>
  <c r="F46" i="5" s="1"/>
  <c r="G46" i="5" s="1"/>
  <c r="E244" i="5"/>
  <c r="F244" i="5" s="1"/>
  <c r="G244" i="5" s="1"/>
  <c r="D119" i="5"/>
  <c r="F119" i="5" s="1"/>
  <c r="G119" i="5" s="1"/>
  <c r="D1630" i="5"/>
  <c r="F1630" i="5" s="1"/>
  <c r="G1630" i="5" s="1"/>
  <c r="D1894" i="5"/>
  <c r="F1894" i="5" s="1"/>
  <c r="G1894" i="5" s="1"/>
  <c r="D1786" i="5"/>
  <c r="F1786" i="5" s="1"/>
  <c r="G1786" i="5" s="1"/>
  <c r="D1678" i="5"/>
  <c r="F1678" i="5" s="1"/>
  <c r="G1678" i="5" s="1"/>
  <c r="D1570" i="5"/>
  <c r="D1462" i="5"/>
  <c r="F1462" i="5" s="1"/>
  <c r="G1462" i="5" s="1"/>
  <c r="D1354" i="5"/>
  <c r="F1354" i="5" s="1"/>
  <c r="G1354" i="5" s="1"/>
  <c r="D1246" i="5"/>
  <c r="F1246" i="5" s="1"/>
  <c r="G1246" i="5" s="1"/>
  <c r="D1138" i="5"/>
  <c r="F1138" i="5" s="1"/>
  <c r="G1138" i="5" s="1"/>
  <c r="D1030" i="5"/>
  <c r="F1030" i="5" s="1"/>
  <c r="G1030" i="5" s="1"/>
  <c r="D874" i="5"/>
  <c r="F874" i="5" s="1"/>
  <c r="G874" i="5" s="1"/>
  <c r="D670" i="5"/>
  <c r="F670" i="5" s="1"/>
  <c r="G670" i="5" s="1"/>
  <c r="D454" i="5"/>
  <c r="F454" i="5" s="1"/>
  <c r="G454" i="5" s="1"/>
  <c r="D215" i="5"/>
  <c r="F215" i="5" s="1"/>
  <c r="G215" i="5" s="1"/>
  <c r="D43" i="5"/>
  <c r="F43" i="5" s="1"/>
  <c r="G43" i="5" s="1"/>
  <c r="E2020" i="5"/>
  <c r="D2020" i="5"/>
  <c r="E1936" i="5"/>
  <c r="D1936" i="5"/>
  <c r="E1840" i="5"/>
  <c r="D1840" i="5"/>
  <c r="F1840" i="5" s="1"/>
  <c r="G1840" i="5" s="1"/>
  <c r="E1732" i="5"/>
  <c r="D1732" i="5"/>
  <c r="F1732" i="5" s="1"/>
  <c r="G1732" i="5" s="1"/>
  <c r="E1624" i="5"/>
  <c r="D1624" i="5"/>
  <c r="E1576" i="5"/>
  <c r="D1576" i="5"/>
  <c r="E1552" i="5"/>
  <c r="D1552" i="5"/>
  <c r="E1528" i="5"/>
  <c r="D1528" i="5"/>
  <c r="E1504" i="5"/>
  <c r="D1504" i="5"/>
  <c r="F1504" i="5" s="1"/>
  <c r="G1504" i="5" s="1"/>
  <c r="E1480" i="5"/>
  <c r="D1480" i="5"/>
  <c r="F1480" i="5" s="1"/>
  <c r="G1480" i="5" s="1"/>
  <c r="E1456" i="5"/>
  <c r="D1456" i="5"/>
  <c r="E1432" i="5"/>
  <c r="D1432" i="5"/>
  <c r="E1408" i="5"/>
  <c r="D1408" i="5"/>
  <c r="F1408" i="5" s="1"/>
  <c r="G1408" i="5" s="1"/>
  <c r="E1384" i="5"/>
  <c r="D1384" i="5"/>
  <c r="E1360" i="5"/>
  <c r="D1360" i="5"/>
  <c r="F1360" i="5" s="1"/>
  <c r="G1360" i="5" s="1"/>
  <c r="E1336" i="5"/>
  <c r="D1336" i="5"/>
  <c r="F1336" i="5" s="1"/>
  <c r="G1336" i="5" s="1"/>
  <c r="E1228" i="5"/>
  <c r="D1228" i="5"/>
  <c r="E1204" i="5"/>
  <c r="D1204" i="5"/>
  <c r="E1168" i="5"/>
  <c r="D1168" i="5"/>
  <c r="F1168" i="5" s="1"/>
  <c r="G1168" i="5" s="1"/>
  <c r="E1144" i="5"/>
  <c r="D1144" i="5"/>
  <c r="E1120" i="5"/>
  <c r="D1120" i="5"/>
  <c r="F1120" i="5" s="1"/>
  <c r="G1120" i="5" s="1"/>
  <c r="E1084" i="5"/>
  <c r="D1084" i="5"/>
  <c r="F1084" i="5" s="1"/>
  <c r="G1084" i="5" s="1"/>
  <c r="E928" i="5"/>
  <c r="D928" i="5"/>
  <c r="F1426" i="5"/>
  <c r="G1426" i="5" s="1"/>
  <c r="E1680" i="5"/>
  <c r="E1536" i="5"/>
  <c r="E1358" i="5"/>
  <c r="E2081" i="5"/>
  <c r="D2081" i="5"/>
  <c r="E1997" i="5"/>
  <c r="D1997" i="5"/>
  <c r="F1997" i="5" s="1"/>
  <c r="G1997" i="5" s="1"/>
  <c r="E1901" i="5"/>
  <c r="D1901" i="5"/>
  <c r="F1901" i="5" s="1"/>
  <c r="G1901" i="5" s="1"/>
  <c r="E1781" i="5"/>
  <c r="D1781" i="5"/>
  <c r="E1661" i="5"/>
  <c r="D1661" i="5"/>
  <c r="E1589" i="5"/>
  <c r="D1589" i="5"/>
  <c r="F1589" i="5" s="1"/>
  <c r="G1589" i="5" s="1"/>
  <c r="E1493" i="5"/>
  <c r="D1493" i="5"/>
  <c r="E1421" i="5"/>
  <c r="D1421" i="5"/>
  <c r="F1421" i="5" s="1"/>
  <c r="G1421" i="5" s="1"/>
  <c r="E1325" i="5"/>
  <c r="D1325" i="5"/>
  <c r="F1325" i="5" s="1"/>
  <c r="G1325" i="5" s="1"/>
  <c r="E1229" i="5"/>
  <c r="D1229" i="5"/>
  <c r="E1133" i="5"/>
  <c r="D1133" i="5"/>
  <c r="E1049" i="5"/>
  <c r="D1049" i="5"/>
  <c r="F1049" i="5" s="1"/>
  <c r="G1049" i="5" s="1"/>
  <c r="E941" i="5"/>
  <c r="D941" i="5"/>
  <c r="E845" i="5"/>
  <c r="D845" i="5"/>
  <c r="F845" i="5" s="1"/>
  <c r="G845" i="5" s="1"/>
  <c r="E689" i="5"/>
  <c r="D689" i="5"/>
  <c r="F689" i="5" s="1"/>
  <c r="G689" i="5" s="1"/>
  <c r="E593" i="5"/>
  <c r="D593" i="5"/>
  <c r="E485" i="5"/>
  <c r="D485" i="5"/>
  <c r="E137" i="5"/>
  <c r="D137" i="5"/>
  <c r="F137" i="5" s="1"/>
  <c r="G137" i="5" s="1"/>
  <c r="E2080" i="5"/>
  <c r="D2080" i="5"/>
  <c r="E1972" i="5"/>
  <c r="D1972" i="5"/>
  <c r="F1972" i="5" s="1"/>
  <c r="G1972" i="5" s="1"/>
  <c r="E1828" i="5"/>
  <c r="D1828" i="5"/>
  <c r="E1708" i="5"/>
  <c r="D1708" i="5"/>
  <c r="F1708" i="5" s="1"/>
  <c r="G1708" i="5" s="1"/>
  <c r="E1672" i="5"/>
  <c r="D1672" i="5"/>
  <c r="E1600" i="5"/>
  <c r="D1600" i="5"/>
  <c r="F1600" i="5" s="1"/>
  <c r="G1600" i="5" s="1"/>
  <c r="E1564" i="5"/>
  <c r="D1564" i="5"/>
  <c r="E1540" i="5"/>
  <c r="D1540" i="5"/>
  <c r="F1540" i="5" s="1"/>
  <c r="G1540" i="5" s="1"/>
  <c r="E1516" i="5"/>
  <c r="D1516" i="5"/>
  <c r="E1492" i="5"/>
  <c r="D1492" i="5"/>
  <c r="F1492" i="5" s="1"/>
  <c r="G1492" i="5" s="1"/>
  <c r="E1468" i="5"/>
  <c r="D1468" i="5"/>
  <c r="E1444" i="5"/>
  <c r="D1444" i="5"/>
  <c r="F1444" i="5" s="1"/>
  <c r="G1444" i="5" s="1"/>
  <c r="E1420" i="5"/>
  <c r="D1420" i="5"/>
  <c r="E1396" i="5"/>
  <c r="D1396" i="5"/>
  <c r="F1396" i="5" s="1"/>
  <c r="G1396" i="5" s="1"/>
  <c r="E1372" i="5"/>
  <c r="D1372" i="5"/>
  <c r="E1348" i="5"/>
  <c r="D1348" i="5"/>
  <c r="F1348" i="5" s="1"/>
  <c r="G1348" i="5" s="1"/>
  <c r="E1240" i="5"/>
  <c r="D1240" i="5"/>
  <c r="E1216" i="5"/>
  <c r="D1216" i="5"/>
  <c r="F1216" i="5" s="1"/>
  <c r="G1216" i="5" s="1"/>
  <c r="E1192" i="5"/>
  <c r="D1192" i="5"/>
  <c r="E1180" i="5"/>
  <c r="D1180" i="5"/>
  <c r="F1180" i="5" s="1"/>
  <c r="G1180" i="5" s="1"/>
  <c r="E1156" i="5"/>
  <c r="D1156" i="5"/>
  <c r="E1132" i="5"/>
  <c r="D1132" i="5"/>
  <c r="F1132" i="5" s="1"/>
  <c r="G1132" i="5" s="1"/>
  <c r="E1108" i="5"/>
  <c r="D1108" i="5"/>
  <c r="E1096" i="5"/>
  <c r="D1096" i="5"/>
  <c r="F1096" i="5" s="1"/>
  <c r="G1096" i="5" s="1"/>
  <c r="E1072" i="5"/>
  <c r="D1072" i="5"/>
  <c r="E1060" i="5"/>
  <c r="D1060" i="5"/>
  <c r="F1060" i="5" s="1"/>
  <c r="G1060" i="5" s="1"/>
  <c r="E1048" i="5"/>
  <c r="D1048" i="5"/>
  <c r="E1036" i="5"/>
  <c r="D1036" i="5"/>
  <c r="F1036" i="5" s="1"/>
  <c r="G1036" i="5" s="1"/>
  <c r="E1024" i="5"/>
  <c r="D1024" i="5"/>
  <c r="E1012" i="5"/>
  <c r="D1012" i="5"/>
  <c r="F1012" i="5" s="1"/>
  <c r="G1012" i="5" s="1"/>
  <c r="E1000" i="5"/>
  <c r="D1000" i="5"/>
  <c r="E988" i="5"/>
  <c r="D988" i="5"/>
  <c r="F988" i="5" s="1"/>
  <c r="G988" i="5" s="1"/>
  <c r="E976" i="5"/>
  <c r="D976" i="5"/>
  <c r="E964" i="5"/>
  <c r="D964" i="5"/>
  <c r="F964" i="5" s="1"/>
  <c r="G964" i="5" s="1"/>
  <c r="E952" i="5"/>
  <c r="D952" i="5"/>
  <c r="E940" i="5"/>
  <c r="D940" i="5"/>
  <c r="F940" i="5" s="1"/>
  <c r="G940" i="5" s="1"/>
  <c r="E916" i="5"/>
  <c r="D916" i="5"/>
  <c r="E904" i="5"/>
  <c r="D904" i="5"/>
  <c r="F904" i="5" s="1"/>
  <c r="G904" i="5" s="1"/>
  <c r="E892" i="5"/>
  <c r="D892" i="5"/>
  <c r="E880" i="5"/>
  <c r="D880" i="5"/>
  <c r="F880" i="5" s="1"/>
  <c r="G880" i="5" s="1"/>
  <c r="E868" i="5"/>
  <c r="D868" i="5"/>
  <c r="E856" i="5"/>
  <c r="D856" i="5"/>
  <c r="F856" i="5" s="1"/>
  <c r="G856" i="5" s="1"/>
  <c r="E844" i="5"/>
  <c r="D844" i="5"/>
  <c r="E832" i="5"/>
  <c r="D832" i="5"/>
  <c r="F832" i="5" s="1"/>
  <c r="G832" i="5" s="1"/>
  <c r="E820" i="5"/>
  <c r="D820" i="5"/>
  <c r="E808" i="5"/>
  <c r="D808" i="5"/>
  <c r="F808" i="5" s="1"/>
  <c r="G808" i="5" s="1"/>
  <c r="E796" i="5"/>
  <c r="D796" i="5"/>
  <c r="E784" i="5"/>
  <c r="D784" i="5"/>
  <c r="F784" i="5" s="1"/>
  <c r="G784" i="5" s="1"/>
  <c r="E772" i="5"/>
  <c r="D772" i="5"/>
  <c r="E760" i="5"/>
  <c r="D760" i="5"/>
  <c r="F760" i="5" s="1"/>
  <c r="G760" i="5" s="1"/>
  <c r="E748" i="5"/>
  <c r="D748" i="5"/>
  <c r="E736" i="5"/>
  <c r="D736" i="5"/>
  <c r="F736" i="5" s="1"/>
  <c r="G736" i="5" s="1"/>
  <c r="E724" i="5"/>
  <c r="D724" i="5"/>
  <c r="E712" i="5"/>
  <c r="D712" i="5"/>
  <c r="F712" i="5" s="1"/>
  <c r="G712" i="5" s="1"/>
  <c r="E700" i="5"/>
  <c r="D700" i="5"/>
  <c r="E688" i="5"/>
  <c r="D688" i="5"/>
  <c r="F688" i="5" s="1"/>
  <c r="G688" i="5" s="1"/>
  <c r="E676" i="5"/>
  <c r="D676" i="5"/>
  <c r="E664" i="5"/>
  <c r="D664" i="5"/>
  <c r="F664" i="5" s="1"/>
  <c r="G664" i="5" s="1"/>
  <c r="E652" i="5"/>
  <c r="D652" i="5"/>
  <c r="E640" i="5"/>
  <c r="D640" i="5"/>
  <c r="F640" i="5" s="1"/>
  <c r="G640" i="5" s="1"/>
  <c r="E628" i="5"/>
  <c r="D628" i="5"/>
  <c r="E616" i="5"/>
  <c r="D616" i="5"/>
  <c r="F616" i="5" s="1"/>
  <c r="G616" i="5" s="1"/>
  <c r="D604" i="5"/>
  <c r="E604" i="5"/>
  <c r="E592" i="5"/>
  <c r="D592" i="5"/>
  <c r="F592" i="5" s="1"/>
  <c r="G592" i="5" s="1"/>
  <c r="E580" i="5"/>
  <c r="D580" i="5"/>
  <c r="E568" i="5"/>
  <c r="D568" i="5"/>
  <c r="F568" i="5" s="1"/>
  <c r="G568" i="5" s="1"/>
  <c r="E556" i="5"/>
  <c r="D556" i="5"/>
  <c r="F556" i="5" s="1"/>
  <c r="G556" i="5" s="1"/>
  <c r="E544" i="5"/>
  <c r="D544" i="5"/>
  <c r="F544" i="5" s="1"/>
  <c r="G544" i="5" s="1"/>
  <c r="E532" i="5"/>
  <c r="D532" i="5"/>
  <c r="E520" i="5"/>
  <c r="D520" i="5"/>
  <c r="F520" i="5" s="1"/>
  <c r="G520" i="5" s="1"/>
  <c r="E508" i="5"/>
  <c r="D508" i="5"/>
  <c r="E496" i="5"/>
  <c r="D496" i="5"/>
  <c r="F496" i="5" s="1"/>
  <c r="G496" i="5" s="1"/>
  <c r="E484" i="5"/>
  <c r="D484" i="5"/>
  <c r="F484" i="5" s="1"/>
  <c r="G484" i="5" s="1"/>
  <c r="E472" i="5"/>
  <c r="D472" i="5"/>
  <c r="F472" i="5" s="1"/>
  <c r="G472" i="5" s="1"/>
  <c r="E460" i="5"/>
  <c r="D460" i="5"/>
  <c r="E448" i="5"/>
  <c r="D448" i="5"/>
  <c r="F448" i="5" s="1"/>
  <c r="G448" i="5" s="1"/>
  <c r="E436" i="5"/>
  <c r="D436" i="5"/>
  <c r="E424" i="5"/>
  <c r="D424" i="5"/>
  <c r="F424" i="5" s="1"/>
  <c r="G424" i="5" s="1"/>
  <c r="E412" i="5"/>
  <c r="D412" i="5"/>
  <c r="F412" i="5" s="1"/>
  <c r="G412" i="5" s="1"/>
  <c r="E400" i="5"/>
  <c r="D400" i="5"/>
  <c r="F400" i="5" s="1"/>
  <c r="G400" i="5" s="1"/>
  <c r="D388" i="5"/>
  <c r="E388" i="5"/>
  <c r="E376" i="5"/>
  <c r="D376" i="5"/>
  <c r="F376" i="5" s="1"/>
  <c r="G376" i="5" s="1"/>
  <c r="E364" i="5"/>
  <c r="D364" i="5"/>
  <c r="E352" i="5"/>
  <c r="D352" i="5"/>
  <c r="F352" i="5" s="1"/>
  <c r="G352" i="5" s="1"/>
  <c r="D340" i="5"/>
  <c r="E340" i="5"/>
  <c r="E328" i="5"/>
  <c r="D328" i="5"/>
  <c r="F328" i="5" s="1"/>
  <c r="G328" i="5" s="1"/>
  <c r="E316" i="5"/>
  <c r="D316" i="5"/>
  <c r="E304" i="5"/>
  <c r="D304" i="5"/>
  <c r="F304" i="5" s="1"/>
  <c r="G304" i="5" s="1"/>
  <c r="E292" i="5"/>
  <c r="D292" i="5"/>
  <c r="E280" i="5"/>
  <c r="D280" i="5"/>
  <c r="F280" i="5" s="1"/>
  <c r="G280" i="5" s="1"/>
  <c r="E268" i="5"/>
  <c r="D268" i="5"/>
  <c r="F268" i="5" s="1"/>
  <c r="G268" i="5" s="1"/>
  <c r="E256" i="5"/>
  <c r="D256" i="5"/>
  <c r="F256" i="5" s="1"/>
  <c r="G256" i="5" s="1"/>
  <c r="F2074" i="5"/>
  <c r="G2074" i="5" s="1"/>
  <c r="F1966" i="5"/>
  <c r="G1966" i="5" s="1"/>
  <c r="F1858" i="5"/>
  <c r="G1858" i="5" s="1"/>
  <c r="F1570" i="5"/>
  <c r="G1570" i="5" s="1"/>
  <c r="D300" i="5"/>
  <c r="F300" i="5" s="1"/>
  <c r="G300" i="5" s="1"/>
  <c r="E854" i="5"/>
  <c r="E2091" i="5"/>
  <c r="D2091" i="5"/>
  <c r="E2079" i="5"/>
  <c r="D2079" i="5"/>
  <c r="E2067" i="5"/>
  <c r="D2067" i="5"/>
  <c r="F2067" i="5" s="1"/>
  <c r="G2067" i="5" s="1"/>
  <c r="E2055" i="5"/>
  <c r="D2055" i="5"/>
  <c r="E2043" i="5"/>
  <c r="D2043" i="5"/>
  <c r="F2043" i="5" s="1"/>
  <c r="G2043" i="5" s="1"/>
  <c r="E2031" i="5"/>
  <c r="D2031" i="5"/>
  <c r="E2019" i="5"/>
  <c r="D2019" i="5"/>
  <c r="E2007" i="5"/>
  <c r="D2007" i="5"/>
  <c r="E1995" i="5"/>
  <c r="D1995" i="5"/>
  <c r="F1995" i="5" s="1"/>
  <c r="G1995" i="5" s="1"/>
  <c r="E1983" i="5"/>
  <c r="D1983" i="5"/>
  <c r="E1971" i="5"/>
  <c r="D1971" i="5"/>
  <c r="F1971" i="5" s="1"/>
  <c r="G1971" i="5" s="1"/>
  <c r="E1959" i="5"/>
  <c r="D1959" i="5"/>
  <c r="E1947" i="5"/>
  <c r="D1947" i="5"/>
  <c r="E1935" i="5"/>
  <c r="D1935" i="5"/>
  <c r="E1923" i="5"/>
  <c r="D1923" i="5"/>
  <c r="F1923" i="5" s="1"/>
  <c r="G1923" i="5" s="1"/>
  <c r="E1911" i="5"/>
  <c r="D1911" i="5"/>
  <c r="E1899" i="5"/>
  <c r="D1899" i="5"/>
  <c r="F1899" i="5" s="1"/>
  <c r="G1899" i="5" s="1"/>
  <c r="E1887" i="5"/>
  <c r="D1887" i="5"/>
  <c r="E1875" i="5"/>
  <c r="D1875" i="5"/>
  <c r="E1863" i="5"/>
  <c r="D1863" i="5"/>
  <c r="E1851" i="5"/>
  <c r="D1851" i="5"/>
  <c r="F1851" i="5" s="1"/>
  <c r="G1851" i="5" s="1"/>
  <c r="E1839" i="5"/>
  <c r="D1839" i="5"/>
  <c r="E1827" i="5"/>
  <c r="D1827" i="5"/>
  <c r="F1827" i="5" s="1"/>
  <c r="G1827" i="5" s="1"/>
  <c r="E1815" i="5"/>
  <c r="D1815" i="5"/>
  <c r="E1803" i="5"/>
  <c r="D1803" i="5"/>
  <c r="E1791" i="5"/>
  <c r="D1791" i="5"/>
  <c r="E1779" i="5"/>
  <c r="D1779" i="5"/>
  <c r="F1779" i="5" s="1"/>
  <c r="G1779" i="5" s="1"/>
  <c r="E1767" i="5"/>
  <c r="D1767" i="5"/>
  <c r="E1755" i="5"/>
  <c r="D1755" i="5"/>
  <c r="F1755" i="5" s="1"/>
  <c r="G1755" i="5" s="1"/>
  <c r="E1743" i="5"/>
  <c r="D1743" i="5"/>
  <c r="E1731" i="5"/>
  <c r="D1731" i="5"/>
  <c r="E1719" i="5"/>
  <c r="D1719" i="5"/>
  <c r="E1707" i="5"/>
  <c r="D1707" i="5"/>
  <c r="F1707" i="5" s="1"/>
  <c r="G1707" i="5" s="1"/>
  <c r="E1695" i="5"/>
  <c r="D1695" i="5"/>
  <c r="E1683" i="5"/>
  <c r="D1683" i="5"/>
  <c r="F1683" i="5" s="1"/>
  <c r="G1683" i="5" s="1"/>
  <c r="E1671" i="5"/>
  <c r="D1671" i="5"/>
  <c r="E1659" i="5"/>
  <c r="D1659" i="5"/>
  <c r="E1647" i="5"/>
  <c r="D1647" i="5"/>
  <c r="E1635" i="5"/>
  <c r="D1635" i="5"/>
  <c r="F1635" i="5" s="1"/>
  <c r="G1635" i="5" s="1"/>
  <c r="E1623" i="5"/>
  <c r="D1623" i="5"/>
  <c r="E1611" i="5"/>
  <c r="D1611" i="5"/>
  <c r="F1611" i="5" s="1"/>
  <c r="G1611" i="5" s="1"/>
  <c r="E1599" i="5"/>
  <c r="D1599" i="5"/>
  <c r="E1587" i="5"/>
  <c r="D1587" i="5"/>
  <c r="E1575" i="5"/>
  <c r="D1575" i="5"/>
  <c r="E1563" i="5"/>
  <c r="D1563" i="5"/>
  <c r="F1563" i="5" s="1"/>
  <c r="G1563" i="5" s="1"/>
  <c r="E1551" i="5"/>
  <c r="D1551" i="5"/>
  <c r="E1539" i="5"/>
  <c r="D1539" i="5"/>
  <c r="F1539" i="5" s="1"/>
  <c r="G1539" i="5" s="1"/>
  <c r="E1527" i="5"/>
  <c r="D1527" i="5"/>
  <c r="E1515" i="5"/>
  <c r="D1515" i="5"/>
  <c r="E1503" i="5"/>
  <c r="D1503" i="5"/>
  <c r="E1491" i="5"/>
  <c r="D1491" i="5"/>
  <c r="F1491" i="5" s="1"/>
  <c r="G1491" i="5" s="1"/>
  <c r="E1479" i="5"/>
  <c r="D1479" i="5"/>
  <c r="E1467" i="5"/>
  <c r="D1467" i="5"/>
  <c r="F1467" i="5" s="1"/>
  <c r="G1467" i="5" s="1"/>
  <c r="E1455" i="5"/>
  <c r="D1455" i="5"/>
  <c r="E1443" i="5"/>
  <c r="D1443" i="5"/>
  <c r="E1431" i="5"/>
  <c r="D1431" i="5"/>
  <c r="E1419" i="5"/>
  <c r="D1419" i="5"/>
  <c r="F1419" i="5" s="1"/>
  <c r="G1419" i="5" s="1"/>
  <c r="D1407" i="5"/>
  <c r="E1407" i="5"/>
  <c r="E1395" i="5"/>
  <c r="D1395" i="5"/>
  <c r="F1395" i="5" s="1"/>
  <c r="G1395" i="5" s="1"/>
  <c r="E1383" i="5"/>
  <c r="D1383" i="5"/>
  <c r="E1371" i="5"/>
  <c r="D1371" i="5"/>
  <c r="E1347" i="5"/>
  <c r="D1347" i="5"/>
  <c r="F1347" i="5" s="1"/>
  <c r="G1347" i="5" s="1"/>
  <c r="F1335" i="5"/>
  <c r="G1335" i="5" s="1"/>
  <c r="E1323" i="5"/>
  <c r="D1323" i="5"/>
  <c r="D1311" i="5"/>
  <c r="E1311" i="5"/>
  <c r="E1299" i="5"/>
  <c r="D1299" i="5"/>
  <c r="E1287" i="5"/>
  <c r="D1287" i="5"/>
  <c r="E1275" i="5"/>
  <c r="D1275" i="5"/>
  <c r="E1263" i="5"/>
  <c r="D1263" i="5"/>
  <c r="F1263" i="5" s="1"/>
  <c r="G1263" i="5" s="1"/>
  <c r="E1251" i="5"/>
  <c r="D1251" i="5"/>
  <c r="D1227" i="5"/>
  <c r="E1227" i="5"/>
  <c r="E1215" i="5"/>
  <c r="D1215" i="5"/>
  <c r="E1203" i="5"/>
  <c r="D1203" i="5"/>
  <c r="E1167" i="5"/>
  <c r="D1167" i="5"/>
  <c r="E1155" i="5"/>
  <c r="D1155" i="5"/>
  <c r="F1155" i="5" s="1"/>
  <c r="G1155" i="5" s="1"/>
  <c r="D1143" i="5"/>
  <c r="E1143" i="5"/>
  <c r="E1131" i="5"/>
  <c r="D1131" i="5"/>
  <c r="E1119" i="5"/>
  <c r="D1119" i="5"/>
  <c r="E1107" i="5"/>
  <c r="D1107" i="5"/>
  <c r="E1095" i="5"/>
  <c r="D1095" i="5"/>
  <c r="E1083" i="5"/>
  <c r="D1083" i="5"/>
  <c r="F1083" i="5" s="1"/>
  <c r="G1083" i="5" s="1"/>
  <c r="E1071" i="5"/>
  <c r="D1071" i="5"/>
  <c r="E1059" i="5"/>
  <c r="D1059" i="5"/>
  <c r="D1035" i="5"/>
  <c r="E1035" i="5"/>
  <c r="E1023" i="5"/>
  <c r="D1023" i="5"/>
  <c r="E1011" i="5"/>
  <c r="D1011" i="5"/>
  <c r="D975" i="5"/>
  <c r="E975" i="5"/>
  <c r="D963" i="5"/>
  <c r="E963" i="5"/>
  <c r="D951" i="5"/>
  <c r="E951" i="5"/>
  <c r="D939" i="5"/>
  <c r="E939" i="5"/>
  <c r="D927" i="5"/>
  <c r="F927" i="5" s="1"/>
  <c r="G927" i="5" s="1"/>
  <c r="E927" i="5"/>
  <c r="D915" i="5"/>
  <c r="E915" i="5"/>
  <c r="D903" i="5"/>
  <c r="E903" i="5"/>
  <c r="D891" i="5"/>
  <c r="E891" i="5"/>
  <c r="D879" i="5"/>
  <c r="E879" i="5"/>
  <c r="D867" i="5"/>
  <c r="E867" i="5"/>
  <c r="D843" i="5"/>
  <c r="E843" i="5"/>
  <c r="D831" i="5"/>
  <c r="E831" i="5"/>
  <c r="D819" i="5"/>
  <c r="E819" i="5"/>
  <c r="F795" i="5"/>
  <c r="G795" i="5" s="1"/>
  <c r="D783" i="5"/>
  <c r="E783" i="5"/>
  <c r="D771" i="5"/>
  <c r="F771" i="5" s="1"/>
  <c r="G771" i="5" s="1"/>
  <c r="E771" i="5"/>
  <c r="D759" i="5"/>
  <c r="E759" i="5"/>
  <c r="D747" i="5"/>
  <c r="F747" i="5" s="1"/>
  <c r="G747" i="5" s="1"/>
  <c r="E747" i="5"/>
  <c r="D735" i="5"/>
  <c r="E735" i="5"/>
  <c r="D723" i="5"/>
  <c r="E723" i="5"/>
  <c r="D711" i="5"/>
  <c r="E711" i="5"/>
  <c r="D699" i="5"/>
  <c r="F699" i="5" s="1"/>
  <c r="G699" i="5" s="1"/>
  <c r="E699" i="5"/>
  <c r="D687" i="5"/>
  <c r="E687" i="5"/>
  <c r="D675" i="5"/>
  <c r="F675" i="5" s="1"/>
  <c r="G675" i="5" s="1"/>
  <c r="E675" i="5"/>
  <c r="D651" i="5"/>
  <c r="E651" i="5"/>
  <c r="D639" i="5"/>
  <c r="E639" i="5"/>
  <c r="D627" i="5"/>
  <c r="E627" i="5"/>
  <c r="E615" i="5"/>
  <c r="D615" i="5"/>
  <c r="E603" i="5"/>
  <c r="D603" i="5"/>
  <c r="E591" i="5"/>
  <c r="D591" i="5"/>
  <c r="E579" i="5"/>
  <c r="D579" i="5"/>
  <c r="D567" i="5"/>
  <c r="E567" i="5"/>
  <c r="E555" i="5"/>
  <c r="D555" i="5"/>
  <c r="E543" i="5"/>
  <c r="D543" i="5"/>
  <c r="E531" i="5"/>
  <c r="D531" i="5"/>
  <c r="E519" i="5"/>
  <c r="D519" i="5"/>
  <c r="D2072" i="5"/>
  <c r="F2072" i="5" s="1"/>
  <c r="G2072" i="5" s="1"/>
  <c r="D2036" i="5"/>
  <c r="F2036" i="5" s="1"/>
  <c r="G2036" i="5" s="1"/>
  <c r="D2000" i="5"/>
  <c r="F2000" i="5" s="1"/>
  <c r="G2000" i="5" s="1"/>
  <c r="D1964" i="5"/>
  <c r="F1964" i="5" s="1"/>
  <c r="G1964" i="5" s="1"/>
  <c r="D1928" i="5"/>
  <c r="F1928" i="5" s="1"/>
  <c r="G1928" i="5" s="1"/>
  <c r="D1892" i="5"/>
  <c r="F1892" i="5" s="1"/>
  <c r="G1892" i="5" s="1"/>
  <c r="D1856" i="5"/>
  <c r="F1856" i="5" s="1"/>
  <c r="G1856" i="5" s="1"/>
  <c r="D1820" i="5"/>
  <c r="F1820" i="5" s="1"/>
  <c r="G1820" i="5" s="1"/>
  <c r="D1784" i="5"/>
  <c r="F1784" i="5" s="1"/>
  <c r="G1784" i="5" s="1"/>
  <c r="D1748" i="5"/>
  <c r="F1748" i="5" s="1"/>
  <c r="G1748" i="5" s="1"/>
  <c r="D1712" i="5"/>
  <c r="F1712" i="5" s="1"/>
  <c r="G1712" i="5" s="1"/>
  <c r="D1676" i="5"/>
  <c r="F1676" i="5" s="1"/>
  <c r="G1676" i="5" s="1"/>
  <c r="D1640" i="5"/>
  <c r="F1640" i="5" s="1"/>
  <c r="G1640" i="5" s="1"/>
  <c r="D1604" i="5"/>
  <c r="F1604" i="5" s="1"/>
  <c r="G1604" i="5" s="1"/>
  <c r="D1568" i="5"/>
  <c r="F1568" i="5" s="1"/>
  <c r="G1568" i="5" s="1"/>
  <c r="D1532" i="5"/>
  <c r="F1532" i="5" s="1"/>
  <c r="G1532" i="5" s="1"/>
  <c r="D1496" i="5"/>
  <c r="F1496" i="5" s="1"/>
  <c r="G1496" i="5" s="1"/>
  <c r="D1460" i="5"/>
  <c r="F1460" i="5" s="1"/>
  <c r="G1460" i="5" s="1"/>
  <c r="D1424" i="5"/>
  <c r="F1424" i="5" s="1"/>
  <c r="G1424" i="5" s="1"/>
  <c r="D1388" i="5"/>
  <c r="F1388" i="5" s="1"/>
  <c r="G1388" i="5" s="1"/>
  <c r="D1352" i="5"/>
  <c r="F1352" i="5" s="1"/>
  <c r="G1352" i="5" s="1"/>
  <c r="D1316" i="5"/>
  <c r="F1316" i="5" s="1"/>
  <c r="G1316" i="5" s="1"/>
  <c r="D1280" i="5"/>
  <c r="F1280" i="5" s="1"/>
  <c r="G1280" i="5" s="1"/>
  <c r="D1244" i="5"/>
  <c r="F1244" i="5" s="1"/>
  <c r="G1244" i="5" s="1"/>
  <c r="D1208" i="5"/>
  <c r="F1208" i="5" s="1"/>
  <c r="G1208" i="5" s="1"/>
  <c r="D1172" i="5"/>
  <c r="F1172" i="5" s="1"/>
  <c r="G1172" i="5" s="1"/>
  <c r="D1136" i="5"/>
  <c r="F1136" i="5" s="1"/>
  <c r="G1136" i="5" s="1"/>
  <c r="D1100" i="5"/>
  <c r="F1100" i="5" s="1"/>
  <c r="G1100" i="5" s="1"/>
  <c r="D1064" i="5"/>
  <c r="F1064" i="5" s="1"/>
  <c r="G1064" i="5" s="1"/>
  <c r="D1028" i="5"/>
  <c r="F1028" i="5" s="1"/>
  <c r="G1028" i="5" s="1"/>
  <c r="D991" i="5"/>
  <c r="F991" i="5" s="1"/>
  <c r="G991" i="5" s="1"/>
  <c r="D937" i="5"/>
  <c r="F937" i="5" s="1"/>
  <c r="G937" i="5" s="1"/>
  <c r="D876" i="5"/>
  <c r="F876" i="5" s="1"/>
  <c r="G876" i="5" s="1"/>
  <c r="D815" i="5"/>
  <c r="F815" i="5" s="1"/>
  <c r="G815" i="5" s="1"/>
  <c r="D744" i="5"/>
  <c r="F744" i="5" s="1"/>
  <c r="G744" i="5" s="1"/>
  <c r="D672" i="5"/>
  <c r="F672" i="5" s="1"/>
  <c r="G672" i="5" s="1"/>
  <c r="D600" i="5"/>
  <c r="F600" i="5" s="1"/>
  <c r="G600" i="5" s="1"/>
  <c r="D528" i="5"/>
  <c r="F528" i="5" s="1"/>
  <c r="G528" i="5" s="1"/>
  <c r="D456" i="5"/>
  <c r="F456" i="5" s="1"/>
  <c r="G456" i="5" s="1"/>
  <c r="D383" i="5"/>
  <c r="F383" i="5" s="1"/>
  <c r="G383" i="5" s="1"/>
  <c r="D298" i="5"/>
  <c r="F298" i="5" s="1"/>
  <c r="G298" i="5" s="1"/>
  <c r="D211" i="5"/>
  <c r="F211" i="5" s="1"/>
  <c r="G211" i="5" s="1"/>
  <c r="E2029" i="5"/>
  <c r="E1921" i="5"/>
  <c r="E1813" i="5"/>
  <c r="F1813" i="5" s="1"/>
  <c r="G1813" i="5" s="1"/>
  <c r="E1669" i="5"/>
  <c r="E1525" i="5"/>
  <c r="F1525" i="5" s="1"/>
  <c r="G1525" i="5" s="1"/>
  <c r="E1335" i="5"/>
  <c r="E807" i="5"/>
  <c r="F807" i="5" s="1"/>
  <c r="G807" i="5" s="1"/>
  <c r="E2093" i="5"/>
  <c r="D2093" i="5"/>
  <c r="E1985" i="5"/>
  <c r="D1985" i="5"/>
  <c r="F1985" i="5" s="1"/>
  <c r="G1985" i="5" s="1"/>
  <c r="E1889" i="5"/>
  <c r="D1889" i="5"/>
  <c r="E1805" i="5"/>
  <c r="D1805" i="5"/>
  <c r="F1805" i="5" s="1"/>
  <c r="G1805" i="5" s="1"/>
  <c r="E1709" i="5"/>
  <c r="D1709" i="5"/>
  <c r="E1613" i="5"/>
  <c r="D1613" i="5"/>
  <c r="F1613" i="5" s="1"/>
  <c r="G1613" i="5" s="1"/>
  <c r="E1517" i="5"/>
  <c r="D1517" i="5"/>
  <c r="E1433" i="5"/>
  <c r="D1433" i="5"/>
  <c r="F1433" i="5" s="1"/>
  <c r="G1433" i="5" s="1"/>
  <c r="E1349" i="5"/>
  <c r="D1349" i="5"/>
  <c r="E1253" i="5"/>
  <c r="D1253" i="5"/>
  <c r="F1253" i="5" s="1"/>
  <c r="G1253" i="5" s="1"/>
  <c r="E1145" i="5"/>
  <c r="D1145" i="5"/>
  <c r="E857" i="5"/>
  <c r="D857" i="5"/>
  <c r="F857" i="5" s="1"/>
  <c r="G857" i="5" s="1"/>
  <c r="E761" i="5"/>
  <c r="D761" i="5"/>
  <c r="E665" i="5"/>
  <c r="D665" i="5"/>
  <c r="F665" i="5" s="1"/>
  <c r="G665" i="5" s="1"/>
  <c r="E569" i="5"/>
  <c r="D569" i="5"/>
  <c r="E473" i="5"/>
  <c r="D473" i="5"/>
  <c r="F473" i="5" s="1"/>
  <c r="G473" i="5" s="1"/>
  <c r="D389" i="5"/>
  <c r="E389" i="5"/>
  <c r="E317" i="5"/>
  <c r="D317" i="5"/>
  <c r="F317" i="5" s="1"/>
  <c r="G317" i="5" s="1"/>
  <c r="E221" i="5"/>
  <c r="D221" i="5"/>
  <c r="E101" i="5"/>
  <c r="D101" i="5"/>
  <c r="F101" i="5" s="1"/>
  <c r="G101" i="5" s="1"/>
  <c r="E2008" i="5"/>
  <c r="D2008" i="5"/>
  <c r="E1900" i="5"/>
  <c r="D1900" i="5"/>
  <c r="F1900" i="5" s="1"/>
  <c r="G1900" i="5" s="1"/>
  <c r="E1816" i="5"/>
  <c r="D1816" i="5"/>
  <c r="E1696" i="5"/>
  <c r="D1696" i="5"/>
  <c r="F1696" i="5" s="1"/>
  <c r="G1696" i="5" s="1"/>
  <c r="E1324" i="5"/>
  <c r="D1324" i="5"/>
  <c r="E2" i="5"/>
  <c r="D2" i="5"/>
  <c r="F2" i="5" s="1"/>
  <c r="G2" i="5" s="1"/>
  <c r="E1994" i="5"/>
  <c r="D1994" i="5"/>
  <c r="E1814" i="5"/>
  <c r="D1814" i="5"/>
  <c r="F1814" i="5" s="1"/>
  <c r="G1814" i="5" s="1"/>
  <c r="F1358" i="5"/>
  <c r="G1358" i="5" s="1"/>
  <c r="E1286" i="5"/>
  <c r="D1286" i="5"/>
  <c r="E1214" i="5"/>
  <c r="D1214" i="5"/>
  <c r="E1154" i="5"/>
  <c r="D1154" i="5"/>
  <c r="F1154" i="5" s="1"/>
  <c r="G1154" i="5" s="1"/>
  <c r="E1094" i="5"/>
  <c r="D1094" i="5"/>
  <c r="E1070" i="5"/>
  <c r="D1070" i="5"/>
  <c r="E1058" i="5"/>
  <c r="D1058" i="5"/>
  <c r="E1034" i="5"/>
  <c r="D1034" i="5"/>
  <c r="E986" i="5"/>
  <c r="D986" i="5"/>
  <c r="D950" i="5"/>
  <c r="E950" i="5"/>
  <c r="D758" i="5"/>
  <c r="E758" i="5"/>
  <c r="D989" i="5"/>
  <c r="F989" i="5" s="1"/>
  <c r="G989" i="5" s="1"/>
  <c r="E1332" i="5"/>
  <c r="E2009" i="5"/>
  <c r="D2009" i="5"/>
  <c r="E1925" i="5"/>
  <c r="D1925" i="5"/>
  <c r="E1829" i="5"/>
  <c r="D1829" i="5"/>
  <c r="E1745" i="5"/>
  <c r="D1745" i="5"/>
  <c r="F1745" i="5" s="1"/>
  <c r="G1745" i="5" s="1"/>
  <c r="E1625" i="5"/>
  <c r="D1625" i="5"/>
  <c r="E1505" i="5"/>
  <c r="D1505" i="5"/>
  <c r="E1397" i="5"/>
  <c r="D1397" i="5"/>
  <c r="E1301" i="5"/>
  <c r="D1301" i="5"/>
  <c r="E1181" i="5"/>
  <c r="D1181" i="5"/>
  <c r="E893" i="5"/>
  <c r="D893" i="5"/>
  <c r="F893" i="5" s="1"/>
  <c r="G893" i="5" s="1"/>
  <c r="E785" i="5"/>
  <c r="D785" i="5"/>
  <c r="E725" i="5"/>
  <c r="D725" i="5"/>
  <c r="E641" i="5"/>
  <c r="D641" i="5"/>
  <c r="E533" i="5"/>
  <c r="D533" i="5"/>
  <c r="E437" i="5"/>
  <c r="D437" i="5"/>
  <c r="D341" i="5"/>
  <c r="E341" i="5"/>
  <c r="E269" i="5"/>
  <c r="D269" i="5"/>
  <c r="D197" i="5"/>
  <c r="F197" i="5" s="1"/>
  <c r="G197" i="5" s="1"/>
  <c r="E197" i="5"/>
  <c r="E113" i="5"/>
  <c r="D113" i="5"/>
  <c r="E41" i="5"/>
  <c r="D41" i="5"/>
  <c r="E2032" i="5"/>
  <c r="D2032" i="5"/>
  <c r="E1912" i="5"/>
  <c r="D1912" i="5"/>
  <c r="F1912" i="5" s="1"/>
  <c r="G1912" i="5" s="1"/>
  <c r="E1804" i="5"/>
  <c r="D1804" i="5"/>
  <c r="E1720" i="5"/>
  <c r="D1720" i="5"/>
  <c r="E1612" i="5"/>
  <c r="D1612" i="5"/>
  <c r="E1312" i="5"/>
  <c r="D1312" i="5"/>
  <c r="E2042" i="5"/>
  <c r="D2042" i="5"/>
  <c r="E1958" i="5"/>
  <c r="D1958" i="5"/>
  <c r="F1958" i="5" s="1"/>
  <c r="G1958" i="5" s="1"/>
  <c r="E1898" i="5"/>
  <c r="D1898" i="5"/>
  <c r="E1826" i="5"/>
  <c r="D1826" i="5"/>
  <c r="E1754" i="5"/>
  <c r="D1754" i="5"/>
  <c r="E1682" i="5"/>
  <c r="D1682" i="5"/>
  <c r="E1610" i="5"/>
  <c r="D1610" i="5"/>
  <c r="E1538" i="5"/>
  <c r="D1538" i="5"/>
  <c r="F1538" i="5" s="1"/>
  <c r="G1538" i="5" s="1"/>
  <c r="E1430" i="5"/>
  <c r="D1430" i="5"/>
  <c r="E1166" i="5"/>
  <c r="D1166" i="5"/>
  <c r="F1166" i="5" s="1"/>
  <c r="G1166" i="5" s="1"/>
  <c r="E1118" i="5"/>
  <c r="D1118" i="5"/>
  <c r="E1022" i="5"/>
  <c r="D1022" i="5"/>
  <c r="E1010" i="5"/>
  <c r="D1010" i="5"/>
  <c r="F1010" i="5" s="1"/>
  <c r="G1010" i="5" s="1"/>
  <c r="D974" i="5"/>
  <c r="E974" i="5"/>
  <c r="D962" i="5"/>
  <c r="F962" i="5" s="1"/>
  <c r="G962" i="5" s="1"/>
  <c r="E962" i="5"/>
  <c r="D938" i="5"/>
  <c r="E938" i="5"/>
  <c r="D926" i="5"/>
  <c r="E926" i="5"/>
  <c r="D914" i="5"/>
  <c r="F914" i="5" s="1"/>
  <c r="G914" i="5" s="1"/>
  <c r="E914" i="5"/>
  <c r="D902" i="5"/>
  <c r="E902" i="5"/>
  <c r="D890" i="5"/>
  <c r="E890" i="5"/>
  <c r="F854" i="5"/>
  <c r="G854" i="5" s="1"/>
  <c r="D806" i="5"/>
  <c r="E806" i="5"/>
  <c r="D794" i="5"/>
  <c r="F794" i="5" s="1"/>
  <c r="G794" i="5" s="1"/>
  <c r="E794" i="5"/>
  <c r="D782" i="5"/>
  <c r="E782" i="5"/>
  <c r="D770" i="5"/>
  <c r="E770" i="5"/>
  <c r="D746" i="5"/>
  <c r="E746" i="5"/>
  <c r="D734" i="5"/>
  <c r="F734" i="5" s="1"/>
  <c r="G734" i="5" s="1"/>
  <c r="E734" i="5"/>
  <c r="D722" i="5"/>
  <c r="E722" i="5"/>
  <c r="D710" i="5"/>
  <c r="F710" i="5" s="1"/>
  <c r="G710" i="5" s="1"/>
  <c r="E710" i="5"/>
  <c r="D698" i="5"/>
  <c r="E698" i="5"/>
  <c r="D686" i="5"/>
  <c r="E686" i="5"/>
  <c r="D674" i="5"/>
  <c r="E674" i="5"/>
  <c r="F662" i="5"/>
  <c r="G662" i="5" s="1"/>
  <c r="D650" i="5"/>
  <c r="F650" i="5" s="1"/>
  <c r="G650" i="5" s="1"/>
  <c r="E650" i="5"/>
  <c r="D638" i="5"/>
  <c r="E638" i="5"/>
  <c r="D626" i="5"/>
  <c r="E626" i="5"/>
  <c r="E614" i="5"/>
  <c r="D614" i="5"/>
  <c r="E602" i="5"/>
  <c r="D602" i="5"/>
  <c r="F602" i="5" s="1"/>
  <c r="G602" i="5" s="1"/>
  <c r="E590" i="5"/>
  <c r="D590" i="5"/>
  <c r="F590" i="5" s="1"/>
  <c r="G590" i="5" s="1"/>
  <c r="E578" i="5"/>
  <c r="D578" i="5"/>
  <c r="D566" i="5"/>
  <c r="E566" i="5"/>
  <c r="E554" i="5"/>
  <c r="D554" i="5"/>
  <c r="F554" i="5" s="1"/>
  <c r="G554" i="5" s="1"/>
  <c r="E542" i="5"/>
  <c r="D542" i="5"/>
  <c r="E530" i="5"/>
  <c r="D530" i="5"/>
  <c r="F530" i="5" s="1"/>
  <c r="G530" i="5" s="1"/>
  <c r="E518" i="5"/>
  <c r="D518" i="5"/>
  <c r="F518" i="5" s="1"/>
  <c r="G518" i="5" s="1"/>
  <c r="D204" i="5"/>
  <c r="F204" i="5" s="1"/>
  <c r="G204" i="5" s="1"/>
  <c r="D2089" i="5"/>
  <c r="E2089" i="5"/>
  <c r="E2077" i="5"/>
  <c r="D2077" i="5"/>
  <c r="F2077" i="5" s="1"/>
  <c r="G2077" i="5" s="1"/>
  <c r="D2053" i="5"/>
  <c r="E2053" i="5"/>
  <c r="E2041" i="5"/>
  <c r="D2041" i="5"/>
  <c r="F2041" i="5" s="1"/>
  <c r="G2041" i="5" s="1"/>
  <c r="F2029" i="5"/>
  <c r="G2029" i="5" s="1"/>
  <c r="D2017" i="5"/>
  <c r="E2017" i="5"/>
  <c r="E2005" i="5"/>
  <c r="D2005" i="5"/>
  <c r="D1981" i="5"/>
  <c r="F1981" i="5" s="1"/>
  <c r="G1981" i="5" s="1"/>
  <c r="E1981" i="5"/>
  <c r="E1969" i="5"/>
  <c r="D1969" i="5"/>
  <c r="D1945" i="5"/>
  <c r="E1945" i="5"/>
  <c r="E1933" i="5"/>
  <c r="D1933" i="5"/>
  <c r="F1933" i="5" s="1"/>
  <c r="G1933" i="5" s="1"/>
  <c r="F1921" i="5"/>
  <c r="G1921" i="5" s="1"/>
  <c r="D1909" i="5"/>
  <c r="E1909" i="5"/>
  <c r="E1897" i="5"/>
  <c r="D1897" i="5"/>
  <c r="D1873" i="5"/>
  <c r="E1873" i="5"/>
  <c r="E1861" i="5"/>
  <c r="D1861" i="5"/>
  <c r="D1837" i="5"/>
  <c r="E1837" i="5"/>
  <c r="E1825" i="5"/>
  <c r="D1825" i="5"/>
  <c r="F1825" i="5" s="1"/>
  <c r="G1825" i="5" s="1"/>
  <c r="D1801" i="5"/>
  <c r="E1801" i="5"/>
  <c r="D1789" i="5"/>
  <c r="E1789" i="5"/>
  <c r="F1777" i="5"/>
  <c r="G1777" i="5" s="1"/>
  <c r="F1765" i="5"/>
  <c r="G1765" i="5" s="1"/>
  <c r="D1753" i="5"/>
  <c r="E1753" i="5"/>
  <c r="D1741" i="5"/>
  <c r="F1741" i="5" s="1"/>
  <c r="G1741" i="5" s="1"/>
  <c r="E1741" i="5"/>
  <c r="D1705" i="5"/>
  <c r="E1705" i="5"/>
  <c r="D1693" i="5"/>
  <c r="E1693" i="5"/>
  <c r="F1681" i="5"/>
  <c r="G1681" i="5" s="1"/>
  <c r="F1669" i="5"/>
  <c r="G1669" i="5" s="1"/>
  <c r="D1657" i="5"/>
  <c r="E1657" i="5"/>
  <c r="D1645" i="5"/>
  <c r="E1645" i="5"/>
  <c r="D1609" i="5"/>
  <c r="E1609" i="5"/>
  <c r="D1597" i="5"/>
  <c r="E1597" i="5"/>
  <c r="D1561" i="5"/>
  <c r="E1561" i="5"/>
  <c r="D1549" i="5"/>
  <c r="F1549" i="5" s="1"/>
  <c r="G1549" i="5" s="1"/>
  <c r="E1549" i="5"/>
  <c r="F1537" i="5"/>
  <c r="G1537" i="5" s="1"/>
  <c r="D1513" i="5"/>
  <c r="E1513" i="5"/>
  <c r="D1501" i="5"/>
  <c r="E1501" i="5"/>
  <c r="F1489" i="5"/>
  <c r="G1489" i="5" s="1"/>
  <c r="D1465" i="5"/>
  <c r="E1465" i="5"/>
  <c r="D1453" i="5"/>
  <c r="F1453" i="5" s="1"/>
  <c r="G1453" i="5" s="1"/>
  <c r="E1453" i="5"/>
  <c r="E1417" i="5"/>
  <c r="D1417" i="5"/>
  <c r="F1417" i="5" s="1"/>
  <c r="G1417" i="5" s="1"/>
  <c r="E1405" i="5"/>
  <c r="D1405" i="5"/>
  <c r="E1393" i="5"/>
  <c r="D1393" i="5"/>
  <c r="E1381" i="5"/>
  <c r="D1381" i="5"/>
  <c r="E1369" i="5"/>
  <c r="D1369" i="5"/>
  <c r="E1357" i="5"/>
  <c r="D1357" i="5"/>
  <c r="E1345" i="5"/>
  <c r="D1345" i="5"/>
  <c r="F1345" i="5" s="1"/>
  <c r="G1345" i="5" s="1"/>
  <c r="E1333" i="5"/>
  <c r="D1333" i="5"/>
  <c r="E1321" i="5"/>
  <c r="D1321" i="5"/>
  <c r="E1309" i="5"/>
  <c r="D1309" i="5"/>
  <c r="E1297" i="5"/>
  <c r="D1297" i="5"/>
  <c r="D1285" i="5"/>
  <c r="E1285" i="5"/>
  <c r="E1273" i="5"/>
  <c r="D1273" i="5"/>
  <c r="F1273" i="5" s="1"/>
  <c r="G1273" i="5" s="1"/>
  <c r="E1261" i="5"/>
  <c r="D1261" i="5"/>
  <c r="F1261" i="5" s="1"/>
  <c r="G1261" i="5" s="1"/>
  <c r="E1249" i="5"/>
  <c r="D1249" i="5"/>
  <c r="E1237" i="5"/>
  <c r="D1237" i="5"/>
  <c r="E1225" i="5"/>
  <c r="D1225" i="5"/>
  <c r="E1213" i="5"/>
  <c r="D1213" i="5"/>
  <c r="E1201" i="5"/>
  <c r="D1201" i="5"/>
  <c r="F1201" i="5" s="1"/>
  <c r="G1201" i="5" s="1"/>
  <c r="E1189" i="5"/>
  <c r="D1189" i="5"/>
  <c r="F1189" i="5" s="1"/>
  <c r="G1189" i="5" s="1"/>
  <c r="E1177" i="5"/>
  <c r="D1177" i="5"/>
  <c r="E1165" i="5"/>
  <c r="D1165" i="5"/>
  <c r="E1153" i="5"/>
  <c r="D1153" i="5"/>
  <c r="E1141" i="5"/>
  <c r="D1141" i="5"/>
  <c r="E1129" i="5"/>
  <c r="D1129" i="5"/>
  <c r="F1129" i="5" s="1"/>
  <c r="G1129" i="5" s="1"/>
  <c r="E1117" i="5"/>
  <c r="D1117" i="5"/>
  <c r="F1117" i="5" s="1"/>
  <c r="G1117" i="5" s="1"/>
  <c r="E1105" i="5"/>
  <c r="D1105" i="5"/>
  <c r="E1093" i="5"/>
  <c r="D1093" i="5"/>
  <c r="E1081" i="5"/>
  <c r="D1081" i="5"/>
  <c r="E1069" i="5"/>
  <c r="D1069" i="5"/>
  <c r="E1057" i="5"/>
  <c r="D1057" i="5"/>
  <c r="F1057" i="5" s="1"/>
  <c r="G1057" i="5" s="1"/>
  <c r="E1045" i="5"/>
  <c r="D1045" i="5"/>
  <c r="F1045" i="5" s="1"/>
  <c r="G1045" i="5" s="1"/>
  <c r="E1033" i="5"/>
  <c r="D1033" i="5"/>
  <c r="E1021" i="5"/>
  <c r="D1021" i="5"/>
  <c r="E1009" i="5"/>
  <c r="D1009" i="5"/>
  <c r="E997" i="5"/>
  <c r="D997" i="5"/>
  <c r="E985" i="5"/>
  <c r="D985" i="5"/>
  <c r="F985" i="5" s="1"/>
  <c r="G985" i="5" s="1"/>
  <c r="E973" i="5"/>
  <c r="D973" i="5"/>
  <c r="F973" i="5" s="1"/>
  <c r="G973" i="5" s="1"/>
  <c r="E949" i="5"/>
  <c r="D949" i="5"/>
  <c r="E925" i="5"/>
  <c r="D925" i="5"/>
  <c r="E889" i="5"/>
  <c r="D889" i="5"/>
  <c r="E877" i="5"/>
  <c r="D877" i="5"/>
  <c r="E865" i="5"/>
  <c r="D865" i="5"/>
  <c r="F865" i="5" s="1"/>
  <c r="G865" i="5" s="1"/>
  <c r="E853" i="5"/>
  <c r="D853" i="5"/>
  <c r="F853" i="5" s="1"/>
  <c r="G853" i="5" s="1"/>
  <c r="E841" i="5"/>
  <c r="D841" i="5"/>
  <c r="E829" i="5"/>
  <c r="D829" i="5"/>
  <c r="E805" i="5"/>
  <c r="D805" i="5"/>
  <c r="E793" i="5"/>
  <c r="D793" i="5"/>
  <c r="E781" i="5"/>
  <c r="D781" i="5"/>
  <c r="F781" i="5" s="1"/>
  <c r="G781" i="5" s="1"/>
  <c r="E769" i="5"/>
  <c r="D769" i="5"/>
  <c r="F769" i="5" s="1"/>
  <c r="G769" i="5" s="1"/>
  <c r="E757" i="5"/>
  <c r="D757" i="5"/>
  <c r="E745" i="5"/>
  <c r="D745" i="5"/>
  <c r="E733" i="5"/>
  <c r="D733" i="5"/>
  <c r="E721" i="5"/>
  <c r="D721" i="5"/>
  <c r="E709" i="5"/>
  <c r="D709" i="5"/>
  <c r="F709" i="5" s="1"/>
  <c r="G709" i="5" s="1"/>
  <c r="E697" i="5"/>
  <c r="D697" i="5"/>
  <c r="F697" i="5" s="1"/>
  <c r="G697" i="5" s="1"/>
  <c r="E685" i="5"/>
  <c r="D685" i="5"/>
  <c r="E673" i="5"/>
  <c r="D673" i="5"/>
  <c r="E661" i="5"/>
  <c r="D661" i="5"/>
  <c r="E649" i="5"/>
  <c r="D649" i="5"/>
  <c r="E637" i="5"/>
  <c r="D637" i="5"/>
  <c r="F637" i="5" s="1"/>
  <c r="G637" i="5" s="1"/>
  <c r="E625" i="5"/>
  <c r="D625" i="5"/>
  <c r="F625" i="5" s="1"/>
  <c r="G625" i="5" s="1"/>
  <c r="E613" i="5"/>
  <c r="D613" i="5"/>
  <c r="E601" i="5"/>
  <c r="D601" i="5"/>
  <c r="E577" i="5"/>
  <c r="D577" i="5"/>
  <c r="E565" i="5"/>
  <c r="D565" i="5"/>
  <c r="E553" i="5"/>
  <c r="D553" i="5"/>
  <c r="F553" i="5" s="1"/>
  <c r="G553" i="5" s="1"/>
  <c r="E541" i="5"/>
  <c r="D541" i="5"/>
  <c r="F541" i="5" s="1"/>
  <c r="G541" i="5" s="1"/>
  <c r="E529" i="5"/>
  <c r="D529" i="5"/>
  <c r="E517" i="5"/>
  <c r="D517" i="5"/>
  <c r="E505" i="5"/>
  <c r="D505" i="5"/>
  <c r="F505" i="5" s="1"/>
  <c r="G505" i="5" s="1"/>
  <c r="E493" i="5"/>
  <c r="D493" i="5"/>
  <c r="E481" i="5"/>
  <c r="D481" i="5"/>
  <c r="F481" i="5" s="1"/>
  <c r="G481" i="5" s="1"/>
  <c r="E469" i="5"/>
  <c r="D469" i="5"/>
  <c r="F469" i="5" s="1"/>
  <c r="G469" i="5" s="1"/>
  <c r="E457" i="5"/>
  <c r="D457" i="5"/>
  <c r="E445" i="5"/>
  <c r="D445" i="5"/>
  <c r="E433" i="5"/>
  <c r="D433" i="5"/>
  <c r="F433" i="5" s="1"/>
  <c r="G433" i="5" s="1"/>
  <c r="E421" i="5"/>
  <c r="D421" i="5"/>
  <c r="E409" i="5"/>
  <c r="D409" i="5"/>
  <c r="F409" i="5" s="1"/>
  <c r="G409" i="5" s="1"/>
  <c r="E397" i="5"/>
  <c r="D397" i="5"/>
  <c r="F397" i="5" s="1"/>
  <c r="G397" i="5" s="1"/>
  <c r="E373" i="5"/>
  <c r="D373" i="5"/>
  <c r="E361" i="5"/>
  <c r="D361" i="5"/>
  <c r="E349" i="5"/>
  <c r="D349" i="5"/>
  <c r="F349" i="5" s="1"/>
  <c r="G349" i="5" s="1"/>
  <c r="E337" i="5"/>
  <c r="D337" i="5"/>
  <c r="E325" i="5"/>
  <c r="D325" i="5"/>
  <c r="F325" i="5" s="1"/>
  <c r="G325" i="5" s="1"/>
  <c r="E313" i="5"/>
  <c r="D313" i="5"/>
  <c r="F313" i="5" s="1"/>
  <c r="G313" i="5" s="1"/>
  <c r="E277" i="5"/>
  <c r="D277" i="5"/>
  <c r="E253" i="5"/>
  <c r="D253" i="5"/>
  <c r="E229" i="5"/>
  <c r="D229" i="5"/>
  <c r="F229" i="5" s="1"/>
  <c r="G229" i="5" s="1"/>
  <c r="E217" i="5"/>
  <c r="D217" i="5"/>
  <c r="E205" i="5"/>
  <c r="D205" i="5"/>
  <c r="F205" i="5" s="1"/>
  <c r="G205" i="5" s="1"/>
  <c r="E193" i="5"/>
  <c r="D193" i="5"/>
  <c r="F193" i="5" s="1"/>
  <c r="G193" i="5" s="1"/>
  <c r="E181" i="5"/>
  <c r="D181" i="5"/>
  <c r="E169" i="5"/>
  <c r="D169" i="5"/>
  <c r="E133" i="5"/>
  <c r="D133" i="5"/>
  <c r="F133" i="5" s="1"/>
  <c r="G133" i="5" s="1"/>
  <c r="D2099" i="5"/>
  <c r="F2099" i="5" s="1"/>
  <c r="G2099" i="5" s="1"/>
  <c r="D2063" i="5"/>
  <c r="F2063" i="5" s="1"/>
  <c r="G2063" i="5" s="1"/>
  <c r="D2027" i="5"/>
  <c r="F2027" i="5" s="1"/>
  <c r="G2027" i="5" s="1"/>
  <c r="D1991" i="5"/>
  <c r="F1991" i="5" s="1"/>
  <c r="G1991" i="5" s="1"/>
  <c r="D1955" i="5"/>
  <c r="F1955" i="5" s="1"/>
  <c r="G1955" i="5" s="1"/>
  <c r="D1919" i="5"/>
  <c r="F1919" i="5" s="1"/>
  <c r="G1919" i="5" s="1"/>
  <c r="D1883" i="5"/>
  <c r="F1883" i="5" s="1"/>
  <c r="G1883" i="5" s="1"/>
  <c r="D1847" i="5"/>
  <c r="F1847" i="5" s="1"/>
  <c r="G1847" i="5" s="1"/>
  <c r="D1811" i="5"/>
  <c r="F1811" i="5" s="1"/>
  <c r="G1811" i="5" s="1"/>
  <c r="D1775" i="5"/>
  <c r="F1775" i="5" s="1"/>
  <c r="G1775" i="5" s="1"/>
  <c r="D1739" i="5"/>
  <c r="F1739" i="5" s="1"/>
  <c r="G1739" i="5" s="1"/>
  <c r="D1703" i="5"/>
  <c r="F1703" i="5" s="1"/>
  <c r="G1703" i="5" s="1"/>
  <c r="D1667" i="5"/>
  <c r="F1667" i="5" s="1"/>
  <c r="G1667" i="5" s="1"/>
  <c r="D1631" i="5"/>
  <c r="F1631" i="5" s="1"/>
  <c r="G1631" i="5" s="1"/>
  <c r="D1595" i="5"/>
  <c r="F1595" i="5" s="1"/>
  <c r="G1595" i="5" s="1"/>
  <c r="D1559" i="5"/>
  <c r="F1559" i="5" s="1"/>
  <c r="G1559" i="5" s="1"/>
  <c r="D1523" i="5"/>
  <c r="F1523" i="5" s="1"/>
  <c r="G1523" i="5" s="1"/>
  <c r="D1487" i="5"/>
  <c r="F1487" i="5" s="1"/>
  <c r="G1487" i="5" s="1"/>
  <c r="D1451" i="5"/>
  <c r="F1451" i="5" s="1"/>
  <c r="G1451" i="5" s="1"/>
  <c r="D1415" i="5"/>
  <c r="F1415" i="5" s="1"/>
  <c r="G1415" i="5" s="1"/>
  <c r="D1379" i="5"/>
  <c r="F1379" i="5" s="1"/>
  <c r="G1379" i="5" s="1"/>
  <c r="D1343" i="5"/>
  <c r="F1343" i="5" s="1"/>
  <c r="G1343" i="5" s="1"/>
  <c r="D1307" i="5"/>
  <c r="F1307" i="5" s="1"/>
  <c r="G1307" i="5" s="1"/>
  <c r="D1271" i="5"/>
  <c r="F1271" i="5" s="1"/>
  <c r="G1271" i="5" s="1"/>
  <c r="D1235" i="5"/>
  <c r="F1235" i="5" s="1"/>
  <c r="G1235" i="5" s="1"/>
  <c r="D1199" i="5"/>
  <c r="F1199" i="5" s="1"/>
  <c r="G1199" i="5" s="1"/>
  <c r="D1163" i="5"/>
  <c r="F1163" i="5" s="1"/>
  <c r="G1163" i="5" s="1"/>
  <c r="D1127" i="5"/>
  <c r="F1127" i="5" s="1"/>
  <c r="G1127" i="5" s="1"/>
  <c r="D1091" i="5"/>
  <c r="F1091" i="5" s="1"/>
  <c r="G1091" i="5" s="1"/>
  <c r="D1055" i="5"/>
  <c r="F1055" i="5" s="1"/>
  <c r="G1055" i="5" s="1"/>
  <c r="D1019" i="5"/>
  <c r="F1019" i="5" s="1"/>
  <c r="G1019" i="5" s="1"/>
  <c r="D981" i="5"/>
  <c r="F981" i="5" s="1"/>
  <c r="G981" i="5" s="1"/>
  <c r="D923" i="5"/>
  <c r="F923" i="5" s="1"/>
  <c r="G923" i="5" s="1"/>
  <c r="D862" i="5"/>
  <c r="F862" i="5" s="1"/>
  <c r="G862" i="5" s="1"/>
  <c r="D800" i="5"/>
  <c r="F800" i="5" s="1"/>
  <c r="G800" i="5" s="1"/>
  <c r="D728" i="5"/>
  <c r="F728" i="5" s="1"/>
  <c r="G728" i="5" s="1"/>
  <c r="D656" i="5"/>
  <c r="F656" i="5" s="1"/>
  <c r="G656" i="5" s="1"/>
  <c r="D584" i="5"/>
  <c r="F584" i="5" s="1"/>
  <c r="G584" i="5" s="1"/>
  <c r="D512" i="5"/>
  <c r="F512" i="5" s="1"/>
  <c r="G512" i="5" s="1"/>
  <c r="D360" i="5"/>
  <c r="F360" i="5" s="1"/>
  <c r="G360" i="5" s="1"/>
  <c r="D275" i="5"/>
  <c r="F275" i="5" s="1"/>
  <c r="G275" i="5" s="1"/>
  <c r="D190" i="5"/>
  <c r="F190" i="5" s="1"/>
  <c r="G190" i="5" s="1"/>
  <c r="D103" i="5"/>
  <c r="F103" i="5" s="1"/>
  <c r="G103" i="5" s="1"/>
  <c r="E2004" i="5"/>
  <c r="E1896" i="5"/>
  <c r="E1777" i="5"/>
  <c r="E1633" i="5"/>
  <c r="F1633" i="5" s="1"/>
  <c r="G1633" i="5" s="1"/>
  <c r="E1489" i="5"/>
  <c r="E1239" i="5"/>
  <c r="F1239" i="5" s="1"/>
  <c r="G1239" i="5" s="1"/>
  <c r="E663" i="5"/>
  <c r="F663" i="5" s="1"/>
  <c r="G663" i="5" s="1"/>
  <c r="E2021" i="5"/>
  <c r="D2021" i="5"/>
  <c r="F2021" i="5" s="1"/>
  <c r="G2021" i="5" s="1"/>
  <c r="E1913" i="5"/>
  <c r="D1913" i="5"/>
  <c r="F1913" i="5" s="1"/>
  <c r="G1913" i="5" s="1"/>
  <c r="E1817" i="5"/>
  <c r="D1817" i="5"/>
  <c r="E1733" i="5"/>
  <c r="D1733" i="5"/>
  <c r="E1649" i="5"/>
  <c r="D1649" i="5"/>
  <c r="F1649" i="5" s="1"/>
  <c r="G1649" i="5" s="1"/>
  <c r="E1553" i="5"/>
  <c r="D1553" i="5"/>
  <c r="E1457" i="5"/>
  <c r="D1457" i="5"/>
  <c r="F1457" i="5" s="1"/>
  <c r="G1457" i="5" s="1"/>
  <c r="E1361" i="5"/>
  <c r="D1361" i="5"/>
  <c r="F1361" i="5" s="1"/>
  <c r="G1361" i="5" s="1"/>
  <c r="E1277" i="5"/>
  <c r="D1277" i="5"/>
  <c r="E1205" i="5"/>
  <c r="D1205" i="5"/>
  <c r="E1109" i="5"/>
  <c r="D1109" i="5"/>
  <c r="F1109" i="5" s="1"/>
  <c r="G1109" i="5" s="1"/>
  <c r="E1037" i="5"/>
  <c r="D1037" i="5"/>
  <c r="E953" i="5"/>
  <c r="D953" i="5"/>
  <c r="F953" i="5" s="1"/>
  <c r="G953" i="5" s="1"/>
  <c r="E869" i="5"/>
  <c r="D869" i="5"/>
  <c r="F869" i="5" s="1"/>
  <c r="G869" i="5" s="1"/>
  <c r="E773" i="5"/>
  <c r="D773" i="5"/>
  <c r="E713" i="5"/>
  <c r="D713" i="5"/>
  <c r="E629" i="5"/>
  <c r="D629" i="5"/>
  <c r="F629" i="5" s="1"/>
  <c r="G629" i="5" s="1"/>
  <c r="E545" i="5"/>
  <c r="D545" i="5"/>
  <c r="E461" i="5"/>
  <c r="D461" i="5"/>
  <c r="F461" i="5" s="1"/>
  <c r="G461" i="5" s="1"/>
  <c r="E377" i="5"/>
  <c r="D377" i="5"/>
  <c r="F377" i="5" s="1"/>
  <c r="G377" i="5" s="1"/>
  <c r="E293" i="5"/>
  <c r="D293" i="5"/>
  <c r="E209" i="5"/>
  <c r="D209" i="5"/>
  <c r="E89" i="5"/>
  <c r="D89" i="5"/>
  <c r="F89" i="5" s="1"/>
  <c r="G89" i="5" s="1"/>
  <c r="E2044" i="5"/>
  <c r="D2044" i="5"/>
  <c r="E1948" i="5"/>
  <c r="D1948" i="5"/>
  <c r="F1948" i="5" s="1"/>
  <c r="G1948" i="5" s="1"/>
  <c r="E1852" i="5"/>
  <c r="D1852" i="5"/>
  <c r="F1852" i="5" s="1"/>
  <c r="G1852" i="5" s="1"/>
  <c r="E1756" i="5"/>
  <c r="D1756" i="5"/>
  <c r="E1684" i="5"/>
  <c r="D1684" i="5"/>
  <c r="E1588" i="5"/>
  <c r="D1588" i="5"/>
  <c r="F1588" i="5" s="1"/>
  <c r="G1588" i="5" s="1"/>
  <c r="E1264" i="5"/>
  <c r="D1264" i="5"/>
  <c r="E2066" i="5"/>
  <c r="D2066" i="5"/>
  <c r="F2066" i="5" s="1"/>
  <c r="G2066" i="5" s="1"/>
  <c r="E1982" i="5"/>
  <c r="D1982" i="5"/>
  <c r="F1982" i="5" s="1"/>
  <c r="G1982" i="5" s="1"/>
  <c r="E1910" i="5"/>
  <c r="D1910" i="5"/>
  <c r="E1850" i="5"/>
  <c r="D1850" i="5"/>
  <c r="E1766" i="5"/>
  <c r="D1766" i="5"/>
  <c r="F1766" i="5" s="1"/>
  <c r="G1766" i="5" s="1"/>
  <c r="E1694" i="5"/>
  <c r="D1694" i="5"/>
  <c r="E1622" i="5"/>
  <c r="D1622" i="5"/>
  <c r="F1622" i="5" s="1"/>
  <c r="G1622" i="5" s="1"/>
  <c r="E1562" i="5"/>
  <c r="D1562" i="5"/>
  <c r="F1562" i="5" s="1"/>
  <c r="G1562" i="5" s="1"/>
  <c r="E1490" i="5"/>
  <c r="D1490" i="5"/>
  <c r="E1418" i="5"/>
  <c r="D1418" i="5"/>
  <c r="E1370" i="5"/>
  <c r="D1370" i="5"/>
  <c r="F1370" i="5" s="1"/>
  <c r="G1370" i="5" s="1"/>
  <c r="E1322" i="5"/>
  <c r="D1322" i="5"/>
  <c r="E1262" i="5"/>
  <c r="D1262" i="5"/>
  <c r="F1262" i="5" s="1"/>
  <c r="G1262" i="5" s="1"/>
  <c r="D1190" i="5"/>
  <c r="E1190" i="5"/>
  <c r="E1082" i="5"/>
  <c r="D1082" i="5"/>
  <c r="D830" i="5"/>
  <c r="E830" i="5"/>
  <c r="F2004" i="5"/>
  <c r="G2004" i="5" s="1"/>
  <c r="D1920" i="5"/>
  <c r="E1920" i="5"/>
  <c r="D1752" i="5"/>
  <c r="E1752" i="5"/>
  <c r="F1536" i="5"/>
  <c r="G1536" i="5" s="1"/>
  <c r="E1368" i="5"/>
  <c r="D1368" i="5"/>
  <c r="F1368" i="5" s="1"/>
  <c r="G1368" i="5" s="1"/>
  <c r="E1140" i="5"/>
  <c r="D1140" i="5"/>
  <c r="E936" i="5"/>
  <c r="D936" i="5"/>
  <c r="E384" i="5"/>
  <c r="D384" i="5"/>
  <c r="F384" i="5" s="1"/>
  <c r="G384" i="5" s="1"/>
  <c r="E1776" i="5"/>
  <c r="F1776" i="5" s="1"/>
  <c r="G1776" i="5" s="1"/>
  <c r="E1632" i="5"/>
  <c r="E1488" i="5"/>
  <c r="F1488" i="5" s="1"/>
  <c r="G1488" i="5" s="1"/>
  <c r="E1238" i="5"/>
  <c r="F1238" i="5" s="1"/>
  <c r="G1238" i="5" s="1"/>
  <c r="E662" i="5"/>
  <c r="D1644" i="5"/>
  <c r="F1644" i="5" s="1"/>
  <c r="G1644" i="5" s="1"/>
  <c r="E1644" i="5"/>
  <c r="E995" i="5"/>
  <c r="D995" i="5"/>
  <c r="E983" i="5"/>
  <c r="D983" i="5"/>
  <c r="E971" i="5"/>
  <c r="D971" i="5"/>
  <c r="E959" i="5"/>
  <c r="D959" i="5"/>
  <c r="F959" i="5" s="1"/>
  <c r="G959" i="5" s="1"/>
  <c r="E947" i="5"/>
  <c r="D947" i="5"/>
  <c r="F947" i="5" s="1"/>
  <c r="G947" i="5" s="1"/>
  <c r="E911" i="5"/>
  <c r="D911" i="5"/>
  <c r="E899" i="5"/>
  <c r="D899" i="5"/>
  <c r="E887" i="5"/>
  <c r="D887" i="5"/>
  <c r="E875" i="5"/>
  <c r="D875" i="5"/>
  <c r="E863" i="5"/>
  <c r="D863" i="5"/>
  <c r="F863" i="5" s="1"/>
  <c r="G863" i="5" s="1"/>
  <c r="E851" i="5"/>
  <c r="D851" i="5"/>
  <c r="F851" i="5" s="1"/>
  <c r="G851" i="5" s="1"/>
  <c r="E827" i="5"/>
  <c r="D827" i="5"/>
  <c r="E803" i="5"/>
  <c r="D803" i="5"/>
  <c r="E791" i="5"/>
  <c r="D791" i="5"/>
  <c r="E779" i="5"/>
  <c r="D779" i="5"/>
  <c r="E767" i="5"/>
  <c r="D767" i="5"/>
  <c r="F767" i="5" s="1"/>
  <c r="G767" i="5" s="1"/>
  <c r="E755" i="5"/>
  <c r="D755" i="5"/>
  <c r="F755" i="5" s="1"/>
  <c r="G755" i="5" s="1"/>
  <c r="E743" i="5"/>
  <c r="D743" i="5"/>
  <c r="E731" i="5"/>
  <c r="D731" i="5"/>
  <c r="E719" i="5"/>
  <c r="D719" i="5"/>
  <c r="E707" i="5"/>
  <c r="D707" i="5"/>
  <c r="E695" i="5"/>
  <c r="D695" i="5"/>
  <c r="F695" i="5" s="1"/>
  <c r="G695" i="5" s="1"/>
  <c r="E683" i="5"/>
  <c r="D683" i="5"/>
  <c r="F683" i="5" s="1"/>
  <c r="G683" i="5" s="1"/>
  <c r="E671" i="5"/>
  <c r="D671" i="5"/>
  <c r="E659" i="5"/>
  <c r="D659" i="5"/>
  <c r="E647" i="5"/>
  <c r="D647" i="5"/>
  <c r="E635" i="5"/>
  <c r="D635" i="5"/>
  <c r="E623" i="5"/>
  <c r="D623" i="5"/>
  <c r="F623" i="5" s="1"/>
  <c r="G623" i="5" s="1"/>
  <c r="E599" i="5"/>
  <c r="D599" i="5"/>
  <c r="E587" i="5"/>
  <c r="D587" i="5"/>
  <c r="F587" i="5" s="1"/>
  <c r="G587" i="5" s="1"/>
  <c r="E575" i="5"/>
  <c r="D575" i="5"/>
  <c r="E563" i="5"/>
  <c r="D563" i="5"/>
  <c r="E551" i="5"/>
  <c r="D551" i="5"/>
  <c r="E539" i="5"/>
  <c r="D539" i="5"/>
  <c r="E527" i="5"/>
  <c r="D527" i="5"/>
  <c r="E515" i="5"/>
  <c r="D515" i="5"/>
  <c r="F515" i="5" s="1"/>
  <c r="G515" i="5" s="1"/>
  <c r="E503" i="5"/>
  <c r="D503" i="5"/>
  <c r="E491" i="5"/>
  <c r="D491" i="5"/>
  <c r="E479" i="5"/>
  <c r="D479" i="5"/>
  <c r="E467" i="5"/>
  <c r="D467" i="5"/>
  <c r="E455" i="5"/>
  <c r="D455" i="5"/>
  <c r="E443" i="5"/>
  <c r="D443" i="5"/>
  <c r="F443" i="5" s="1"/>
  <c r="G443" i="5" s="1"/>
  <c r="E431" i="5"/>
  <c r="D431" i="5"/>
  <c r="E419" i="5"/>
  <c r="D419" i="5"/>
  <c r="E407" i="5"/>
  <c r="D407" i="5"/>
  <c r="E395" i="5"/>
  <c r="D395" i="5"/>
  <c r="E371" i="5"/>
  <c r="D371" i="5"/>
  <c r="E347" i="5"/>
  <c r="D347" i="5"/>
  <c r="F347" i="5" s="1"/>
  <c r="G347" i="5" s="1"/>
  <c r="E335" i="5"/>
  <c r="D335" i="5"/>
  <c r="E323" i="5"/>
  <c r="D323" i="5"/>
  <c r="E311" i="5"/>
  <c r="D311" i="5"/>
  <c r="E299" i="5"/>
  <c r="D299" i="5"/>
  <c r="E287" i="5"/>
  <c r="D287" i="5"/>
  <c r="E251" i="5"/>
  <c r="D251" i="5"/>
  <c r="F251" i="5" s="1"/>
  <c r="G251" i="5" s="1"/>
  <c r="E227" i="5"/>
  <c r="D227" i="5"/>
  <c r="E203" i="5"/>
  <c r="D203" i="5"/>
  <c r="E191" i="5"/>
  <c r="D191" i="5"/>
  <c r="E179" i="5"/>
  <c r="D179" i="5"/>
  <c r="E167" i="5"/>
  <c r="D167" i="5"/>
  <c r="E155" i="5"/>
  <c r="D155" i="5"/>
  <c r="F155" i="5" s="1"/>
  <c r="G155" i="5" s="1"/>
  <c r="E143" i="5"/>
  <c r="D143" i="5"/>
  <c r="D2096" i="5"/>
  <c r="F2096" i="5" s="1"/>
  <c r="G2096" i="5" s="1"/>
  <c r="D2060" i="5"/>
  <c r="F2060" i="5" s="1"/>
  <c r="G2060" i="5" s="1"/>
  <c r="D2024" i="5"/>
  <c r="F2024" i="5" s="1"/>
  <c r="G2024" i="5" s="1"/>
  <c r="D1988" i="5"/>
  <c r="F1988" i="5" s="1"/>
  <c r="G1988" i="5" s="1"/>
  <c r="D1952" i="5"/>
  <c r="F1952" i="5" s="1"/>
  <c r="G1952" i="5" s="1"/>
  <c r="D1916" i="5"/>
  <c r="F1916" i="5" s="1"/>
  <c r="G1916" i="5" s="1"/>
  <c r="D1880" i="5"/>
  <c r="F1880" i="5" s="1"/>
  <c r="G1880" i="5" s="1"/>
  <c r="D1844" i="5"/>
  <c r="F1844" i="5" s="1"/>
  <c r="G1844" i="5" s="1"/>
  <c r="D1808" i="5"/>
  <c r="F1808" i="5" s="1"/>
  <c r="G1808" i="5" s="1"/>
  <c r="D1772" i="5"/>
  <c r="F1772" i="5" s="1"/>
  <c r="G1772" i="5" s="1"/>
  <c r="D1736" i="5"/>
  <c r="F1736" i="5" s="1"/>
  <c r="G1736" i="5" s="1"/>
  <c r="D1700" i="5"/>
  <c r="F1700" i="5" s="1"/>
  <c r="G1700" i="5" s="1"/>
  <c r="D1664" i="5"/>
  <c r="F1664" i="5" s="1"/>
  <c r="G1664" i="5" s="1"/>
  <c r="D1628" i="5"/>
  <c r="F1628" i="5" s="1"/>
  <c r="G1628" i="5" s="1"/>
  <c r="D1592" i="5"/>
  <c r="F1592" i="5" s="1"/>
  <c r="G1592" i="5" s="1"/>
  <c r="D1556" i="5"/>
  <c r="F1556" i="5" s="1"/>
  <c r="G1556" i="5" s="1"/>
  <c r="D1520" i="5"/>
  <c r="F1520" i="5" s="1"/>
  <c r="G1520" i="5" s="1"/>
  <c r="D1484" i="5"/>
  <c r="F1484" i="5" s="1"/>
  <c r="G1484" i="5" s="1"/>
  <c r="D1448" i="5"/>
  <c r="F1448" i="5" s="1"/>
  <c r="G1448" i="5" s="1"/>
  <c r="D1412" i="5"/>
  <c r="F1412" i="5" s="1"/>
  <c r="G1412" i="5" s="1"/>
  <c r="D1376" i="5"/>
  <c r="F1376" i="5" s="1"/>
  <c r="G1376" i="5" s="1"/>
  <c r="D1340" i="5"/>
  <c r="F1340" i="5" s="1"/>
  <c r="G1340" i="5" s="1"/>
  <c r="D1304" i="5"/>
  <c r="F1304" i="5" s="1"/>
  <c r="G1304" i="5" s="1"/>
  <c r="D1268" i="5"/>
  <c r="F1268" i="5" s="1"/>
  <c r="G1268" i="5" s="1"/>
  <c r="D1232" i="5"/>
  <c r="F1232" i="5" s="1"/>
  <c r="G1232" i="5" s="1"/>
  <c r="D1196" i="5"/>
  <c r="F1196" i="5" s="1"/>
  <c r="G1196" i="5" s="1"/>
  <c r="D1160" i="5"/>
  <c r="F1160" i="5" s="1"/>
  <c r="G1160" i="5" s="1"/>
  <c r="D1124" i="5"/>
  <c r="F1124" i="5" s="1"/>
  <c r="G1124" i="5" s="1"/>
  <c r="D1088" i="5"/>
  <c r="F1088" i="5" s="1"/>
  <c r="G1088" i="5" s="1"/>
  <c r="D1052" i="5"/>
  <c r="F1052" i="5" s="1"/>
  <c r="G1052" i="5" s="1"/>
  <c r="D1016" i="5"/>
  <c r="F1016" i="5" s="1"/>
  <c r="G1016" i="5" s="1"/>
  <c r="D977" i="5"/>
  <c r="F977" i="5" s="1"/>
  <c r="G977" i="5" s="1"/>
  <c r="D920" i="5"/>
  <c r="F920" i="5" s="1"/>
  <c r="G920" i="5" s="1"/>
  <c r="D859" i="5"/>
  <c r="F859" i="5" s="1"/>
  <c r="G859" i="5" s="1"/>
  <c r="D792" i="5"/>
  <c r="F792" i="5" s="1"/>
  <c r="G792" i="5" s="1"/>
  <c r="D720" i="5"/>
  <c r="F720" i="5" s="1"/>
  <c r="G720" i="5" s="1"/>
  <c r="D648" i="5"/>
  <c r="F648" i="5" s="1"/>
  <c r="G648" i="5" s="1"/>
  <c r="D576" i="5"/>
  <c r="F576" i="5" s="1"/>
  <c r="G576" i="5" s="1"/>
  <c r="D504" i="5"/>
  <c r="F504" i="5" s="1"/>
  <c r="G504" i="5" s="1"/>
  <c r="D432" i="5"/>
  <c r="F432" i="5" s="1"/>
  <c r="G432" i="5" s="1"/>
  <c r="D355" i="5"/>
  <c r="F355" i="5" s="1"/>
  <c r="G355" i="5" s="1"/>
  <c r="D265" i="5"/>
  <c r="F265" i="5" s="1"/>
  <c r="G265" i="5" s="1"/>
  <c r="D180" i="5"/>
  <c r="F180" i="5" s="1"/>
  <c r="G180" i="5" s="1"/>
  <c r="E2101" i="5"/>
  <c r="F2101" i="5" s="1"/>
  <c r="G2101" i="5" s="1"/>
  <c r="E1993" i="5"/>
  <c r="F1993" i="5" s="1"/>
  <c r="G1993" i="5" s="1"/>
  <c r="E1885" i="5"/>
  <c r="F1885" i="5" s="1"/>
  <c r="G1885" i="5" s="1"/>
  <c r="E1765" i="5"/>
  <c r="E1621" i="5"/>
  <c r="F1621" i="5" s="1"/>
  <c r="G1621" i="5" s="1"/>
  <c r="E1477" i="5"/>
  <c r="F1477" i="5" s="1"/>
  <c r="G1477" i="5" s="1"/>
  <c r="E1191" i="5"/>
  <c r="F1191" i="5" s="1"/>
  <c r="G1191" i="5" s="1"/>
  <c r="E611" i="5"/>
  <c r="F611" i="5" s="1"/>
  <c r="G611" i="5" s="1"/>
  <c r="E2033" i="5"/>
  <c r="D2033" i="5"/>
  <c r="F2033" i="5" s="1"/>
  <c r="G2033" i="5" s="1"/>
  <c r="E1937" i="5"/>
  <c r="D1937" i="5"/>
  <c r="F1937" i="5" s="1"/>
  <c r="G1937" i="5" s="1"/>
  <c r="E1841" i="5"/>
  <c r="D1841" i="5"/>
  <c r="E1697" i="5"/>
  <c r="D1697" i="5"/>
  <c r="E1565" i="5"/>
  <c r="D1565" i="5"/>
  <c r="F1565" i="5" s="1"/>
  <c r="G1565" i="5" s="1"/>
  <c r="E1469" i="5"/>
  <c r="D1469" i="5"/>
  <c r="E1385" i="5"/>
  <c r="D1385" i="5"/>
  <c r="F1385" i="5" s="1"/>
  <c r="G1385" i="5" s="1"/>
  <c r="E1289" i="5"/>
  <c r="D1289" i="5"/>
  <c r="F1289" i="5" s="1"/>
  <c r="G1289" i="5" s="1"/>
  <c r="E1169" i="5"/>
  <c r="D1169" i="5"/>
  <c r="E1085" i="5"/>
  <c r="D1085" i="5"/>
  <c r="E1025" i="5"/>
  <c r="D1025" i="5"/>
  <c r="F1025" i="5" s="1"/>
  <c r="G1025" i="5" s="1"/>
  <c r="E929" i="5"/>
  <c r="D929" i="5"/>
  <c r="E821" i="5"/>
  <c r="D821" i="5"/>
  <c r="F821" i="5" s="1"/>
  <c r="G821" i="5" s="1"/>
  <c r="E677" i="5"/>
  <c r="D677" i="5"/>
  <c r="F677" i="5" s="1"/>
  <c r="G677" i="5" s="1"/>
  <c r="E581" i="5"/>
  <c r="D581" i="5"/>
  <c r="E497" i="5"/>
  <c r="D497" i="5"/>
  <c r="E401" i="5"/>
  <c r="D401" i="5"/>
  <c r="F401" i="5" s="1"/>
  <c r="G401" i="5" s="1"/>
  <c r="E329" i="5"/>
  <c r="D329" i="5"/>
  <c r="E257" i="5"/>
  <c r="D257" i="5"/>
  <c r="F257" i="5" s="1"/>
  <c r="G257" i="5" s="1"/>
  <c r="E185" i="5"/>
  <c r="D185" i="5"/>
  <c r="F185" i="5" s="1"/>
  <c r="G185" i="5" s="1"/>
  <c r="E125" i="5"/>
  <c r="D125" i="5"/>
  <c r="E53" i="5"/>
  <c r="D53" i="5"/>
  <c r="E17" i="5"/>
  <c r="D17" i="5"/>
  <c r="F17" i="5" s="1"/>
  <c r="G17" i="5" s="1"/>
  <c r="E1984" i="5"/>
  <c r="D1984" i="5"/>
  <c r="E1876" i="5"/>
  <c r="D1876" i="5"/>
  <c r="F1876" i="5" s="1"/>
  <c r="G1876" i="5" s="1"/>
  <c r="E1780" i="5"/>
  <c r="D1780" i="5"/>
  <c r="F1780" i="5" s="1"/>
  <c r="G1780" i="5" s="1"/>
  <c r="E1660" i="5"/>
  <c r="D1660" i="5"/>
  <c r="E1276" i="5"/>
  <c r="D1276" i="5"/>
  <c r="E2030" i="5"/>
  <c r="D2030" i="5"/>
  <c r="F2030" i="5" s="1"/>
  <c r="G2030" i="5" s="1"/>
  <c r="E1946" i="5"/>
  <c r="D1946" i="5"/>
  <c r="E1874" i="5"/>
  <c r="D1874" i="5"/>
  <c r="F1874" i="5" s="1"/>
  <c r="G1874" i="5" s="1"/>
  <c r="E1790" i="5"/>
  <c r="D1790" i="5"/>
  <c r="F1790" i="5" s="1"/>
  <c r="G1790" i="5" s="1"/>
  <c r="E1718" i="5"/>
  <c r="D1718" i="5"/>
  <c r="E1646" i="5"/>
  <c r="D1646" i="5"/>
  <c r="E1574" i="5"/>
  <c r="D1574" i="5"/>
  <c r="F1574" i="5" s="1"/>
  <c r="G1574" i="5" s="1"/>
  <c r="E1502" i="5"/>
  <c r="D1502" i="5"/>
  <c r="E1454" i="5"/>
  <c r="D1454" i="5"/>
  <c r="F1454" i="5" s="1"/>
  <c r="G1454" i="5" s="1"/>
  <c r="E1382" i="5"/>
  <c r="D1382" i="5"/>
  <c r="F1382" i="5" s="1"/>
  <c r="G1382" i="5" s="1"/>
  <c r="D1310" i="5"/>
  <c r="F1310" i="5" s="1"/>
  <c r="G1310" i="5" s="1"/>
  <c r="E1310" i="5"/>
  <c r="E1226" i="5"/>
  <c r="D1226" i="5"/>
  <c r="E1106" i="5"/>
  <c r="D1106" i="5"/>
  <c r="F1106" i="5" s="1"/>
  <c r="G1106" i="5" s="1"/>
  <c r="D866" i="5"/>
  <c r="F866" i="5" s="1"/>
  <c r="G866" i="5" s="1"/>
  <c r="E866" i="5"/>
  <c r="D2100" i="5"/>
  <c r="E2100" i="5"/>
  <c r="D2052" i="5"/>
  <c r="E2052" i="5"/>
  <c r="D2028" i="5"/>
  <c r="F2028" i="5" s="1"/>
  <c r="G2028" i="5" s="1"/>
  <c r="E2028" i="5"/>
  <c r="D1980" i="5"/>
  <c r="E1980" i="5"/>
  <c r="F1896" i="5"/>
  <c r="G1896" i="5" s="1"/>
  <c r="D1872" i="5"/>
  <c r="E1872" i="5"/>
  <c r="D1836" i="5"/>
  <c r="E1836" i="5"/>
  <c r="D1800" i="5"/>
  <c r="E1800" i="5"/>
  <c r="F1680" i="5"/>
  <c r="G1680" i="5" s="1"/>
  <c r="D1656" i="5"/>
  <c r="F1656" i="5" s="1"/>
  <c r="G1656" i="5" s="1"/>
  <c r="E1656" i="5"/>
  <c r="D1596" i="5"/>
  <c r="E1596" i="5"/>
  <c r="D1548" i="5"/>
  <c r="E1548" i="5"/>
  <c r="D1512" i="5"/>
  <c r="F1512" i="5" s="1"/>
  <c r="G1512" i="5" s="1"/>
  <c r="E1512" i="5"/>
  <c r="D1476" i="5"/>
  <c r="E1476" i="5"/>
  <c r="D1428" i="5"/>
  <c r="E1428" i="5"/>
  <c r="E1392" i="5"/>
  <c r="D1392" i="5"/>
  <c r="E1344" i="5"/>
  <c r="D1344" i="5"/>
  <c r="E1284" i="5"/>
  <c r="D1284" i="5"/>
  <c r="F1284" i="5" s="1"/>
  <c r="G1284" i="5" s="1"/>
  <c r="E1236" i="5"/>
  <c r="D1236" i="5"/>
  <c r="E1176" i="5"/>
  <c r="D1176" i="5"/>
  <c r="F1176" i="5" s="1"/>
  <c r="G1176" i="5" s="1"/>
  <c r="E1092" i="5"/>
  <c r="D1092" i="5"/>
  <c r="F1092" i="5" s="1"/>
  <c r="G1092" i="5" s="1"/>
  <c r="E1032" i="5"/>
  <c r="D1032" i="5"/>
  <c r="E996" i="5"/>
  <c r="D996" i="5"/>
  <c r="E864" i="5"/>
  <c r="D864" i="5"/>
  <c r="F864" i="5" s="1"/>
  <c r="G864" i="5" s="1"/>
  <c r="E660" i="5"/>
  <c r="D660" i="5"/>
  <c r="E636" i="5"/>
  <c r="D636" i="5"/>
  <c r="F636" i="5" s="1"/>
  <c r="G636" i="5" s="1"/>
  <c r="E588" i="5"/>
  <c r="D588" i="5"/>
  <c r="F588" i="5" s="1"/>
  <c r="G588" i="5" s="1"/>
  <c r="E540" i="5"/>
  <c r="D540" i="5"/>
  <c r="E420" i="5"/>
  <c r="D420" i="5"/>
  <c r="E372" i="5"/>
  <c r="D372" i="5"/>
  <c r="F372" i="5" s="1"/>
  <c r="G372" i="5" s="1"/>
  <c r="E336" i="5"/>
  <c r="D336" i="5"/>
  <c r="E264" i="5"/>
  <c r="D264" i="5"/>
  <c r="F264" i="5" s="1"/>
  <c r="G264" i="5" s="1"/>
  <c r="E144" i="5"/>
  <c r="D144" i="5"/>
  <c r="F144" i="5" s="1"/>
  <c r="G144" i="5" s="1"/>
  <c r="F2062" i="5"/>
  <c r="G2062" i="5" s="1"/>
  <c r="E982" i="5"/>
  <c r="D982" i="5"/>
  <c r="F982" i="5" s="1"/>
  <c r="G982" i="5" s="1"/>
  <c r="E970" i="5"/>
  <c r="D970" i="5"/>
  <c r="E946" i="5"/>
  <c r="D946" i="5"/>
  <c r="E934" i="5"/>
  <c r="D934" i="5"/>
  <c r="E910" i="5"/>
  <c r="D910" i="5"/>
  <c r="E886" i="5"/>
  <c r="D886" i="5"/>
  <c r="E850" i="5"/>
  <c r="D850" i="5"/>
  <c r="F850" i="5" s="1"/>
  <c r="G850" i="5" s="1"/>
  <c r="E838" i="5"/>
  <c r="D838" i="5"/>
  <c r="E826" i="5"/>
  <c r="D826" i="5"/>
  <c r="E814" i="5"/>
  <c r="D814" i="5"/>
  <c r="E802" i="5"/>
  <c r="D802" i="5"/>
  <c r="E778" i="5"/>
  <c r="D778" i="5"/>
  <c r="E754" i="5"/>
  <c r="D754" i="5"/>
  <c r="F754" i="5" s="1"/>
  <c r="G754" i="5" s="1"/>
  <c r="E730" i="5"/>
  <c r="D730" i="5"/>
  <c r="E706" i="5"/>
  <c r="D706" i="5"/>
  <c r="E682" i="5"/>
  <c r="D682" i="5"/>
  <c r="E658" i="5"/>
  <c r="D658" i="5"/>
  <c r="E634" i="5"/>
  <c r="D634" i="5"/>
  <c r="E610" i="5"/>
  <c r="D610" i="5"/>
  <c r="F610" i="5" s="1"/>
  <c r="G610" i="5" s="1"/>
  <c r="E586" i="5"/>
  <c r="D586" i="5"/>
  <c r="E562" i="5"/>
  <c r="D562" i="5"/>
  <c r="E538" i="5"/>
  <c r="D538" i="5"/>
  <c r="E514" i="5"/>
  <c r="D514" i="5"/>
  <c r="E490" i="5"/>
  <c r="D490" i="5"/>
  <c r="E466" i="5"/>
  <c r="D466" i="5"/>
  <c r="F466" i="5" s="1"/>
  <c r="G466" i="5" s="1"/>
  <c r="E442" i="5"/>
  <c r="D442" i="5"/>
  <c r="E418" i="5"/>
  <c r="D418" i="5"/>
  <c r="E394" i="5"/>
  <c r="D394" i="5"/>
  <c r="E382" i="5"/>
  <c r="D382" i="5"/>
  <c r="E370" i="5"/>
  <c r="D370" i="5"/>
  <c r="E358" i="5"/>
  <c r="D358" i="5"/>
  <c r="F358" i="5" s="1"/>
  <c r="G358" i="5" s="1"/>
  <c r="E346" i="5"/>
  <c r="D346" i="5"/>
  <c r="E310" i="5"/>
  <c r="D310" i="5"/>
  <c r="E286" i="5"/>
  <c r="D286" i="5"/>
  <c r="E262" i="5"/>
  <c r="D262" i="5"/>
  <c r="E250" i="5"/>
  <c r="D250" i="5"/>
  <c r="E238" i="5"/>
  <c r="D238" i="5"/>
  <c r="F238" i="5" s="1"/>
  <c r="G238" i="5" s="1"/>
  <c r="E226" i="5"/>
  <c r="D226" i="5"/>
  <c r="E214" i="5"/>
  <c r="D214" i="5"/>
  <c r="E202" i="5"/>
  <c r="D202" i="5"/>
  <c r="E166" i="5"/>
  <c r="D166" i="5"/>
  <c r="E142" i="5"/>
  <c r="D142" i="5"/>
  <c r="E118" i="5"/>
  <c r="D118" i="5"/>
  <c r="F118" i="5" s="1"/>
  <c r="G118" i="5" s="1"/>
  <c r="E106" i="5"/>
  <c r="D106" i="5"/>
  <c r="E94" i="5"/>
  <c r="D94" i="5"/>
  <c r="E82" i="5"/>
  <c r="D82" i="5"/>
  <c r="E70" i="5"/>
  <c r="D70" i="5"/>
  <c r="E58" i="5"/>
  <c r="D58" i="5"/>
  <c r="E22" i="5"/>
  <c r="D22" i="5"/>
  <c r="F22" i="5" s="1"/>
  <c r="G22" i="5" s="1"/>
  <c r="D2094" i="5"/>
  <c r="F2094" i="5" s="1"/>
  <c r="G2094" i="5" s="1"/>
  <c r="D2058" i="5"/>
  <c r="F2058" i="5" s="1"/>
  <c r="G2058" i="5" s="1"/>
  <c r="D2022" i="5"/>
  <c r="F2022" i="5" s="1"/>
  <c r="G2022" i="5" s="1"/>
  <c r="D1986" i="5"/>
  <c r="F1986" i="5" s="1"/>
  <c r="G1986" i="5" s="1"/>
  <c r="D1950" i="5"/>
  <c r="F1950" i="5" s="1"/>
  <c r="G1950" i="5" s="1"/>
  <c r="D1914" i="5"/>
  <c r="F1914" i="5" s="1"/>
  <c r="G1914" i="5" s="1"/>
  <c r="D1878" i="5"/>
  <c r="F1878" i="5" s="1"/>
  <c r="G1878" i="5" s="1"/>
  <c r="D1842" i="5"/>
  <c r="F1842" i="5" s="1"/>
  <c r="G1842" i="5" s="1"/>
  <c r="D1806" i="5"/>
  <c r="F1806" i="5" s="1"/>
  <c r="G1806" i="5" s="1"/>
  <c r="D1770" i="5"/>
  <c r="F1770" i="5" s="1"/>
  <c r="G1770" i="5" s="1"/>
  <c r="D1734" i="5"/>
  <c r="F1734" i="5" s="1"/>
  <c r="G1734" i="5" s="1"/>
  <c r="D1698" i="5"/>
  <c r="F1698" i="5" s="1"/>
  <c r="G1698" i="5" s="1"/>
  <c r="D1662" i="5"/>
  <c r="F1662" i="5" s="1"/>
  <c r="G1662" i="5" s="1"/>
  <c r="D1626" i="5"/>
  <c r="F1626" i="5" s="1"/>
  <c r="G1626" i="5" s="1"/>
  <c r="D1590" i="5"/>
  <c r="F1590" i="5" s="1"/>
  <c r="G1590" i="5" s="1"/>
  <c r="D1554" i="5"/>
  <c r="F1554" i="5" s="1"/>
  <c r="G1554" i="5" s="1"/>
  <c r="D1518" i="5"/>
  <c r="F1518" i="5" s="1"/>
  <c r="G1518" i="5" s="1"/>
  <c r="D1482" i="5"/>
  <c r="F1482" i="5" s="1"/>
  <c r="G1482" i="5" s="1"/>
  <c r="D1446" i="5"/>
  <c r="F1446" i="5" s="1"/>
  <c r="G1446" i="5" s="1"/>
  <c r="D1410" i="5"/>
  <c r="F1410" i="5" s="1"/>
  <c r="G1410" i="5" s="1"/>
  <c r="D1374" i="5"/>
  <c r="F1374" i="5" s="1"/>
  <c r="G1374" i="5" s="1"/>
  <c r="D1338" i="5"/>
  <c r="F1338" i="5" s="1"/>
  <c r="G1338" i="5" s="1"/>
  <c r="D1302" i="5"/>
  <c r="F1302" i="5" s="1"/>
  <c r="G1302" i="5" s="1"/>
  <c r="D1266" i="5"/>
  <c r="F1266" i="5" s="1"/>
  <c r="G1266" i="5" s="1"/>
  <c r="D1230" i="5"/>
  <c r="F1230" i="5" s="1"/>
  <c r="G1230" i="5" s="1"/>
  <c r="D1194" i="5"/>
  <c r="F1194" i="5" s="1"/>
  <c r="G1194" i="5" s="1"/>
  <c r="D1158" i="5"/>
  <c r="F1158" i="5" s="1"/>
  <c r="G1158" i="5" s="1"/>
  <c r="D1122" i="5"/>
  <c r="F1122" i="5" s="1"/>
  <c r="G1122" i="5" s="1"/>
  <c r="D1086" i="5"/>
  <c r="F1086" i="5" s="1"/>
  <c r="G1086" i="5" s="1"/>
  <c r="D1050" i="5"/>
  <c r="F1050" i="5" s="1"/>
  <c r="G1050" i="5" s="1"/>
  <c r="D1014" i="5"/>
  <c r="F1014" i="5" s="1"/>
  <c r="G1014" i="5" s="1"/>
  <c r="D972" i="5"/>
  <c r="F972" i="5" s="1"/>
  <c r="G972" i="5" s="1"/>
  <c r="D913" i="5"/>
  <c r="F913" i="5" s="1"/>
  <c r="G913" i="5" s="1"/>
  <c r="D852" i="5"/>
  <c r="F852" i="5" s="1"/>
  <c r="G852" i="5" s="1"/>
  <c r="D790" i="5"/>
  <c r="F790" i="5" s="1"/>
  <c r="G790" i="5" s="1"/>
  <c r="D718" i="5"/>
  <c r="F718" i="5" s="1"/>
  <c r="G718" i="5" s="1"/>
  <c r="D646" i="5"/>
  <c r="F646" i="5" s="1"/>
  <c r="G646" i="5" s="1"/>
  <c r="D574" i="5"/>
  <c r="F574" i="5" s="1"/>
  <c r="G574" i="5" s="1"/>
  <c r="D502" i="5"/>
  <c r="F502" i="5" s="1"/>
  <c r="G502" i="5" s="1"/>
  <c r="D430" i="5"/>
  <c r="F430" i="5" s="1"/>
  <c r="G430" i="5" s="1"/>
  <c r="D348" i="5"/>
  <c r="F348" i="5" s="1"/>
  <c r="G348" i="5" s="1"/>
  <c r="D263" i="5"/>
  <c r="F263" i="5" s="1"/>
  <c r="G263" i="5" s="1"/>
  <c r="D178" i="5"/>
  <c r="F178" i="5" s="1"/>
  <c r="G178" i="5" s="1"/>
  <c r="D91" i="5"/>
  <c r="F91" i="5" s="1"/>
  <c r="G91" i="5" s="1"/>
  <c r="E1762" i="5"/>
  <c r="F1762" i="5" s="1"/>
  <c r="G1762" i="5" s="1"/>
  <c r="E1618" i="5"/>
  <c r="F1618" i="5" s="1"/>
  <c r="G1618" i="5" s="1"/>
  <c r="E1474" i="5"/>
  <c r="F1474" i="5" s="1"/>
  <c r="G1474" i="5" s="1"/>
  <c r="E1179" i="5"/>
  <c r="F1179" i="5" s="1"/>
  <c r="G1179" i="5" s="1"/>
  <c r="E589" i="5"/>
  <c r="F589" i="5" s="1"/>
  <c r="G589" i="5" s="1"/>
  <c r="E161" i="5"/>
  <c r="D161" i="5"/>
  <c r="F161" i="5" s="1"/>
  <c r="G161" i="5" s="1"/>
  <c r="E2092" i="5"/>
  <c r="D2092" i="5"/>
  <c r="E1996" i="5"/>
  <c r="D1996" i="5"/>
  <c r="F1996" i="5" s="1"/>
  <c r="G1996" i="5" s="1"/>
  <c r="E1888" i="5"/>
  <c r="D1888" i="5"/>
  <c r="F1888" i="5" s="1"/>
  <c r="G1888" i="5" s="1"/>
  <c r="E1792" i="5"/>
  <c r="D1792" i="5"/>
  <c r="E1648" i="5"/>
  <c r="D1648" i="5"/>
  <c r="E1288" i="5"/>
  <c r="D1288" i="5"/>
  <c r="F1288" i="5" s="1"/>
  <c r="G1288" i="5" s="1"/>
  <c r="E2078" i="5"/>
  <c r="D2078" i="5"/>
  <c r="E2006" i="5"/>
  <c r="D2006" i="5"/>
  <c r="F2006" i="5" s="1"/>
  <c r="G2006" i="5" s="1"/>
  <c r="E1922" i="5"/>
  <c r="D1922" i="5"/>
  <c r="F1922" i="5" s="1"/>
  <c r="G1922" i="5" s="1"/>
  <c r="E1838" i="5"/>
  <c r="D1838" i="5"/>
  <c r="E1742" i="5"/>
  <c r="D1742" i="5"/>
  <c r="E1670" i="5"/>
  <c r="D1670" i="5"/>
  <c r="F1670" i="5" s="1"/>
  <c r="G1670" i="5" s="1"/>
  <c r="E1586" i="5"/>
  <c r="D1586" i="5"/>
  <c r="E1514" i="5"/>
  <c r="D1514" i="5"/>
  <c r="F1514" i="5" s="1"/>
  <c r="G1514" i="5" s="1"/>
  <c r="E1442" i="5"/>
  <c r="D1442" i="5"/>
  <c r="F1442" i="5" s="1"/>
  <c r="G1442" i="5" s="1"/>
  <c r="E1346" i="5"/>
  <c r="D1346" i="5"/>
  <c r="E1274" i="5"/>
  <c r="D1274" i="5"/>
  <c r="D1142" i="5"/>
  <c r="E1142" i="5"/>
  <c r="D818" i="5"/>
  <c r="F818" i="5" s="1"/>
  <c r="G818" i="5" s="1"/>
  <c r="E818" i="5"/>
  <c r="D2064" i="5"/>
  <c r="E2064" i="5"/>
  <c r="D2016" i="5"/>
  <c r="E2016" i="5"/>
  <c r="D1992" i="5"/>
  <c r="F1992" i="5" s="1"/>
  <c r="G1992" i="5" s="1"/>
  <c r="E1992" i="5"/>
  <c r="D1956" i="5"/>
  <c r="E1956" i="5"/>
  <c r="D1944" i="5"/>
  <c r="E1944" i="5"/>
  <c r="D1908" i="5"/>
  <c r="F1908" i="5" s="1"/>
  <c r="G1908" i="5" s="1"/>
  <c r="E1908" i="5"/>
  <c r="D1884" i="5"/>
  <c r="E1884" i="5"/>
  <c r="D1848" i="5"/>
  <c r="E1848" i="5"/>
  <c r="D1812" i="5"/>
  <c r="F1812" i="5" s="1"/>
  <c r="G1812" i="5" s="1"/>
  <c r="E1812" i="5"/>
  <c r="D1692" i="5"/>
  <c r="F1692" i="5" s="1"/>
  <c r="G1692" i="5" s="1"/>
  <c r="E1692" i="5"/>
  <c r="D1452" i="5"/>
  <c r="E1452" i="5"/>
  <c r="F1332" i="5"/>
  <c r="G1332" i="5" s="1"/>
  <c r="E1296" i="5"/>
  <c r="D1296" i="5"/>
  <c r="E1260" i="5"/>
  <c r="D1260" i="5"/>
  <c r="E1212" i="5"/>
  <c r="D1212" i="5"/>
  <c r="F1212" i="5" s="1"/>
  <c r="G1212" i="5" s="1"/>
  <c r="E1164" i="5"/>
  <c r="D1164" i="5"/>
  <c r="F1164" i="5" s="1"/>
  <c r="G1164" i="5" s="1"/>
  <c r="E1116" i="5"/>
  <c r="D1116" i="5"/>
  <c r="E1056" i="5"/>
  <c r="D1056" i="5"/>
  <c r="E1008" i="5"/>
  <c r="D1008" i="5"/>
  <c r="E948" i="5"/>
  <c r="D948" i="5"/>
  <c r="E612" i="5"/>
  <c r="D612" i="5"/>
  <c r="F612" i="5" s="1"/>
  <c r="G612" i="5" s="1"/>
  <c r="E564" i="5"/>
  <c r="D564" i="5"/>
  <c r="F564" i="5" s="1"/>
  <c r="G564" i="5" s="1"/>
  <c r="E516" i="5"/>
  <c r="D516" i="5"/>
  <c r="E468" i="5"/>
  <c r="D468" i="5"/>
  <c r="E288" i="5"/>
  <c r="D288" i="5"/>
  <c r="F1990" i="5"/>
  <c r="G1990" i="5" s="1"/>
  <c r="E2097" i="5"/>
  <c r="D2097" i="5"/>
  <c r="F2097" i="5" s="1"/>
  <c r="G2097" i="5" s="1"/>
  <c r="E2085" i="5"/>
  <c r="D2085" i="5"/>
  <c r="E2073" i="5"/>
  <c r="D2073" i="5"/>
  <c r="E2061" i="5"/>
  <c r="D2061" i="5"/>
  <c r="F2061" i="5" s="1"/>
  <c r="G2061" i="5" s="1"/>
  <c r="E2049" i="5"/>
  <c r="D2049" i="5"/>
  <c r="E2037" i="5"/>
  <c r="D2037" i="5"/>
  <c r="E2025" i="5"/>
  <c r="D2025" i="5"/>
  <c r="F2025" i="5" s="1"/>
  <c r="G2025" i="5" s="1"/>
  <c r="E2013" i="5"/>
  <c r="D2013" i="5"/>
  <c r="E2001" i="5"/>
  <c r="D2001" i="5"/>
  <c r="E1989" i="5"/>
  <c r="D1989" i="5"/>
  <c r="F1989" i="5" s="1"/>
  <c r="G1989" i="5" s="1"/>
  <c r="E1977" i="5"/>
  <c r="D1977" i="5"/>
  <c r="E1965" i="5"/>
  <c r="D1965" i="5"/>
  <c r="E1953" i="5"/>
  <c r="D1953" i="5"/>
  <c r="F1953" i="5" s="1"/>
  <c r="G1953" i="5" s="1"/>
  <c r="E1941" i="5"/>
  <c r="D1941" i="5"/>
  <c r="E1929" i="5"/>
  <c r="D1929" i="5"/>
  <c r="E1917" i="5"/>
  <c r="D1917" i="5"/>
  <c r="F1917" i="5" s="1"/>
  <c r="G1917" i="5" s="1"/>
  <c r="E1905" i="5"/>
  <c r="D1905" i="5"/>
  <c r="E1893" i="5"/>
  <c r="D1893" i="5"/>
  <c r="E1881" i="5"/>
  <c r="D1881" i="5"/>
  <c r="F1881" i="5" s="1"/>
  <c r="G1881" i="5" s="1"/>
  <c r="E1869" i="5"/>
  <c r="D1869" i="5"/>
  <c r="E1857" i="5"/>
  <c r="D1857" i="5"/>
  <c r="E1845" i="5"/>
  <c r="D1845" i="5"/>
  <c r="F1845" i="5" s="1"/>
  <c r="G1845" i="5" s="1"/>
  <c r="E1833" i="5"/>
  <c r="D1833" i="5"/>
  <c r="E1821" i="5"/>
  <c r="D1821" i="5"/>
  <c r="E1809" i="5"/>
  <c r="D1809" i="5"/>
  <c r="F1809" i="5" s="1"/>
  <c r="G1809" i="5" s="1"/>
  <c r="E1797" i="5"/>
  <c r="D1797" i="5"/>
  <c r="E1785" i="5"/>
  <c r="D1785" i="5"/>
  <c r="E1773" i="5"/>
  <c r="D1773" i="5"/>
  <c r="F1773" i="5" s="1"/>
  <c r="G1773" i="5" s="1"/>
  <c r="E1761" i="5"/>
  <c r="D1761" i="5"/>
  <c r="E1749" i="5"/>
  <c r="D1749" i="5"/>
  <c r="E1737" i="5"/>
  <c r="D1737" i="5"/>
  <c r="F1737" i="5" s="1"/>
  <c r="G1737" i="5" s="1"/>
  <c r="E1725" i="5"/>
  <c r="D1725" i="5"/>
  <c r="E1713" i="5"/>
  <c r="D1713" i="5"/>
  <c r="E1701" i="5"/>
  <c r="D1701" i="5"/>
  <c r="F1701" i="5" s="1"/>
  <c r="G1701" i="5" s="1"/>
  <c r="E1689" i="5"/>
  <c r="D1689" i="5"/>
  <c r="E1677" i="5"/>
  <c r="D1677" i="5"/>
  <c r="E1665" i="5"/>
  <c r="D1665" i="5"/>
  <c r="F1665" i="5" s="1"/>
  <c r="G1665" i="5" s="1"/>
  <c r="E1653" i="5"/>
  <c r="D1653" i="5"/>
  <c r="E1641" i="5"/>
  <c r="D1641" i="5"/>
  <c r="E1629" i="5"/>
  <c r="D1629" i="5"/>
  <c r="F1629" i="5" s="1"/>
  <c r="G1629" i="5" s="1"/>
  <c r="E1617" i="5"/>
  <c r="D1617" i="5"/>
  <c r="E1605" i="5"/>
  <c r="D1605" i="5"/>
  <c r="E1593" i="5"/>
  <c r="D1593" i="5"/>
  <c r="F1593" i="5" s="1"/>
  <c r="G1593" i="5" s="1"/>
  <c r="E1581" i="5"/>
  <c r="D1581" i="5"/>
  <c r="E1569" i="5"/>
  <c r="D1569" i="5"/>
  <c r="E1557" i="5"/>
  <c r="D1557" i="5"/>
  <c r="F1557" i="5" s="1"/>
  <c r="G1557" i="5" s="1"/>
  <c r="E1545" i="5"/>
  <c r="D1545" i="5"/>
  <c r="E1533" i="5"/>
  <c r="D1533" i="5"/>
  <c r="E1521" i="5"/>
  <c r="D1521" i="5"/>
  <c r="F1521" i="5" s="1"/>
  <c r="G1521" i="5" s="1"/>
  <c r="E1509" i="5"/>
  <c r="D1509" i="5"/>
  <c r="E1497" i="5"/>
  <c r="D1497" i="5"/>
  <c r="E1485" i="5"/>
  <c r="D1485" i="5"/>
  <c r="F1485" i="5" s="1"/>
  <c r="G1485" i="5" s="1"/>
  <c r="E1473" i="5"/>
  <c r="D1473" i="5"/>
  <c r="E1461" i="5"/>
  <c r="D1461" i="5"/>
  <c r="E1449" i="5"/>
  <c r="D1449" i="5"/>
  <c r="F1449" i="5" s="1"/>
  <c r="G1449" i="5" s="1"/>
  <c r="E1437" i="5"/>
  <c r="D1437" i="5"/>
  <c r="E1425" i="5"/>
  <c r="D1425" i="5"/>
  <c r="E1413" i="5"/>
  <c r="D1413" i="5"/>
  <c r="F1413" i="5" s="1"/>
  <c r="G1413" i="5" s="1"/>
  <c r="E1401" i="5"/>
  <c r="D1401" i="5"/>
  <c r="E1389" i="5"/>
  <c r="D1389" i="5"/>
  <c r="E1377" i="5"/>
  <c r="D1377" i="5"/>
  <c r="F1377" i="5" s="1"/>
  <c r="G1377" i="5" s="1"/>
  <c r="E1365" i="5"/>
  <c r="D1365" i="5"/>
  <c r="E1353" i="5"/>
  <c r="D1353" i="5"/>
  <c r="E1341" i="5"/>
  <c r="D1341" i="5"/>
  <c r="F1341" i="5" s="1"/>
  <c r="G1341" i="5" s="1"/>
  <c r="E1329" i="5"/>
  <c r="D1329" i="5"/>
  <c r="E1317" i="5"/>
  <c r="D1317" i="5"/>
  <c r="E1305" i="5"/>
  <c r="D1305" i="5"/>
  <c r="F1305" i="5" s="1"/>
  <c r="G1305" i="5" s="1"/>
  <c r="E1293" i="5"/>
  <c r="D1293" i="5"/>
  <c r="E1281" i="5"/>
  <c r="D1281" i="5"/>
  <c r="E1269" i="5"/>
  <c r="D1269" i="5"/>
  <c r="F1269" i="5" s="1"/>
  <c r="G1269" i="5" s="1"/>
  <c r="E1257" i="5"/>
  <c r="D1257" i="5"/>
  <c r="E1245" i="5"/>
  <c r="D1245" i="5"/>
  <c r="E1233" i="5"/>
  <c r="D1233" i="5"/>
  <c r="F1233" i="5" s="1"/>
  <c r="G1233" i="5" s="1"/>
  <c r="E1221" i="5"/>
  <c r="D1221" i="5"/>
  <c r="E1209" i="5"/>
  <c r="D1209" i="5"/>
  <c r="E1197" i="5"/>
  <c r="D1197" i="5"/>
  <c r="F1197" i="5" s="1"/>
  <c r="G1197" i="5" s="1"/>
  <c r="E1185" i="5"/>
  <c r="D1185" i="5"/>
  <c r="E1173" i="5"/>
  <c r="D1173" i="5"/>
  <c r="E1161" i="5"/>
  <c r="D1161" i="5"/>
  <c r="F1161" i="5" s="1"/>
  <c r="G1161" i="5" s="1"/>
  <c r="E1149" i="5"/>
  <c r="D1149" i="5"/>
  <c r="E1137" i="5"/>
  <c r="D1137" i="5"/>
  <c r="E1125" i="5"/>
  <c r="D1125" i="5"/>
  <c r="F1125" i="5" s="1"/>
  <c r="G1125" i="5" s="1"/>
  <c r="E1113" i="5"/>
  <c r="D1113" i="5"/>
  <c r="E1101" i="5"/>
  <c r="D1101" i="5"/>
  <c r="E1089" i="5"/>
  <c r="D1089" i="5"/>
  <c r="F1089" i="5" s="1"/>
  <c r="G1089" i="5" s="1"/>
  <c r="E1077" i="5"/>
  <c r="D1077" i="5"/>
  <c r="E1065" i="5"/>
  <c r="D1065" i="5"/>
  <c r="E1053" i="5"/>
  <c r="D1053" i="5"/>
  <c r="F1053" i="5" s="1"/>
  <c r="G1053" i="5" s="1"/>
  <c r="E1041" i="5"/>
  <c r="D1041" i="5"/>
  <c r="E1029" i="5"/>
  <c r="D1029" i="5"/>
  <c r="E1017" i="5"/>
  <c r="D1017" i="5"/>
  <c r="F1017" i="5" s="1"/>
  <c r="G1017" i="5" s="1"/>
  <c r="E1005" i="5"/>
  <c r="D1005" i="5"/>
  <c r="E969" i="5"/>
  <c r="D969" i="5"/>
  <c r="E957" i="5"/>
  <c r="D957" i="5"/>
  <c r="F957" i="5" s="1"/>
  <c r="G957" i="5" s="1"/>
  <c r="E933" i="5"/>
  <c r="D933" i="5"/>
  <c r="E921" i="5"/>
  <c r="D921" i="5"/>
  <c r="E909" i="5"/>
  <c r="D909" i="5"/>
  <c r="F909" i="5" s="1"/>
  <c r="G909" i="5" s="1"/>
  <c r="E897" i="5"/>
  <c r="D897" i="5"/>
  <c r="E885" i="5"/>
  <c r="D885" i="5"/>
  <c r="E873" i="5"/>
  <c r="D873" i="5"/>
  <c r="F873" i="5" s="1"/>
  <c r="G873" i="5" s="1"/>
  <c r="E849" i="5"/>
  <c r="D849" i="5"/>
  <c r="E825" i="5"/>
  <c r="D825" i="5"/>
  <c r="E801" i="5"/>
  <c r="D801" i="5"/>
  <c r="F801" i="5" s="1"/>
  <c r="G801" i="5" s="1"/>
  <c r="E789" i="5"/>
  <c r="D789" i="5"/>
  <c r="E777" i="5"/>
  <c r="D777" i="5"/>
  <c r="E765" i="5"/>
  <c r="D765" i="5"/>
  <c r="F765" i="5" s="1"/>
  <c r="G765" i="5" s="1"/>
  <c r="E753" i="5"/>
  <c r="D753" i="5"/>
  <c r="E741" i="5"/>
  <c r="D741" i="5"/>
  <c r="E729" i="5"/>
  <c r="D729" i="5"/>
  <c r="F729" i="5" s="1"/>
  <c r="G729" i="5" s="1"/>
  <c r="E717" i="5"/>
  <c r="D717" i="5"/>
  <c r="E705" i="5"/>
  <c r="D705" i="5"/>
  <c r="E693" i="5"/>
  <c r="D693" i="5"/>
  <c r="F693" i="5" s="1"/>
  <c r="G693" i="5" s="1"/>
  <c r="E681" i="5"/>
  <c r="D681" i="5"/>
  <c r="E669" i="5"/>
  <c r="D669" i="5"/>
  <c r="E657" i="5"/>
  <c r="D657" i="5"/>
  <c r="F657" i="5" s="1"/>
  <c r="G657" i="5" s="1"/>
  <c r="E645" i="5"/>
  <c r="D645" i="5"/>
  <c r="E633" i="5"/>
  <c r="D633" i="5"/>
  <c r="E621" i="5"/>
  <c r="D621" i="5"/>
  <c r="F621" i="5" s="1"/>
  <c r="G621" i="5" s="1"/>
  <c r="E609" i="5"/>
  <c r="D609" i="5"/>
  <c r="E597" i="5"/>
  <c r="D597" i="5"/>
  <c r="E585" i="5"/>
  <c r="D585" i="5"/>
  <c r="F585" i="5" s="1"/>
  <c r="G585" i="5" s="1"/>
  <c r="E573" i="5"/>
  <c r="D573" i="5"/>
  <c r="E561" i="5"/>
  <c r="D561" i="5"/>
  <c r="E549" i="5"/>
  <c r="D549" i="5"/>
  <c r="F549" i="5" s="1"/>
  <c r="G549" i="5" s="1"/>
  <c r="E537" i="5"/>
  <c r="D537" i="5"/>
  <c r="E525" i="5"/>
  <c r="D525" i="5"/>
  <c r="E513" i="5"/>
  <c r="D513" i="5"/>
  <c r="F513" i="5" s="1"/>
  <c r="G513" i="5" s="1"/>
  <c r="E501" i="5"/>
  <c r="D501" i="5"/>
  <c r="E489" i="5"/>
  <c r="D489" i="5"/>
  <c r="E477" i="5"/>
  <c r="D477" i="5"/>
  <c r="F477" i="5" s="1"/>
  <c r="G477" i="5" s="1"/>
  <c r="E465" i="5"/>
  <c r="D465" i="5"/>
  <c r="E453" i="5"/>
  <c r="D453" i="5"/>
  <c r="E441" i="5"/>
  <c r="D441" i="5"/>
  <c r="F441" i="5" s="1"/>
  <c r="G441" i="5" s="1"/>
  <c r="E429" i="5"/>
  <c r="D429" i="5"/>
  <c r="E417" i="5"/>
  <c r="D417" i="5"/>
  <c r="E405" i="5"/>
  <c r="D405" i="5"/>
  <c r="F405" i="5" s="1"/>
  <c r="G405" i="5" s="1"/>
  <c r="E393" i="5"/>
  <c r="D393" i="5"/>
  <c r="E381" i="5"/>
  <c r="D381" i="5"/>
  <c r="E369" i="5"/>
  <c r="D369" i="5"/>
  <c r="F369" i="5" s="1"/>
  <c r="G369" i="5" s="1"/>
  <c r="E357" i="5"/>
  <c r="D357" i="5"/>
  <c r="E345" i="5"/>
  <c r="D345" i="5"/>
  <c r="E333" i="5"/>
  <c r="D333" i="5"/>
  <c r="F333" i="5" s="1"/>
  <c r="G333" i="5" s="1"/>
  <c r="E321" i="5"/>
  <c r="D321" i="5"/>
  <c r="E309" i="5"/>
  <c r="D309" i="5"/>
  <c r="E297" i="5"/>
  <c r="D297" i="5"/>
  <c r="F297" i="5" s="1"/>
  <c r="G297" i="5" s="1"/>
  <c r="E285" i="5"/>
  <c r="D285" i="5"/>
  <c r="E273" i="5"/>
  <c r="D273" i="5"/>
  <c r="E261" i="5"/>
  <c r="D261" i="5"/>
  <c r="F261" i="5" s="1"/>
  <c r="G261" i="5" s="1"/>
  <c r="E249" i="5"/>
  <c r="D249" i="5"/>
  <c r="E237" i="5"/>
  <c r="D237" i="5"/>
  <c r="F237" i="5" s="1"/>
  <c r="G237" i="5" s="1"/>
  <c r="E225" i="5"/>
  <c r="D225" i="5"/>
  <c r="F225" i="5" s="1"/>
  <c r="G225" i="5" s="1"/>
  <c r="E213" i="5"/>
  <c r="D213" i="5"/>
  <c r="E201" i="5"/>
  <c r="D201" i="5"/>
  <c r="E189" i="5"/>
  <c r="D189" i="5"/>
  <c r="F189" i="5" s="1"/>
  <c r="G189" i="5" s="1"/>
  <c r="E177" i="5"/>
  <c r="D177" i="5"/>
  <c r="E165" i="5"/>
  <c r="D165" i="5"/>
  <c r="F165" i="5" s="1"/>
  <c r="G165" i="5" s="1"/>
  <c r="E153" i="5"/>
  <c r="D153" i="5"/>
  <c r="F153" i="5" s="1"/>
  <c r="G153" i="5" s="1"/>
  <c r="E141" i="5"/>
  <c r="D141" i="5"/>
  <c r="E129" i="5"/>
  <c r="D129" i="5"/>
  <c r="E117" i="5"/>
  <c r="D117" i="5"/>
  <c r="F117" i="5" s="1"/>
  <c r="G117" i="5" s="1"/>
  <c r="E105" i="5"/>
  <c r="D105" i="5"/>
  <c r="E93" i="5"/>
  <c r="D93" i="5"/>
  <c r="F93" i="5" s="1"/>
  <c r="G93" i="5" s="1"/>
  <c r="E81" i="5"/>
  <c r="D81" i="5"/>
  <c r="F81" i="5" s="1"/>
  <c r="G81" i="5" s="1"/>
  <c r="E69" i="5"/>
  <c r="D69" i="5"/>
  <c r="E57" i="5"/>
  <c r="D57" i="5"/>
  <c r="E45" i="5"/>
  <c r="D45" i="5"/>
  <c r="F45" i="5" s="1"/>
  <c r="G45" i="5" s="1"/>
  <c r="E33" i="5"/>
  <c r="D33" i="5"/>
  <c r="E21" i="5"/>
  <c r="D21" i="5"/>
  <c r="F21" i="5" s="1"/>
  <c r="G21" i="5" s="1"/>
  <c r="E9" i="5"/>
  <c r="D9" i="5"/>
  <c r="F9" i="5" s="1"/>
  <c r="G9" i="5" s="1"/>
  <c r="D2087" i="5"/>
  <c r="F2087" i="5" s="1"/>
  <c r="G2087" i="5" s="1"/>
  <c r="D2051" i="5"/>
  <c r="F2051" i="5" s="1"/>
  <c r="G2051" i="5" s="1"/>
  <c r="D2015" i="5"/>
  <c r="F2015" i="5" s="1"/>
  <c r="G2015" i="5" s="1"/>
  <c r="D1979" i="5"/>
  <c r="F1979" i="5" s="1"/>
  <c r="G1979" i="5" s="1"/>
  <c r="D1943" i="5"/>
  <c r="F1943" i="5" s="1"/>
  <c r="G1943" i="5" s="1"/>
  <c r="D1907" i="5"/>
  <c r="F1907" i="5" s="1"/>
  <c r="G1907" i="5" s="1"/>
  <c r="D1871" i="5"/>
  <c r="F1871" i="5" s="1"/>
  <c r="G1871" i="5" s="1"/>
  <c r="D1835" i="5"/>
  <c r="F1835" i="5" s="1"/>
  <c r="G1835" i="5" s="1"/>
  <c r="D1799" i="5"/>
  <c r="F1799" i="5" s="1"/>
  <c r="G1799" i="5" s="1"/>
  <c r="D1763" i="5"/>
  <c r="F1763" i="5" s="1"/>
  <c r="G1763" i="5" s="1"/>
  <c r="D1727" i="5"/>
  <c r="F1727" i="5" s="1"/>
  <c r="G1727" i="5" s="1"/>
  <c r="D1691" i="5"/>
  <c r="F1691" i="5" s="1"/>
  <c r="G1691" i="5" s="1"/>
  <c r="D1655" i="5"/>
  <c r="F1655" i="5" s="1"/>
  <c r="G1655" i="5" s="1"/>
  <c r="D1619" i="5"/>
  <c r="F1619" i="5" s="1"/>
  <c r="G1619" i="5" s="1"/>
  <c r="D1583" i="5"/>
  <c r="F1583" i="5" s="1"/>
  <c r="G1583" i="5" s="1"/>
  <c r="D1547" i="5"/>
  <c r="F1547" i="5" s="1"/>
  <c r="G1547" i="5" s="1"/>
  <c r="D1511" i="5"/>
  <c r="F1511" i="5" s="1"/>
  <c r="G1511" i="5" s="1"/>
  <c r="D1475" i="5"/>
  <c r="F1475" i="5" s="1"/>
  <c r="G1475" i="5" s="1"/>
  <c r="D1439" i="5"/>
  <c r="F1439" i="5" s="1"/>
  <c r="G1439" i="5" s="1"/>
  <c r="D1403" i="5"/>
  <c r="F1403" i="5" s="1"/>
  <c r="G1403" i="5" s="1"/>
  <c r="D1367" i="5"/>
  <c r="F1367" i="5" s="1"/>
  <c r="G1367" i="5" s="1"/>
  <c r="D1331" i="5"/>
  <c r="F1331" i="5" s="1"/>
  <c r="G1331" i="5" s="1"/>
  <c r="D1295" i="5"/>
  <c r="F1295" i="5" s="1"/>
  <c r="G1295" i="5" s="1"/>
  <c r="D1259" i="5"/>
  <c r="F1259" i="5" s="1"/>
  <c r="G1259" i="5" s="1"/>
  <c r="D1223" i="5"/>
  <c r="F1223" i="5" s="1"/>
  <c r="G1223" i="5" s="1"/>
  <c r="D1187" i="5"/>
  <c r="F1187" i="5" s="1"/>
  <c r="G1187" i="5" s="1"/>
  <c r="D1151" i="5"/>
  <c r="F1151" i="5" s="1"/>
  <c r="G1151" i="5" s="1"/>
  <c r="D1115" i="5"/>
  <c r="F1115" i="5" s="1"/>
  <c r="G1115" i="5" s="1"/>
  <c r="D1079" i="5"/>
  <c r="F1079" i="5" s="1"/>
  <c r="G1079" i="5" s="1"/>
  <c r="D1043" i="5"/>
  <c r="F1043" i="5" s="1"/>
  <c r="G1043" i="5" s="1"/>
  <c r="D1007" i="5"/>
  <c r="F1007" i="5" s="1"/>
  <c r="G1007" i="5" s="1"/>
  <c r="D961" i="5"/>
  <c r="F961" i="5" s="1"/>
  <c r="G961" i="5" s="1"/>
  <c r="D901" i="5"/>
  <c r="F901" i="5" s="1"/>
  <c r="G901" i="5" s="1"/>
  <c r="D840" i="5"/>
  <c r="F840" i="5" s="1"/>
  <c r="G840" i="5" s="1"/>
  <c r="D776" i="5"/>
  <c r="F776" i="5" s="1"/>
  <c r="G776" i="5" s="1"/>
  <c r="D704" i="5"/>
  <c r="F704" i="5" s="1"/>
  <c r="G704" i="5" s="1"/>
  <c r="D632" i="5"/>
  <c r="F632" i="5" s="1"/>
  <c r="G632" i="5" s="1"/>
  <c r="D560" i="5"/>
  <c r="F560" i="5" s="1"/>
  <c r="G560" i="5" s="1"/>
  <c r="D488" i="5"/>
  <c r="F488" i="5" s="1"/>
  <c r="G488" i="5" s="1"/>
  <c r="D334" i="5"/>
  <c r="F334" i="5" s="1"/>
  <c r="G334" i="5" s="1"/>
  <c r="D247" i="5"/>
  <c r="F247" i="5" s="1"/>
  <c r="G247" i="5" s="1"/>
  <c r="D157" i="5"/>
  <c r="F157" i="5" s="1"/>
  <c r="G157" i="5" s="1"/>
  <c r="E2076" i="5"/>
  <c r="F2076" i="5" s="1"/>
  <c r="G2076" i="5" s="1"/>
  <c r="E1968" i="5"/>
  <c r="F1968" i="5" s="1"/>
  <c r="G1968" i="5" s="1"/>
  <c r="E1860" i="5"/>
  <c r="F1860" i="5" s="1"/>
  <c r="G1860" i="5" s="1"/>
  <c r="E1729" i="5"/>
  <c r="F1729" i="5" s="1"/>
  <c r="G1729" i="5" s="1"/>
  <c r="E1585" i="5"/>
  <c r="F1585" i="5" s="1"/>
  <c r="G1585" i="5" s="1"/>
  <c r="E1441" i="5"/>
  <c r="F1441" i="5" s="1"/>
  <c r="G1441" i="5" s="1"/>
  <c r="E1047" i="5"/>
  <c r="F1047" i="5" s="1"/>
  <c r="G1047" i="5" s="1"/>
  <c r="E245" i="5"/>
  <c r="F245" i="5" s="1"/>
  <c r="G245" i="5" s="1"/>
  <c r="E2057" i="5"/>
  <c r="D2057" i="5"/>
  <c r="E1973" i="5"/>
  <c r="D1973" i="5"/>
  <c r="F1973" i="5" s="1"/>
  <c r="G1973" i="5" s="1"/>
  <c r="E1877" i="5"/>
  <c r="D1877" i="5"/>
  <c r="E1793" i="5"/>
  <c r="D1793" i="5"/>
  <c r="F1793" i="5" s="1"/>
  <c r="G1793" i="5" s="1"/>
  <c r="E1721" i="5"/>
  <c r="D1721" i="5"/>
  <c r="F1721" i="5" s="1"/>
  <c r="G1721" i="5" s="1"/>
  <c r="E1637" i="5"/>
  <c r="D1637" i="5"/>
  <c r="E1541" i="5"/>
  <c r="D1541" i="5"/>
  <c r="E1337" i="5"/>
  <c r="D1337" i="5"/>
  <c r="F1337" i="5" s="1"/>
  <c r="G1337" i="5" s="1"/>
  <c r="E1193" i="5"/>
  <c r="D1193" i="5"/>
  <c r="E1097" i="5"/>
  <c r="D1097" i="5"/>
  <c r="F1097" i="5" s="1"/>
  <c r="G1097" i="5" s="1"/>
  <c r="E1061" i="5"/>
  <c r="D1061" i="5"/>
  <c r="F1061" i="5" s="1"/>
  <c r="G1061" i="5" s="1"/>
  <c r="E965" i="5"/>
  <c r="D965" i="5"/>
  <c r="E881" i="5"/>
  <c r="D881" i="5"/>
  <c r="E797" i="5"/>
  <c r="D797" i="5"/>
  <c r="F797" i="5" s="1"/>
  <c r="G797" i="5" s="1"/>
  <c r="E701" i="5"/>
  <c r="D701" i="5"/>
  <c r="D605" i="5"/>
  <c r="E605" i="5"/>
  <c r="E509" i="5"/>
  <c r="D509" i="5"/>
  <c r="F509" i="5" s="1"/>
  <c r="G509" i="5" s="1"/>
  <c r="D425" i="5"/>
  <c r="E425" i="5"/>
  <c r="E353" i="5"/>
  <c r="D353" i="5"/>
  <c r="E233" i="5"/>
  <c r="D233" i="5"/>
  <c r="F233" i="5" s="1"/>
  <c r="G233" i="5" s="1"/>
  <c r="E2056" i="5"/>
  <c r="D2056" i="5"/>
  <c r="F2056" i="5" s="1"/>
  <c r="G2056" i="5" s="1"/>
  <c r="E1960" i="5"/>
  <c r="D1960" i="5"/>
  <c r="E1864" i="5"/>
  <c r="D1864" i="5"/>
  <c r="E1768" i="5"/>
  <c r="D1768" i="5"/>
  <c r="F1768" i="5" s="1"/>
  <c r="G1768" i="5" s="1"/>
  <c r="E1636" i="5"/>
  <c r="D1636" i="5"/>
  <c r="E1300" i="5"/>
  <c r="D1300" i="5"/>
  <c r="E2054" i="5"/>
  <c r="D2054" i="5"/>
  <c r="F2054" i="5" s="1"/>
  <c r="G2054" i="5" s="1"/>
  <c r="E1970" i="5"/>
  <c r="D1970" i="5"/>
  <c r="E1886" i="5"/>
  <c r="D1886" i="5"/>
  <c r="E1802" i="5"/>
  <c r="D1802" i="5"/>
  <c r="F1802" i="5" s="1"/>
  <c r="G1802" i="5" s="1"/>
  <c r="E1730" i="5"/>
  <c r="D1730" i="5"/>
  <c r="E1658" i="5"/>
  <c r="D1658" i="5"/>
  <c r="E1598" i="5"/>
  <c r="D1598" i="5"/>
  <c r="F1598" i="5" s="1"/>
  <c r="G1598" i="5" s="1"/>
  <c r="E1526" i="5"/>
  <c r="D1526" i="5"/>
  <c r="E1466" i="5"/>
  <c r="D1466" i="5"/>
  <c r="D1406" i="5"/>
  <c r="E1406" i="5"/>
  <c r="D1334" i="5"/>
  <c r="E1334" i="5"/>
  <c r="E1250" i="5"/>
  <c r="D1250" i="5"/>
  <c r="E1202" i="5"/>
  <c r="D1202" i="5"/>
  <c r="F1202" i="5" s="1"/>
  <c r="G1202" i="5" s="1"/>
  <c r="E1130" i="5"/>
  <c r="D1130" i="5"/>
  <c r="D878" i="5"/>
  <c r="E878" i="5"/>
  <c r="D2088" i="5"/>
  <c r="E2088" i="5"/>
  <c r="D1740" i="5"/>
  <c r="E1740" i="5"/>
  <c r="F1632" i="5"/>
  <c r="G1632" i="5" s="1"/>
  <c r="D1608" i="5"/>
  <c r="E1608" i="5"/>
  <c r="D1560" i="5"/>
  <c r="F1560" i="5" s="1"/>
  <c r="G1560" i="5" s="1"/>
  <c r="E1560" i="5"/>
  <c r="D1524" i="5"/>
  <c r="E1524" i="5"/>
  <c r="D1500" i="5"/>
  <c r="E1500" i="5"/>
  <c r="D1464" i="5"/>
  <c r="E1464" i="5"/>
  <c r="E1416" i="5"/>
  <c r="D1416" i="5"/>
  <c r="D1404" i="5"/>
  <c r="E1404" i="5"/>
  <c r="D1356" i="5"/>
  <c r="F1356" i="5" s="1"/>
  <c r="G1356" i="5" s="1"/>
  <c r="E1356" i="5"/>
  <c r="D1308" i="5"/>
  <c r="E1308" i="5"/>
  <c r="E1248" i="5"/>
  <c r="D1248" i="5"/>
  <c r="E1188" i="5"/>
  <c r="D1188" i="5"/>
  <c r="F1188" i="5" s="1"/>
  <c r="G1188" i="5" s="1"/>
  <c r="E1104" i="5"/>
  <c r="D1104" i="5"/>
  <c r="E1044" i="5"/>
  <c r="D1044" i="5"/>
  <c r="E924" i="5"/>
  <c r="D924" i="5"/>
  <c r="E888" i="5"/>
  <c r="D888" i="5"/>
  <c r="F888" i="5" s="1"/>
  <c r="G888" i="5" s="1"/>
  <c r="E828" i="5"/>
  <c r="D828" i="5"/>
  <c r="E732" i="5"/>
  <c r="D732" i="5"/>
  <c r="F732" i="5" s="1"/>
  <c r="G732" i="5" s="1"/>
  <c r="E684" i="5"/>
  <c r="D684" i="5"/>
  <c r="E396" i="5"/>
  <c r="D396" i="5"/>
  <c r="E252" i="5"/>
  <c r="D252" i="5"/>
  <c r="E228" i="5"/>
  <c r="D228" i="5"/>
  <c r="F228" i="5" s="1"/>
  <c r="G228" i="5" s="1"/>
  <c r="E192" i="5"/>
  <c r="D192" i="5"/>
  <c r="F2098" i="5"/>
  <c r="G2098" i="5" s="1"/>
  <c r="F1882" i="5"/>
  <c r="G1882" i="5" s="1"/>
  <c r="E992" i="5"/>
  <c r="D992" i="5"/>
  <c r="E968" i="5"/>
  <c r="D968" i="5"/>
  <c r="E932" i="5"/>
  <c r="D932" i="5"/>
  <c r="E908" i="5"/>
  <c r="D908" i="5"/>
  <c r="F908" i="5" s="1"/>
  <c r="G908" i="5" s="1"/>
  <c r="E872" i="5"/>
  <c r="D872" i="5"/>
  <c r="E860" i="5"/>
  <c r="D860" i="5"/>
  <c r="F860" i="5" s="1"/>
  <c r="G860" i="5" s="1"/>
  <c r="E848" i="5"/>
  <c r="D848" i="5"/>
  <c r="E836" i="5"/>
  <c r="D836" i="5"/>
  <c r="E824" i="5"/>
  <c r="D824" i="5"/>
  <c r="E812" i="5"/>
  <c r="D812" i="5"/>
  <c r="F812" i="5" s="1"/>
  <c r="G812" i="5" s="1"/>
  <c r="E788" i="5"/>
  <c r="D788" i="5"/>
  <c r="E764" i="5"/>
  <c r="D764" i="5"/>
  <c r="F764" i="5" s="1"/>
  <c r="G764" i="5" s="1"/>
  <c r="E740" i="5"/>
  <c r="D740" i="5"/>
  <c r="E716" i="5"/>
  <c r="D716" i="5"/>
  <c r="E692" i="5"/>
  <c r="D692" i="5"/>
  <c r="E668" i="5"/>
  <c r="D668" i="5"/>
  <c r="F668" i="5" s="1"/>
  <c r="G668" i="5" s="1"/>
  <c r="E644" i="5"/>
  <c r="D644" i="5"/>
  <c r="E620" i="5"/>
  <c r="D620" i="5"/>
  <c r="F620" i="5" s="1"/>
  <c r="G620" i="5" s="1"/>
  <c r="E596" i="5"/>
  <c r="D596" i="5"/>
  <c r="E572" i="5"/>
  <c r="D572" i="5"/>
  <c r="E548" i="5"/>
  <c r="D548" i="5"/>
  <c r="E524" i="5"/>
  <c r="D524" i="5"/>
  <c r="F524" i="5" s="1"/>
  <c r="G524" i="5" s="1"/>
  <c r="E500" i="5"/>
  <c r="D500" i="5"/>
  <c r="E476" i="5"/>
  <c r="D476" i="5"/>
  <c r="F476" i="5" s="1"/>
  <c r="G476" i="5" s="1"/>
  <c r="E452" i="5"/>
  <c r="D452" i="5"/>
  <c r="D2086" i="5"/>
  <c r="F2086" i="5" s="1"/>
  <c r="G2086" i="5" s="1"/>
  <c r="D2050" i="5"/>
  <c r="F2050" i="5" s="1"/>
  <c r="G2050" i="5" s="1"/>
  <c r="D2014" i="5"/>
  <c r="F2014" i="5" s="1"/>
  <c r="G2014" i="5" s="1"/>
  <c r="D1978" i="5"/>
  <c r="F1978" i="5" s="1"/>
  <c r="G1978" i="5" s="1"/>
  <c r="D1942" i="5"/>
  <c r="F1942" i="5" s="1"/>
  <c r="G1942" i="5" s="1"/>
  <c r="D1906" i="5"/>
  <c r="F1906" i="5" s="1"/>
  <c r="G1906" i="5" s="1"/>
  <c r="D1870" i="5"/>
  <c r="F1870" i="5" s="1"/>
  <c r="G1870" i="5" s="1"/>
  <c r="D1834" i="5"/>
  <c r="F1834" i="5" s="1"/>
  <c r="G1834" i="5" s="1"/>
  <c r="D1798" i="5"/>
  <c r="F1798" i="5" s="1"/>
  <c r="G1798" i="5" s="1"/>
  <c r="D1726" i="5"/>
  <c r="F1726" i="5" s="1"/>
  <c r="G1726" i="5" s="1"/>
  <c r="D1690" i="5"/>
  <c r="F1690" i="5" s="1"/>
  <c r="G1690" i="5" s="1"/>
  <c r="D1654" i="5"/>
  <c r="F1654" i="5" s="1"/>
  <c r="G1654" i="5" s="1"/>
  <c r="D1582" i="5"/>
  <c r="F1582" i="5" s="1"/>
  <c r="G1582" i="5" s="1"/>
  <c r="D1546" i="5"/>
  <c r="F1546" i="5" s="1"/>
  <c r="G1546" i="5" s="1"/>
  <c r="D1510" i="5"/>
  <c r="F1510" i="5" s="1"/>
  <c r="G1510" i="5" s="1"/>
  <c r="D1438" i="5"/>
  <c r="F1438" i="5" s="1"/>
  <c r="G1438" i="5" s="1"/>
  <c r="D1402" i="5"/>
  <c r="F1402" i="5" s="1"/>
  <c r="G1402" i="5" s="1"/>
  <c r="D1366" i="5"/>
  <c r="F1366" i="5" s="1"/>
  <c r="G1366" i="5" s="1"/>
  <c r="D1330" i="5"/>
  <c r="F1330" i="5" s="1"/>
  <c r="G1330" i="5" s="1"/>
  <c r="D1294" i="5"/>
  <c r="F1294" i="5" s="1"/>
  <c r="G1294" i="5" s="1"/>
  <c r="D1258" i="5"/>
  <c r="F1258" i="5" s="1"/>
  <c r="G1258" i="5" s="1"/>
  <c r="D1222" i="5"/>
  <c r="F1222" i="5" s="1"/>
  <c r="G1222" i="5" s="1"/>
  <c r="D1186" i="5"/>
  <c r="F1186" i="5" s="1"/>
  <c r="G1186" i="5" s="1"/>
  <c r="D1150" i="5"/>
  <c r="F1150" i="5" s="1"/>
  <c r="G1150" i="5" s="1"/>
  <c r="D1114" i="5"/>
  <c r="F1114" i="5" s="1"/>
  <c r="G1114" i="5" s="1"/>
  <c r="D1078" i="5"/>
  <c r="F1078" i="5" s="1"/>
  <c r="G1078" i="5" s="1"/>
  <c r="D1042" i="5"/>
  <c r="F1042" i="5" s="1"/>
  <c r="G1042" i="5" s="1"/>
  <c r="D1006" i="5"/>
  <c r="F1006" i="5" s="1"/>
  <c r="G1006" i="5" s="1"/>
  <c r="D960" i="5"/>
  <c r="F960" i="5" s="1"/>
  <c r="G960" i="5" s="1"/>
  <c r="D900" i="5"/>
  <c r="F900" i="5" s="1"/>
  <c r="G900" i="5" s="1"/>
  <c r="D839" i="5"/>
  <c r="F839" i="5" s="1"/>
  <c r="G839" i="5" s="1"/>
  <c r="D775" i="5"/>
  <c r="F775" i="5" s="1"/>
  <c r="G775" i="5" s="1"/>
  <c r="D703" i="5"/>
  <c r="F703" i="5" s="1"/>
  <c r="G703" i="5" s="1"/>
  <c r="D631" i="5"/>
  <c r="F631" i="5" s="1"/>
  <c r="G631" i="5" s="1"/>
  <c r="D559" i="5"/>
  <c r="F559" i="5" s="1"/>
  <c r="G559" i="5" s="1"/>
  <c r="D487" i="5"/>
  <c r="F487" i="5" s="1"/>
  <c r="G487" i="5" s="1"/>
  <c r="D415" i="5"/>
  <c r="F415" i="5" s="1"/>
  <c r="G415" i="5" s="1"/>
  <c r="D331" i="5"/>
  <c r="F331" i="5" s="1"/>
  <c r="G331" i="5" s="1"/>
  <c r="D241" i="5"/>
  <c r="F241" i="5" s="1"/>
  <c r="G241" i="5" s="1"/>
  <c r="D156" i="5"/>
  <c r="F156" i="5" s="1"/>
  <c r="G156" i="5" s="1"/>
  <c r="E1728" i="5"/>
  <c r="F1728" i="5" s="1"/>
  <c r="G1728" i="5" s="1"/>
  <c r="E1584" i="5"/>
  <c r="F1584" i="5" s="1"/>
  <c r="G1584" i="5" s="1"/>
  <c r="E1440" i="5"/>
  <c r="F1440" i="5" s="1"/>
  <c r="G1440" i="5" s="1"/>
  <c r="E1046" i="5"/>
  <c r="F1046" i="5" s="1"/>
  <c r="G1046" i="5" s="1"/>
  <c r="E2069" i="5"/>
  <c r="D2069" i="5"/>
  <c r="F2069" i="5" s="1"/>
  <c r="G2069" i="5" s="1"/>
  <c r="E1961" i="5"/>
  <c r="D1961" i="5"/>
  <c r="E1865" i="5"/>
  <c r="D1865" i="5"/>
  <c r="E1769" i="5"/>
  <c r="D1769" i="5"/>
  <c r="E1685" i="5"/>
  <c r="D1685" i="5"/>
  <c r="F1685" i="5" s="1"/>
  <c r="G1685" i="5" s="1"/>
  <c r="E1577" i="5"/>
  <c r="D1577" i="5"/>
  <c r="E1481" i="5"/>
  <c r="D1481" i="5"/>
  <c r="F1481" i="5" s="1"/>
  <c r="G1481" i="5" s="1"/>
  <c r="E1409" i="5"/>
  <c r="D1409" i="5"/>
  <c r="E1313" i="5"/>
  <c r="D1313" i="5"/>
  <c r="E1241" i="5"/>
  <c r="D1241" i="5"/>
  <c r="E1157" i="5"/>
  <c r="D1157" i="5"/>
  <c r="F1157" i="5" s="1"/>
  <c r="G1157" i="5" s="1"/>
  <c r="E1073" i="5"/>
  <c r="D1073" i="5"/>
  <c r="E1001" i="5"/>
  <c r="D1001" i="5"/>
  <c r="F1001" i="5" s="1"/>
  <c r="G1001" i="5" s="1"/>
  <c r="E905" i="5"/>
  <c r="D905" i="5"/>
  <c r="E809" i="5"/>
  <c r="D809" i="5"/>
  <c r="E737" i="5"/>
  <c r="D737" i="5"/>
  <c r="E653" i="5"/>
  <c r="D653" i="5"/>
  <c r="F653" i="5" s="1"/>
  <c r="G653" i="5" s="1"/>
  <c r="E557" i="5"/>
  <c r="D557" i="5"/>
  <c r="E449" i="5"/>
  <c r="D449" i="5"/>
  <c r="F449" i="5" s="1"/>
  <c r="G449" i="5" s="1"/>
  <c r="E365" i="5"/>
  <c r="D365" i="5"/>
  <c r="E281" i="5"/>
  <c r="D281" i="5"/>
  <c r="E173" i="5"/>
  <c r="D173" i="5"/>
  <c r="E65" i="5"/>
  <c r="D65" i="5"/>
  <c r="F65" i="5" s="1"/>
  <c r="G65" i="5" s="1"/>
  <c r="D998" i="5"/>
  <c r="E998" i="5"/>
  <c r="E1200" i="5"/>
  <c r="D1200" i="5"/>
  <c r="F1200" i="5" s="1"/>
  <c r="G1200" i="5" s="1"/>
  <c r="E1128" i="5"/>
  <c r="D1128" i="5"/>
  <c r="E1068" i="5"/>
  <c r="D1068" i="5"/>
  <c r="E1020" i="5"/>
  <c r="D1020" i="5"/>
  <c r="E984" i="5"/>
  <c r="D984" i="5"/>
  <c r="F984" i="5" s="1"/>
  <c r="G984" i="5" s="1"/>
  <c r="E780" i="5"/>
  <c r="D780" i="5"/>
  <c r="E444" i="5"/>
  <c r="D444" i="5"/>
  <c r="F444" i="5" s="1"/>
  <c r="G444" i="5" s="1"/>
  <c r="E312" i="5"/>
  <c r="D312" i="5"/>
  <c r="E240" i="5"/>
  <c r="D240" i="5"/>
  <c r="E132" i="5"/>
  <c r="D132" i="5"/>
  <c r="F1954" i="5"/>
  <c r="G1954" i="5" s="1"/>
  <c r="E2095" i="5"/>
  <c r="D2095" i="5"/>
  <c r="F2095" i="5" s="1"/>
  <c r="G2095" i="5" s="1"/>
  <c r="E2083" i="5"/>
  <c r="D2083" i="5"/>
  <c r="D2071" i="5"/>
  <c r="E2071" i="5"/>
  <c r="E2059" i="5"/>
  <c r="D2059" i="5"/>
  <c r="E2047" i="5"/>
  <c r="D2047" i="5"/>
  <c r="F2047" i="5" s="1"/>
  <c r="G2047" i="5" s="1"/>
  <c r="D2035" i="5"/>
  <c r="E2035" i="5"/>
  <c r="E2023" i="5"/>
  <c r="D2023" i="5"/>
  <c r="F2023" i="5" s="1"/>
  <c r="G2023" i="5" s="1"/>
  <c r="E2011" i="5"/>
  <c r="D2011" i="5"/>
  <c r="D1999" i="5"/>
  <c r="E1999" i="5"/>
  <c r="E1987" i="5"/>
  <c r="D1987" i="5"/>
  <c r="E1975" i="5"/>
  <c r="D1975" i="5"/>
  <c r="F1975" i="5" s="1"/>
  <c r="G1975" i="5" s="1"/>
  <c r="D1963" i="5"/>
  <c r="E1963" i="5"/>
  <c r="E1951" i="5"/>
  <c r="D1951" i="5"/>
  <c r="F1951" i="5" s="1"/>
  <c r="G1951" i="5" s="1"/>
  <c r="E1939" i="5"/>
  <c r="D1939" i="5"/>
  <c r="D1927" i="5"/>
  <c r="E1927" i="5"/>
  <c r="E1915" i="5"/>
  <c r="D1915" i="5"/>
  <c r="E1903" i="5"/>
  <c r="D1903" i="5"/>
  <c r="F1903" i="5" s="1"/>
  <c r="G1903" i="5" s="1"/>
  <c r="D1891" i="5"/>
  <c r="E1891" i="5"/>
  <c r="E1879" i="5"/>
  <c r="D1879" i="5"/>
  <c r="F1879" i="5" s="1"/>
  <c r="G1879" i="5" s="1"/>
  <c r="E1867" i="5"/>
  <c r="D1867" i="5"/>
  <c r="D1855" i="5"/>
  <c r="E1855" i="5"/>
  <c r="E1843" i="5"/>
  <c r="D1843" i="5"/>
  <c r="E1831" i="5"/>
  <c r="D1831" i="5"/>
  <c r="F1831" i="5" s="1"/>
  <c r="G1831" i="5" s="1"/>
  <c r="D1819" i="5"/>
  <c r="E1819" i="5"/>
  <c r="E1807" i="5"/>
  <c r="D1807" i="5"/>
  <c r="F1807" i="5" s="1"/>
  <c r="G1807" i="5" s="1"/>
  <c r="E1795" i="5"/>
  <c r="D1795" i="5"/>
  <c r="E1783" i="5"/>
  <c r="D1783" i="5"/>
  <c r="F1783" i="5" s="1"/>
  <c r="G1783" i="5" s="1"/>
  <c r="E1771" i="5"/>
  <c r="D1771" i="5"/>
  <c r="E1759" i="5"/>
  <c r="D1759" i="5"/>
  <c r="F1759" i="5" s="1"/>
  <c r="G1759" i="5" s="1"/>
  <c r="E1747" i="5"/>
  <c r="D1747" i="5"/>
  <c r="F1747" i="5" s="1"/>
  <c r="G1747" i="5" s="1"/>
  <c r="E1735" i="5"/>
  <c r="D1735" i="5"/>
  <c r="F1735" i="5" s="1"/>
  <c r="G1735" i="5" s="1"/>
  <c r="E1723" i="5"/>
  <c r="D1723" i="5"/>
  <c r="E1711" i="5"/>
  <c r="D1711" i="5"/>
  <c r="F1711" i="5" s="1"/>
  <c r="G1711" i="5" s="1"/>
  <c r="E1699" i="5"/>
  <c r="D1699" i="5"/>
  <c r="E1687" i="5"/>
  <c r="D1687" i="5"/>
  <c r="F1687" i="5" s="1"/>
  <c r="G1687" i="5" s="1"/>
  <c r="E1675" i="5"/>
  <c r="D1675" i="5"/>
  <c r="F1675" i="5" s="1"/>
  <c r="G1675" i="5" s="1"/>
  <c r="E1663" i="5"/>
  <c r="D1663" i="5"/>
  <c r="F1663" i="5" s="1"/>
  <c r="G1663" i="5" s="1"/>
  <c r="E1651" i="5"/>
  <c r="D1651" i="5"/>
  <c r="E1639" i="5"/>
  <c r="D1639" i="5"/>
  <c r="F1639" i="5" s="1"/>
  <c r="G1639" i="5" s="1"/>
  <c r="E1627" i="5"/>
  <c r="D1627" i="5"/>
  <c r="E1615" i="5"/>
  <c r="D1615" i="5"/>
  <c r="F1615" i="5" s="1"/>
  <c r="G1615" i="5" s="1"/>
  <c r="E1603" i="5"/>
  <c r="D1603" i="5"/>
  <c r="F1603" i="5" s="1"/>
  <c r="G1603" i="5" s="1"/>
  <c r="E1591" i="5"/>
  <c r="D1591" i="5"/>
  <c r="F1591" i="5" s="1"/>
  <c r="G1591" i="5" s="1"/>
  <c r="E1579" i="5"/>
  <c r="D1579" i="5"/>
  <c r="E1567" i="5"/>
  <c r="D1567" i="5"/>
  <c r="F1567" i="5" s="1"/>
  <c r="G1567" i="5" s="1"/>
  <c r="E1555" i="5"/>
  <c r="D1555" i="5"/>
  <c r="E1543" i="5"/>
  <c r="D1543" i="5"/>
  <c r="F1543" i="5" s="1"/>
  <c r="G1543" i="5" s="1"/>
  <c r="E1531" i="5"/>
  <c r="D1531" i="5"/>
  <c r="F1531" i="5" s="1"/>
  <c r="G1531" i="5" s="1"/>
  <c r="E1519" i="5"/>
  <c r="D1519" i="5"/>
  <c r="F1519" i="5" s="1"/>
  <c r="G1519" i="5" s="1"/>
  <c r="E1507" i="5"/>
  <c r="D1507" i="5"/>
  <c r="E1495" i="5"/>
  <c r="D1495" i="5"/>
  <c r="F1495" i="5" s="1"/>
  <c r="G1495" i="5" s="1"/>
  <c r="E1483" i="5"/>
  <c r="D1483" i="5"/>
  <c r="E1471" i="5"/>
  <c r="D1471" i="5"/>
  <c r="F1471" i="5" s="1"/>
  <c r="G1471" i="5" s="1"/>
  <c r="E1459" i="5"/>
  <c r="D1459" i="5"/>
  <c r="F1459" i="5" s="1"/>
  <c r="G1459" i="5" s="1"/>
  <c r="E1447" i="5"/>
  <c r="D1447" i="5"/>
  <c r="F1447" i="5" s="1"/>
  <c r="G1447" i="5" s="1"/>
  <c r="E1435" i="5"/>
  <c r="D1435" i="5"/>
  <c r="E1423" i="5"/>
  <c r="D1423" i="5"/>
  <c r="F1423" i="5" s="1"/>
  <c r="G1423" i="5" s="1"/>
  <c r="E1411" i="5"/>
  <c r="D1411" i="5"/>
  <c r="E1399" i="5"/>
  <c r="D1399" i="5"/>
  <c r="F1399" i="5" s="1"/>
  <c r="G1399" i="5" s="1"/>
  <c r="E1387" i="5"/>
  <c r="D1387" i="5"/>
  <c r="F1387" i="5" s="1"/>
  <c r="G1387" i="5" s="1"/>
  <c r="E1375" i="5"/>
  <c r="D1375" i="5"/>
  <c r="F1375" i="5" s="1"/>
  <c r="G1375" i="5" s="1"/>
  <c r="E1363" i="5"/>
  <c r="D1363" i="5"/>
  <c r="E1351" i="5"/>
  <c r="D1351" i="5"/>
  <c r="F1351" i="5" s="1"/>
  <c r="G1351" i="5" s="1"/>
  <c r="E1339" i="5"/>
  <c r="D1339" i="5"/>
  <c r="E1327" i="5"/>
  <c r="D1327" i="5"/>
  <c r="F1327" i="5" s="1"/>
  <c r="G1327" i="5" s="1"/>
  <c r="E1315" i="5"/>
  <c r="D1315" i="5"/>
  <c r="F1315" i="5" s="1"/>
  <c r="G1315" i="5" s="1"/>
  <c r="E1303" i="5"/>
  <c r="D1303" i="5"/>
  <c r="F1303" i="5" s="1"/>
  <c r="G1303" i="5" s="1"/>
  <c r="E1291" i="5"/>
  <c r="D1291" i="5"/>
  <c r="E1279" i="5"/>
  <c r="D1279" i="5"/>
  <c r="F1279" i="5" s="1"/>
  <c r="G1279" i="5" s="1"/>
  <c r="E1267" i="5"/>
  <c r="D1267" i="5"/>
  <c r="E1255" i="5"/>
  <c r="D1255" i="5"/>
  <c r="F1255" i="5" s="1"/>
  <c r="G1255" i="5" s="1"/>
  <c r="E1243" i="5"/>
  <c r="D1243" i="5"/>
  <c r="F1243" i="5" s="1"/>
  <c r="G1243" i="5" s="1"/>
  <c r="E1231" i="5"/>
  <c r="D1231" i="5"/>
  <c r="F1231" i="5" s="1"/>
  <c r="G1231" i="5" s="1"/>
  <c r="E1219" i="5"/>
  <c r="D1219" i="5"/>
  <c r="E1207" i="5"/>
  <c r="D1207" i="5"/>
  <c r="F1207" i="5" s="1"/>
  <c r="G1207" i="5" s="1"/>
  <c r="E1195" i="5"/>
  <c r="D1195" i="5"/>
  <c r="E1183" i="5"/>
  <c r="D1183" i="5"/>
  <c r="F1183" i="5" s="1"/>
  <c r="G1183" i="5" s="1"/>
  <c r="E1171" i="5"/>
  <c r="D1171" i="5"/>
  <c r="F1171" i="5" s="1"/>
  <c r="G1171" i="5" s="1"/>
  <c r="E1159" i="5"/>
  <c r="D1159" i="5"/>
  <c r="F1159" i="5" s="1"/>
  <c r="G1159" i="5" s="1"/>
  <c r="E1147" i="5"/>
  <c r="D1147" i="5"/>
  <c r="E1135" i="5"/>
  <c r="D1135" i="5"/>
  <c r="F1135" i="5" s="1"/>
  <c r="G1135" i="5" s="1"/>
  <c r="E1123" i="5"/>
  <c r="D1123" i="5"/>
  <c r="E1111" i="5"/>
  <c r="D1111" i="5"/>
  <c r="F1111" i="5" s="1"/>
  <c r="G1111" i="5" s="1"/>
  <c r="E1099" i="5"/>
  <c r="D1099" i="5"/>
  <c r="F1099" i="5" s="1"/>
  <c r="G1099" i="5" s="1"/>
  <c r="E1087" i="5"/>
  <c r="D1087" i="5"/>
  <c r="F1087" i="5" s="1"/>
  <c r="G1087" i="5" s="1"/>
  <c r="E1075" i="5"/>
  <c r="D1075" i="5"/>
  <c r="E1063" i="5"/>
  <c r="D1063" i="5"/>
  <c r="F1063" i="5" s="1"/>
  <c r="G1063" i="5" s="1"/>
  <c r="E1051" i="5"/>
  <c r="D1051" i="5"/>
  <c r="E1039" i="5"/>
  <c r="D1039" i="5"/>
  <c r="F1039" i="5" s="1"/>
  <c r="G1039" i="5" s="1"/>
  <c r="E1027" i="5"/>
  <c r="D1027" i="5"/>
  <c r="F1027" i="5" s="1"/>
  <c r="G1027" i="5" s="1"/>
  <c r="E1015" i="5"/>
  <c r="D1015" i="5"/>
  <c r="F1015" i="5" s="1"/>
  <c r="G1015" i="5" s="1"/>
  <c r="E1003" i="5"/>
  <c r="D1003" i="5"/>
  <c r="E979" i="5"/>
  <c r="D979" i="5"/>
  <c r="F979" i="5" s="1"/>
  <c r="G979" i="5" s="1"/>
  <c r="E967" i="5"/>
  <c r="D967" i="5"/>
  <c r="E955" i="5"/>
  <c r="D955" i="5"/>
  <c r="F955" i="5" s="1"/>
  <c r="G955" i="5" s="1"/>
  <c r="E943" i="5"/>
  <c r="D943" i="5"/>
  <c r="F943" i="5" s="1"/>
  <c r="G943" i="5" s="1"/>
  <c r="E931" i="5"/>
  <c r="D931" i="5"/>
  <c r="F931" i="5" s="1"/>
  <c r="G931" i="5" s="1"/>
  <c r="E919" i="5"/>
  <c r="D919" i="5"/>
  <c r="E907" i="5"/>
  <c r="D907" i="5"/>
  <c r="F907" i="5" s="1"/>
  <c r="G907" i="5" s="1"/>
  <c r="E895" i="5"/>
  <c r="D895" i="5"/>
  <c r="E871" i="5"/>
  <c r="D871" i="5"/>
  <c r="F871" i="5" s="1"/>
  <c r="G871" i="5" s="1"/>
  <c r="E847" i="5"/>
  <c r="D847" i="5"/>
  <c r="F847" i="5" s="1"/>
  <c r="G847" i="5" s="1"/>
  <c r="E811" i="5"/>
  <c r="D811" i="5"/>
  <c r="F811" i="5" s="1"/>
  <c r="G811" i="5" s="1"/>
  <c r="E787" i="5"/>
  <c r="D787" i="5"/>
  <c r="E763" i="5"/>
  <c r="D763" i="5"/>
  <c r="F763" i="5" s="1"/>
  <c r="G763" i="5" s="1"/>
  <c r="E739" i="5"/>
  <c r="D739" i="5"/>
  <c r="E715" i="5"/>
  <c r="D715" i="5"/>
  <c r="F715" i="5" s="1"/>
  <c r="G715" i="5" s="1"/>
  <c r="E691" i="5"/>
  <c r="D691" i="5"/>
  <c r="F691" i="5" s="1"/>
  <c r="G691" i="5" s="1"/>
  <c r="E667" i="5"/>
  <c r="D667" i="5"/>
  <c r="F667" i="5" s="1"/>
  <c r="G667" i="5" s="1"/>
  <c r="E643" i="5"/>
  <c r="D643" i="5"/>
  <c r="E619" i="5"/>
  <c r="D619" i="5"/>
  <c r="F619" i="5" s="1"/>
  <c r="G619" i="5" s="1"/>
  <c r="E595" i="5"/>
  <c r="D595" i="5"/>
  <c r="E571" i="5"/>
  <c r="D571" i="5"/>
  <c r="F571" i="5" s="1"/>
  <c r="G571" i="5" s="1"/>
  <c r="E547" i="5"/>
  <c r="D547" i="5"/>
  <c r="F547" i="5" s="1"/>
  <c r="G547" i="5" s="1"/>
  <c r="E523" i="5"/>
  <c r="D523" i="5"/>
  <c r="F523" i="5" s="1"/>
  <c r="G523" i="5" s="1"/>
  <c r="E499" i="5"/>
  <c r="D499" i="5"/>
  <c r="E475" i="5"/>
  <c r="D475" i="5"/>
  <c r="F475" i="5" s="1"/>
  <c r="G475" i="5" s="1"/>
  <c r="E451" i="5"/>
  <c r="D451" i="5"/>
  <c r="E427" i="5"/>
  <c r="D427" i="5"/>
  <c r="F427" i="5" s="1"/>
  <c r="G427" i="5" s="1"/>
  <c r="E403" i="5"/>
  <c r="D403" i="5"/>
  <c r="F403" i="5" s="1"/>
  <c r="G403" i="5" s="1"/>
  <c r="E367" i="5"/>
  <c r="D367" i="5"/>
  <c r="F367" i="5" s="1"/>
  <c r="G367" i="5" s="1"/>
  <c r="E343" i="5"/>
  <c r="D343" i="5"/>
  <c r="E319" i="5"/>
  <c r="D319" i="5"/>
  <c r="F319" i="5" s="1"/>
  <c r="G319" i="5" s="1"/>
  <c r="E307" i="5"/>
  <c r="D307" i="5"/>
  <c r="E295" i="5"/>
  <c r="D295" i="5"/>
  <c r="F295" i="5" s="1"/>
  <c r="G295" i="5" s="1"/>
  <c r="E283" i="5"/>
  <c r="D283" i="5"/>
  <c r="F283" i="5" s="1"/>
  <c r="G283" i="5" s="1"/>
  <c r="E271" i="5"/>
  <c r="D271" i="5"/>
  <c r="F271" i="5" s="1"/>
  <c r="G271" i="5" s="1"/>
  <c r="E259" i="5"/>
  <c r="D259" i="5"/>
  <c r="E223" i="5"/>
  <c r="D223" i="5"/>
  <c r="F223" i="5" s="1"/>
  <c r="G223" i="5" s="1"/>
  <c r="E199" i="5"/>
  <c r="D199" i="5"/>
  <c r="E175" i="5"/>
  <c r="D175" i="5"/>
  <c r="F175" i="5" s="1"/>
  <c r="G175" i="5" s="1"/>
  <c r="E163" i="5"/>
  <c r="D163" i="5"/>
  <c r="F163" i="5" s="1"/>
  <c r="G163" i="5" s="1"/>
  <c r="E151" i="5"/>
  <c r="D151" i="5"/>
  <c r="F151" i="5" s="1"/>
  <c r="G151" i="5" s="1"/>
  <c r="E139" i="5"/>
  <c r="D139" i="5"/>
  <c r="E127" i="5"/>
  <c r="D127" i="5"/>
  <c r="F127" i="5" s="1"/>
  <c r="G127" i="5" s="1"/>
  <c r="E115" i="5"/>
  <c r="D115" i="5"/>
  <c r="E79" i="5"/>
  <c r="D79" i="5"/>
  <c r="F79" i="5" s="1"/>
  <c r="G79" i="5" s="1"/>
  <c r="E55" i="5"/>
  <c r="D55" i="5"/>
  <c r="F55" i="5" s="1"/>
  <c r="G55" i="5" s="1"/>
  <c r="E31" i="5"/>
  <c r="D31" i="5"/>
  <c r="F31" i="5" s="1"/>
  <c r="G31" i="5" s="1"/>
  <c r="E19" i="5"/>
  <c r="D19" i="5"/>
  <c r="E7" i="5"/>
  <c r="D7" i="5"/>
  <c r="F7" i="5" s="1"/>
  <c r="G7" i="5" s="1"/>
  <c r="D2084" i="5"/>
  <c r="F2084" i="5" s="1"/>
  <c r="G2084" i="5" s="1"/>
  <c r="D2048" i="5"/>
  <c r="F2048" i="5" s="1"/>
  <c r="G2048" i="5" s="1"/>
  <c r="D2012" i="5"/>
  <c r="F2012" i="5" s="1"/>
  <c r="G2012" i="5" s="1"/>
  <c r="D1976" i="5"/>
  <c r="F1976" i="5" s="1"/>
  <c r="G1976" i="5" s="1"/>
  <c r="D1940" i="5"/>
  <c r="F1940" i="5" s="1"/>
  <c r="G1940" i="5" s="1"/>
  <c r="D1904" i="5"/>
  <c r="F1904" i="5" s="1"/>
  <c r="G1904" i="5" s="1"/>
  <c r="D1868" i="5"/>
  <c r="F1868" i="5" s="1"/>
  <c r="G1868" i="5" s="1"/>
  <c r="D1832" i="5"/>
  <c r="F1832" i="5" s="1"/>
  <c r="G1832" i="5" s="1"/>
  <c r="D1796" i="5"/>
  <c r="F1796" i="5" s="1"/>
  <c r="G1796" i="5" s="1"/>
  <c r="D1760" i="5"/>
  <c r="F1760" i="5" s="1"/>
  <c r="G1760" i="5" s="1"/>
  <c r="D1724" i="5"/>
  <c r="F1724" i="5" s="1"/>
  <c r="G1724" i="5" s="1"/>
  <c r="D1688" i="5"/>
  <c r="F1688" i="5" s="1"/>
  <c r="G1688" i="5" s="1"/>
  <c r="D1652" i="5"/>
  <c r="F1652" i="5" s="1"/>
  <c r="G1652" i="5" s="1"/>
  <c r="D1616" i="5"/>
  <c r="F1616" i="5" s="1"/>
  <c r="G1616" i="5" s="1"/>
  <c r="D1580" i="5"/>
  <c r="F1580" i="5" s="1"/>
  <c r="G1580" i="5" s="1"/>
  <c r="D1544" i="5"/>
  <c r="F1544" i="5" s="1"/>
  <c r="G1544" i="5" s="1"/>
  <c r="D1508" i="5"/>
  <c r="F1508" i="5" s="1"/>
  <c r="G1508" i="5" s="1"/>
  <c r="D1472" i="5"/>
  <c r="F1472" i="5" s="1"/>
  <c r="G1472" i="5" s="1"/>
  <c r="D1436" i="5"/>
  <c r="F1436" i="5" s="1"/>
  <c r="G1436" i="5" s="1"/>
  <c r="D1400" i="5"/>
  <c r="F1400" i="5" s="1"/>
  <c r="G1400" i="5" s="1"/>
  <c r="D1364" i="5"/>
  <c r="F1364" i="5" s="1"/>
  <c r="G1364" i="5" s="1"/>
  <c r="D1328" i="5"/>
  <c r="F1328" i="5" s="1"/>
  <c r="G1328" i="5" s="1"/>
  <c r="D1292" i="5"/>
  <c r="F1292" i="5" s="1"/>
  <c r="G1292" i="5" s="1"/>
  <c r="D1256" i="5"/>
  <c r="F1256" i="5" s="1"/>
  <c r="G1256" i="5" s="1"/>
  <c r="D1220" i="5"/>
  <c r="F1220" i="5" s="1"/>
  <c r="G1220" i="5" s="1"/>
  <c r="D1184" i="5"/>
  <c r="F1184" i="5" s="1"/>
  <c r="G1184" i="5" s="1"/>
  <c r="D1148" i="5"/>
  <c r="F1148" i="5" s="1"/>
  <c r="G1148" i="5" s="1"/>
  <c r="D1112" i="5"/>
  <c r="F1112" i="5" s="1"/>
  <c r="G1112" i="5" s="1"/>
  <c r="D1076" i="5"/>
  <c r="F1076" i="5" s="1"/>
  <c r="G1076" i="5" s="1"/>
  <c r="D1040" i="5"/>
  <c r="F1040" i="5" s="1"/>
  <c r="G1040" i="5" s="1"/>
  <c r="D1004" i="5"/>
  <c r="F1004" i="5" s="1"/>
  <c r="G1004" i="5" s="1"/>
  <c r="D958" i="5"/>
  <c r="F958" i="5" s="1"/>
  <c r="G958" i="5" s="1"/>
  <c r="D898" i="5"/>
  <c r="F898" i="5" s="1"/>
  <c r="G898" i="5" s="1"/>
  <c r="D837" i="5"/>
  <c r="F837" i="5" s="1"/>
  <c r="G837" i="5" s="1"/>
  <c r="D768" i="5"/>
  <c r="F768" i="5" s="1"/>
  <c r="G768" i="5" s="1"/>
  <c r="D696" i="5"/>
  <c r="F696" i="5" s="1"/>
  <c r="G696" i="5" s="1"/>
  <c r="D624" i="5"/>
  <c r="F624" i="5" s="1"/>
  <c r="G624" i="5" s="1"/>
  <c r="D552" i="5"/>
  <c r="F552" i="5" s="1"/>
  <c r="G552" i="5" s="1"/>
  <c r="D480" i="5"/>
  <c r="F480" i="5" s="1"/>
  <c r="G480" i="5" s="1"/>
  <c r="D408" i="5"/>
  <c r="F408" i="5" s="1"/>
  <c r="G408" i="5" s="1"/>
  <c r="D324" i="5"/>
  <c r="F324" i="5" s="1"/>
  <c r="G324" i="5" s="1"/>
  <c r="D239" i="5"/>
  <c r="F239" i="5" s="1"/>
  <c r="G239" i="5" s="1"/>
  <c r="D154" i="5"/>
  <c r="F154" i="5" s="1"/>
  <c r="G154" i="5" s="1"/>
  <c r="D67" i="5"/>
  <c r="F67" i="5" s="1"/>
  <c r="G67" i="5" s="1"/>
  <c r="E2065" i="5"/>
  <c r="F2065" i="5" s="1"/>
  <c r="G2065" i="5" s="1"/>
  <c r="E1957" i="5"/>
  <c r="F1957" i="5" s="1"/>
  <c r="G1957" i="5" s="1"/>
  <c r="E1849" i="5"/>
  <c r="F1849" i="5" s="1"/>
  <c r="G1849" i="5" s="1"/>
  <c r="E1717" i="5"/>
  <c r="F1717" i="5" s="1"/>
  <c r="G1717" i="5" s="1"/>
  <c r="E1573" i="5"/>
  <c r="F1573" i="5" s="1"/>
  <c r="G1573" i="5" s="1"/>
  <c r="E1429" i="5"/>
  <c r="F1429" i="5" s="1"/>
  <c r="G1429" i="5" s="1"/>
  <c r="E999" i="5"/>
  <c r="F999" i="5" s="1"/>
  <c r="G999" i="5" s="1"/>
  <c r="E29" i="5"/>
  <c r="F29" i="5" s="1"/>
  <c r="G29" i="5" s="1"/>
  <c r="E2045" i="5"/>
  <c r="D2045" i="5"/>
  <c r="F2045" i="5" s="1"/>
  <c r="G2045" i="5" s="1"/>
  <c r="E1949" i="5"/>
  <c r="D1949" i="5"/>
  <c r="F1949" i="5" s="1"/>
  <c r="G1949" i="5" s="1"/>
  <c r="E1853" i="5"/>
  <c r="D1853" i="5"/>
  <c r="E1757" i="5"/>
  <c r="D1757" i="5"/>
  <c r="F1757" i="5" s="1"/>
  <c r="G1757" i="5" s="1"/>
  <c r="E1673" i="5"/>
  <c r="D1673" i="5"/>
  <c r="E1601" i="5"/>
  <c r="D1601" i="5"/>
  <c r="F1601" i="5" s="1"/>
  <c r="G1601" i="5" s="1"/>
  <c r="E1529" i="5"/>
  <c r="D1529" i="5"/>
  <c r="F1529" i="5" s="1"/>
  <c r="G1529" i="5" s="1"/>
  <c r="E1445" i="5"/>
  <c r="D1445" i="5"/>
  <c r="F1445" i="5" s="1"/>
  <c r="G1445" i="5" s="1"/>
  <c r="E1373" i="5"/>
  <c r="D1373" i="5"/>
  <c r="E1265" i="5"/>
  <c r="D1265" i="5"/>
  <c r="F1265" i="5" s="1"/>
  <c r="G1265" i="5" s="1"/>
  <c r="E1217" i="5"/>
  <c r="D1217" i="5"/>
  <c r="E1121" i="5"/>
  <c r="D1121" i="5"/>
  <c r="F1121" i="5" s="1"/>
  <c r="G1121" i="5" s="1"/>
  <c r="E1013" i="5"/>
  <c r="D1013" i="5"/>
  <c r="F1013" i="5" s="1"/>
  <c r="G1013" i="5" s="1"/>
  <c r="E917" i="5"/>
  <c r="D917" i="5"/>
  <c r="F917" i="5" s="1"/>
  <c r="G917" i="5" s="1"/>
  <c r="E833" i="5"/>
  <c r="D833" i="5"/>
  <c r="E749" i="5"/>
  <c r="D749" i="5"/>
  <c r="F749" i="5" s="1"/>
  <c r="G749" i="5" s="1"/>
  <c r="E617" i="5"/>
  <c r="D617" i="5"/>
  <c r="D521" i="5"/>
  <c r="E521" i="5"/>
  <c r="E413" i="5"/>
  <c r="D413" i="5"/>
  <c r="F413" i="5" s="1"/>
  <c r="G413" i="5" s="1"/>
  <c r="E305" i="5"/>
  <c r="D305" i="5"/>
  <c r="F305" i="5" s="1"/>
  <c r="G305" i="5" s="1"/>
  <c r="E149" i="5"/>
  <c r="D149" i="5"/>
  <c r="E77" i="5"/>
  <c r="D77" i="5"/>
  <c r="F77" i="5" s="1"/>
  <c r="G77" i="5" s="1"/>
  <c r="E5" i="5"/>
  <c r="D5" i="5"/>
  <c r="E2068" i="5"/>
  <c r="D2068" i="5"/>
  <c r="F2068" i="5" s="1"/>
  <c r="G2068" i="5" s="1"/>
  <c r="E1924" i="5"/>
  <c r="D1924" i="5"/>
  <c r="F1924" i="5" s="1"/>
  <c r="G1924" i="5" s="1"/>
  <c r="E1744" i="5"/>
  <c r="D1744" i="5"/>
  <c r="F1744" i="5" s="1"/>
  <c r="G1744" i="5" s="1"/>
  <c r="E1252" i="5"/>
  <c r="D1252" i="5"/>
  <c r="E2090" i="5"/>
  <c r="D2090" i="5"/>
  <c r="F2090" i="5" s="1"/>
  <c r="G2090" i="5" s="1"/>
  <c r="E2018" i="5"/>
  <c r="D2018" i="5"/>
  <c r="E1934" i="5"/>
  <c r="D1934" i="5"/>
  <c r="F1934" i="5" s="1"/>
  <c r="G1934" i="5" s="1"/>
  <c r="E1862" i="5"/>
  <c r="D1862" i="5"/>
  <c r="F1862" i="5" s="1"/>
  <c r="G1862" i="5" s="1"/>
  <c r="E1778" i="5"/>
  <c r="D1778" i="5"/>
  <c r="F1778" i="5" s="1"/>
  <c r="G1778" i="5" s="1"/>
  <c r="E1706" i="5"/>
  <c r="D1706" i="5"/>
  <c r="E1634" i="5"/>
  <c r="D1634" i="5"/>
  <c r="F1634" i="5" s="1"/>
  <c r="G1634" i="5" s="1"/>
  <c r="E1550" i="5"/>
  <c r="D1550" i="5"/>
  <c r="E1478" i="5"/>
  <c r="D1478" i="5"/>
  <c r="F1478" i="5" s="1"/>
  <c r="G1478" i="5" s="1"/>
  <c r="E1394" i="5"/>
  <c r="D1394" i="5"/>
  <c r="F1394" i="5" s="1"/>
  <c r="G1394" i="5" s="1"/>
  <c r="E1298" i="5"/>
  <c r="D1298" i="5"/>
  <c r="F1298" i="5" s="1"/>
  <c r="G1298" i="5" s="1"/>
  <c r="E1178" i="5"/>
  <c r="D1178" i="5"/>
  <c r="D842" i="5"/>
  <c r="E842" i="5"/>
  <c r="F1824" i="5"/>
  <c r="G1824" i="5" s="1"/>
  <c r="D1788" i="5"/>
  <c r="F1788" i="5" s="1"/>
  <c r="G1788" i="5" s="1"/>
  <c r="E1788" i="5"/>
  <c r="D1764" i="5"/>
  <c r="E1764" i="5"/>
  <c r="D1716" i="5"/>
  <c r="E1716" i="5"/>
  <c r="D1704" i="5"/>
  <c r="E1704" i="5"/>
  <c r="D1668" i="5"/>
  <c r="E1668" i="5"/>
  <c r="D1620" i="5"/>
  <c r="E1620" i="5"/>
  <c r="D1572" i="5"/>
  <c r="F1572" i="5" s="1"/>
  <c r="G1572" i="5" s="1"/>
  <c r="E1572" i="5"/>
  <c r="E1380" i="5"/>
  <c r="D1380" i="5"/>
  <c r="F1380" i="5" s="1"/>
  <c r="G1380" i="5" s="1"/>
  <c r="E1320" i="5"/>
  <c r="D1320" i="5"/>
  <c r="F1320" i="5" s="1"/>
  <c r="G1320" i="5" s="1"/>
  <c r="E1272" i="5"/>
  <c r="D1272" i="5"/>
  <c r="E1224" i="5"/>
  <c r="D1224" i="5"/>
  <c r="F1224" i="5" s="1"/>
  <c r="G1224" i="5" s="1"/>
  <c r="E1152" i="5"/>
  <c r="D1152" i="5"/>
  <c r="F1152" i="5" s="1"/>
  <c r="G1152" i="5" s="1"/>
  <c r="E1080" i="5"/>
  <c r="D1080" i="5"/>
  <c r="E912" i="5"/>
  <c r="D912" i="5"/>
  <c r="F912" i="5" s="1"/>
  <c r="G912" i="5" s="1"/>
  <c r="E816" i="5"/>
  <c r="D816" i="5"/>
  <c r="F816" i="5" s="1"/>
  <c r="G816" i="5" s="1"/>
  <c r="E804" i="5"/>
  <c r="D804" i="5"/>
  <c r="E756" i="5"/>
  <c r="D756" i="5"/>
  <c r="F756" i="5" s="1"/>
  <c r="G756" i="5" s="1"/>
  <c r="E708" i="5"/>
  <c r="D708" i="5"/>
  <c r="F708" i="5" s="1"/>
  <c r="G708" i="5" s="1"/>
  <c r="E492" i="5"/>
  <c r="D492" i="5"/>
  <c r="E276" i="5"/>
  <c r="D276" i="5"/>
  <c r="F276" i="5" s="1"/>
  <c r="G276" i="5" s="1"/>
  <c r="E168" i="5"/>
  <c r="D168" i="5"/>
  <c r="F168" i="5" s="1"/>
  <c r="G168" i="5" s="1"/>
  <c r="F1846" i="5"/>
  <c r="G1846" i="5" s="1"/>
  <c r="E990" i="5"/>
  <c r="D990" i="5"/>
  <c r="F990" i="5" s="1"/>
  <c r="G990" i="5" s="1"/>
  <c r="E978" i="5"/>
  <c r="D978" i="5"/>
  <c r="E966" i="5"/>
  <c r="D966" i="5"/>
  <c r="E954" i="5"/>
  <c r="D954" i="5"/>
  <c r="F954" i="5" s="1"/>
  <c r="G954" i="5" s="1"/>
  <c r="E942" i="5"/>
  <c r="D942" i="5"/>
  <c r="E930" i="5"/>
  <c r="D930" i="5"/>
  <c r="F930" i="5" s="1"/>
  <c r="G930" i="5" s="1"/>
  <c r="E918" i="5"/>
  <c r="D918" i="5"/>
  <c r="F918" i="5" s="1"/>
  <c r="G918" i="5" s="1"/>
  <c r="E906" i="5"/>
  <c r="D906" i="5"/>
  <c r="E894" i="5"/>
  <c r="D894" i="5"/>
  <c r="E882" i="5"/>
  <c r="D882" i="5"/>
  <c r="F882" i="5" s="1"/>
  <c r="G882" i="5" s="1"/>
  <c r="E870" i="5"/>
  <c r="D870" i="5"/>
  <c r="E858" i="5"/>
  <c r="D858" i="5"/>
  <c r="F858" i="5" s="1"/>
  <c r="G858" i="5" s="1"/>
  <c r="E846" i="5"/>
  <c r="D846" i="5"/>
  <c r="F846" i="5" s="1"/>
  <c r="G846" i="5" s="1"/>
  <c r="E834" i="5"/>
  <c r="D834" i="5"/>
  <c r="E822" i="5"/>
  <c r="D822" i="5"/>
  <c r="E810" i="5"/>
  <c r="D810" i="5"/>
  <c r="F810" i="5" s="1"/>
  <c r="G810" i="5" s="1"/>
  <c r="E798" i="5"/>
  <c r="D798" i="5"/>
  <c r="E786" i="5"/>
  <c r="D786" i="5"/>
  <c r="F786" i="5" s="1"/>
  <c r="G786" i="5" s="1"/>
  <c r="E774" i="5"/>
  <c r="D774" i="5"/>
  <c r="F774" i="5" s="1"/>
  <c r="G774" i="5" s="1"/>
  <c r="E762" i="5"/>
  <c r="D762" i="5"/>
  <c r="E750" i="5"/>
  <c r="D750" i="5"/>
  <c r="E738" i="5"/>
  <c r="D738" i="5"/>
  <c r="F738" i="5" s="1"/>
  <c r="G738" i="5" s="1"/>
  <c r="E726" i="5"/>
  <c r="D726" i="5"/>
  <c r="E714" i="5"/>
  <c r="D714" i="5"/>
  <c r="F714" i="5" s="1"/>
  <c r="G714" i="5" s="1"/>
  <c r="E702" i="5"/>
  <c r="D702" i="5"/>
  <c r="F702" i="5" s="1"/>
  <c r="G702" i="5" s="1"/>
  <c r="E690" i="5"/>
  <c r="D690" i="5"/>
  <c r="E678" i="5"/>
  <c r="D678" i="5"/>
  <c r="E666" i="5"/>
  <c r="D666" i="5"/>
  <c r="F666" i="5" s="1"/>
  <c r="G666" i="5" s="1"/>
  <c r="E654" i="5"/>
  <c r="D654" i="5"/>
  <c r="E642" i="5"/>
  <c r="D642" i="5"/>
  <c r="F642" i="5" s="1"/>
  <c r="G642" i="5" s="1"/>
  <c r="E630" i="5"/>
  <c r="D630" i="5"/>
  <c r="F630" i="5" s="1"/>
  <c r="G630" i="5" s="1"/>
  <c r="E618" i="5"/>
  <c r="D618" i="5"/>
  <c r="E606" i="5"/>
  <c r="D606" i="5"/>
  <c r="E594" i="5"/>
  <c r="D594" i="5"/>
  <c r="F594" i="5" s="1"/>
  <c r="G594" i="5" s="1"/>
  <c r="E582" i="5"/>
  <c r="D582" i="5"/>
  <c r="E570" i="5"/>
  <c r="D570" i="5"/>
  <c r="F570" i="5" s="1"/>
  <c r="G570" i="5" s="1"/>
  <c r="E558" i="5"/>
  <c r="D558" i="5"/>
  <c r="F558" i="5" s="1"/>
  <c r="G558" i="5" s="1"/>
  <c r="E546" i="5"/>
  <c r="D546" i="5"/>
  <c r="D2082" i="5"/>
  <c r="F2082" i="5" s="1"/>
  <c r="G2082" i="5" s="1"/>
  <c r="D2046" i="5"/>
  <c r="F2046" i="5" s="1"/>
  <c r="G2046" i="5" s="1"/>
  <c r="D2010" i="5"/>
  <c r="F2010" i="5" s="1"/>
  <c r="G2010" i="5" s="1"/>
  <c r="D1974" i="5"/>
  <c r="F1974" i="5" s="1"/>
  <c r="G1974" i="5" s="1"/>
  <c r="D1938" i="5"/>
  <c r="F1938" i="5" s="1"/>
  <c r="G1938" i="5" s="1"/>
  <c r="D1902" i="5"/>
  <c r="F1902" i="5" s="1"/>
  <c r="G1902" i="5" s="1"/>
  <c r="D1866" i="5"/>
  <c r="F1866" i="5" s="1"/>
  <c r="G1866" i="5" s="1"/>
  <c r="D1830" i="5"/>
  <c r="F1830" i="5" s="1"/>
  <c r="G1830" i="5" s="1"/>
  <c r="D1794" i="5"/>
  <c r="F1794" i="5" s="1"/>
  <c r="G1794" i="5" s="1"/>
  <c r="D1758" i="5"/>
  <c r="F1758" i="5" s="1"/>
  <c r="G1758" i="5" s="1"/>
  <c r="D1722" i="5"/>
  <c r="F1722" i="5" s="1"/>
  <c r="G1722" i="5" s="1"/>
  <c r="D1686" i="5"/>
  <c r="F1686" i="5" s="1"/>
  <c r="G1686" i="5" s="1"/>
  <c r="D1650" i="5"/>
  <c r="F1650" i="5" s="1"/>
  <c r="G1650" i="5" s="1"/>
  <c r="D1614" i="5"/>
  <c r="F1614" i="5" s="1"/>
  <c r="G1614" i="5" s="1"/>
  <c r="D1578" i="5"/>
  <c r="F1578" i="5" s="1"/>
  <c r="G1578" i="5" s="1"/>
  <c r="D1542" i="5"/>
  <c r="F1542" i="5" s="1"/>
  <c r="G1542" i="5" s="1"/>
  <c r="D1506" i="5"/>
  <c r="F1506" i="5" s="1"/>
  <c r="G1506" i="5" s="1"/>
  <c r="D1470" i="5"/>
  <c r="F1470" i="5" s="1"/>
  <c r="G1470" i="5" s="1"/>
  <c r="D1434" i="5"/>
  <c r="F1434" i="5" s="1"/>
  <c r="G1434" i="5" s="1"/>
  <c r="D1398" i="5"/>
  <c r="F1398" i="5" s="1"/>
  <c r="G1398" i="5" s="1"/>
  <c r="D1362" i="5"/>
  <c r="F1362" i="5" s="1"/>
  <c r="G1362" i="5" s="1"/>
  <c r="D1326" i="5"/>
  <c r="F1326" i="5" s="1"/>
  <c r="G1326" i="5" s="1"/>
  <c r="D1290" i="5"/>
  <c r="F1290" i="5" s="1"/>
  <c r="G1290" i="5" s="1"/>
  <c r="D1254" i="5"/>
  <c r="F1254" i="5" s="1"/>
  <c r="G1254" i="5" s="1"/>
  <c r="D1218" i="5"/>
  <c r="F1218" i="5" s="1"/>
  <c r="G1218" i="5" s="1"/>
  <c r="D1182" i="5"/>
  <c r="F1182" i="5" s="1"/>
  <c r="G1182" i="5" s="1"/>
  <c r="D1146" i="5"/>
  <c r="F1146" i="5" s="1"/>
  <c r="G1146" i="5" s="1"/>
  <c r="D1110" i="5"/>
  <c r="F1110" i="5" s="1"/>
  <c r="G1110" i="5" s="1"/>
  <c r="D1074" i="5"/>
  <c r="F1074" i="5" s="1"/>
  <c r="G1074" i="5" s="1"/>
  <c r="D1038" i="5"/>
  <c r="F1038" i="5" s="1"/>
  <c r="G1038" i="5" s="1"/>
  <c r="D1002" i="5"/>
  <c r="F1002" i="5" s="1"/>
  <c r="G1002" i="5" s="1"/>
  <c r="D956" i="5"/>
  <c r="F956" i="5" s="1"/>
  <c r="G956" i="5" s="1"/>
  <c r="D896" i="5"/>
  <c r="F896" i="5" s="1"/>
  <c r="G896" i="5" s="1"/>
  <c r="D835" i="5"/>
  <c r="F835" i="5" s="1"/>
  <c r="G835" i="5" s="1"/>
  <c r="D766" i="5"/>
  <c r="F766" i="5" s="1"/>
  <c r="G766" i="5" s="1"/>
  <c r="D694" i="5"/>
  <c r="F694" i="5" s="1"/>
  <c r="G694" i="5" s="1"/>
  <c r="D622" i="5"/>
  <c r="F622" i="5" s="1"/>
  <c r="G622" i="5" s="1"/>
  <c r="D550" i="5"/>
  <c r="F550" i="5" s="1"/>
  <c r="G550" i="5" s="1"/>
  <c r="D478" i="5"/>
  <c r="F478" i="5" s="1"/>
  <c r="G478" i="5" s="1"/>
  <c r="D406" i="5"/>
  <c r="F406" i="5" s="1"/>
  <c r="G406" i="5" s="1"/>
  <c r="D322" i="5"/>
  <c r="F322" i="5" s="1"/>
  <c r="G322" i="5" s="1"/>
  <c r="D235" i="5"/>
  <c r="F235" i="5" s="1"/>
  <c r="G235" i="5" s="1"/>
  <c r="D145" i="5"/>
  <c r="F145" i="5" s="1"/>
  <c r="G145" i="5" s="1"/>
  <c r="E987" i="5"/>
  <c r="F987" i="5" s="1"/>
  <c r="G987" i="5" s="1"/>
  <c r="E392" i="5"/>
  <c r="D392" i="5"/>
  <c r="F392" i="5" s="1"/>
  <c r="G392" i="5" s="1"/>
  <c r="E380" i="5"/>
  <c r="D380" i="5"/>
  <c r="E368" i="5"/>
  <c r="D368" i="5"/>
  <c r="E356" i="5"/>
  <c r="D356" i="5"/>
  <c r="F356" i="5" s="1"/>
  <c r="G356" i="5" s="1"/>
  <c r="E344" i="5"/>
  <c r="D344" i="5"/>
  <c r="E332" i="5"/>
  <c r="D332" i="5"/>
  <c r="F332" i="5" s="1"/>
  <c r="G332" i="5" s="1"/>
  <c r="E320" i="5"/>
  <c r="D320" i="5"/>
  <c r="F320" i="5" s="1"/>
  <c r="G320" i="5" s="1"/>
  <c r="E308" i="5"/>
  <c r="D308" i="5"/>
  <c r="E296" i="5"/>
  <c r="D296" i="5"/>
  <c r="E284" i="5"/>
  <c r="D284" i="5"/>
  <c r="F284" i="5" s="1"/>
  <c r="G284" i="5" s="1"/>
  <c r="E272" i="5"/>
  <c r="D272" i="5"/>
  <c r="E260" i="5"/>
  <c r="D260" i="5"/>
  <c r="F260" i="5" s="1"/>
  <c r="G260" i="5" s="1"/>
  <c r="E248" i="5"/>
  <c r="D248" i="5"/>
  <c r="F248" i="5" s="1"/>
  <c r="G248" i="5" s="1"/>
  <c r="E236" i="5"/>
  <c r="D236" i="5"/>
  <c r="E224" i="5"/>
  <c r="D224" i="5"/>
  <c r="E212" i="5"/>
  <c r="D212" i="5"/>
  <c r="F212" i="5" s="1"/>
  <c r="G212" i="5" s="1"/>
  <c r="E200" i="5"/>
  <c r="D200" i="5"/>
  <c r="E188" i="5"/>
  <c r="D188" i="5"/>
  <c r="F188" i="5" s="1"/>
  <c r="G188" i="5" s="1"/>
  <c r="E176" i="5"/>
  <c r="D176" i="5"/>
  <c r="F176" i="5" s="1"/>
  <c r="G176" i="5" s="1"/>
  <c r="E164" i="5"/>
  <c r="D164" i="5"/>
  <c r="E152" i="5"/>
  <c r="D152" i="5"/>
  <c r="E140" i="5"/>
  <c r="D140" i="5"/>
  <c r="F140" i="5" s="1"/>
  <c r="G140" i="5" s="1"/>
  <c r="E128" i="5"/>
  <c r="D128" i="5"/>
  <c r="E116" i="5"/>
  <c r="D116" i="5"/>
  <c r="F116" i="5" s="1"/>
  <c r="G116" i="5" s="1"/>
  <c r="E104" i="5"/>
  <c r="D104" i="5"/>
  <c r="F104" i="5" s="1"/>
  <c r="G104" i="5" s="1"/>
  <c r="E92" i="5"/>
  <c r="D92" i="5"/>
  <c r="E80" i="5"/>
  <c r="D80" i="5"/>
  <c r="E68" i="5"/>
  <c r="D68" i="5"/>
  <c r="F68" i="5" s="1"/>
  <c r="G68" i="5" s="1"/>
  <c r="E56" i="5"/>
  <c r="D56" i="5"/>
  <c r="E44" i="5"/>
  <c r="D44" i="5"/>
  <c r="F44" i="5" s="1"/>
  <c r="G44" i="5" s="1"/>
  <c r="E32" i="5"/>
  <c r="D32" i="5"/>
  <c r="F32" i="5" s="1"/>
  <c r="G32" i="5" s="1"/>
  <c r="E20" i="5"/>
  <c r="D20" i="5"/>
  <c r="E8" i="5"/>
  <c r="D8" i="5"/>
  <c r="D96" i="5"/>
  <c r="F96" i="5" s="1"/>
  <c r="G96" i="5" s="1"/>
  <c r="D37" i="5"/>
  <c r="F37" i="5" s="1"/>
  <c r="G37" i="5" s="1"/>
  <c r="E534" i="5"/>
  <c r="D534" i="5"/>
  <c r="E522" i="5"/>
  <c r="D522" i="5"/>
  <c r="F522" i="5" s="1"/>
  <c r="G522" i="5" s="1"/>
  <c r="E510" i="5"/>
  <c r="D510" i="5"/>
  <c r="F510" i="5" s="1"/>
  <c r="G510" i="5" s="1"/>
  <c r="E498" i="5"/>
  <c r="D498" i="5"/>
  <c r="E486" i="5"/>
  <c r="D486" i="5"/>
  <c r="E474" i="5"/>
  <c r="D474" i="5"/>
  <c r="F474" i="5" s="1"/>
  <c r="G474" i="5" s="1"/>
  <c r="E462" i="5"/>
  <c r="D462" i="5"/>
  <c r="E450" i="5"/>
  <c r="D450" i="5"/>
  <c r="F450" i="5" s="1"/>
  <c r="G450" i="5" s="1"/>
  <c r="E438" i="5"/>
  <c r="D438" i="5"/>
  <c r="F438" i="5" s="1"/>
  <c r="G438" i="5" s="1"/>
  <c r="E426" i="5"/>
  <c r="D426" i="5"/>
  <c r="E414" i="5"/>
  <c r="D414" i="5"/>
  <c r="E402" i="5"/>
  <c r="D402" i="5"/>
  <c r="F402" i="5" s="1"/>
  <c r="G402" i="5" s="1"/>
  <c r="E390" i="5"/>
  <c r="D390" i="5"/>
  <c r="E378" i="5"/>
  <c r="D378" i="5"/>
  <c r="F378" i="5" s="1"/>
  <c r="G378" i="5" s="1"/>
  <c r="E366" i="5"/>
  <c r="D366" i="5"/>
  <c r="F366" i="5" s="1"/>
  <c r="G366" i="5" s="1"/>
  <c r="E354" i="5"/>
  <c r="D354" i="5"/>
  <c r="E342" i="5"/>
  <c r="D342" i="5"/>
  <c r="E330" i="5"/>
  <c r="D330" i="5"/>
  <c r="F330" i="5" s="1"/>
  <c r="G330" i="5" s="1"/>
  <c r="E318" i="5"/>
  <c r="D318" i="5"/>
  <c r="E306" i="5"/>
  <c r="D306" i="5"/>
  <c r="F306" i="5" s="1"/>
  <c r="G306" i="5" s="1"/>
  <c r="E294" i="5"/>
  <c r="D294" i="5"/>
  <c r="F294" i="5" s="1"/>
  <c r="G294" i="5" s="1"/>
  <c r="E282" i="5"/>
  <c r="D282" i="5"/>
  <c r="E270" i="5"/>
  <c r="D270" i="5"/>
  <c r="E258" i="5"/>
  <c r="D258" i="5"/>
  <c r="F258" i="5" s="1"/>
  <c r="G258" i="5" s="1"/>
  <c r="E246" i="5"/>
  <c r="D246" i="5"/>
  <c r="E234" i="5"/>
  <c r="D234" i="5"/>
  <c r="F234" i="5" s="1"/>
  <c r="G234" i="5" s="1"/>
  <c r="E222" i="5"/>
  <c r="D222" i="5"/>
  <c r="F222" i="5" s="1"/>
  <c r="G222" i="5" s="1"/>
  <c r="E210" i="5"/>
  <c r="D210" i="5"/>
  <c r="E198" i="5"/>
  <c r="D198" i="5"/>
  <c r="E186" i="5"/>
  <c r="D186" i="5"/>
  <c r="F186" i="5" s="1"/>
  <c r="G186" i="5" s="1"/>
  <c r="E174" i="5"/>
  <c r="D174" i="5"/>
  <c r="E162" i="5"/>
  <c r="D162" i="5"/>
  <c r="F162" i="5" s="1"/>
  <c r="G162" i="5" s="1"/>
  <c r="E150" i="5"/>
  <c r="D150" i="5"/>
  <c r="F150" i="5" s="1"/>
  <c r="G150" i="5" s="1"/>
  <c r="E138" i="5"/>
  <c r="D138" i="5"/>
  <c r="E126" i="5"/>
  <c r="D126" i="5"/>
  <c r="E114" i="5"/>
  <c r="D114" i="5"/>
  <c r="F114" i="5" s="1"/>
  <c r="G114" i="5" s="1"/>
  <c r="E102" i="5"/>
  <c r="D102" i="5"/>
  <c r="E90" i="5"/>
  <c r="D90" i="5"/>
  <c r="F90" i="5" s="1"/>
  <c r="G90" i="5" s="1"/>
  <c r="E78" i="5"/>
  <c r="D78" i="5"/>
  <c r="F78" i="5" s="1"/>
  <c r="G78" i="5" s="1"/>
  <c r="E66" i="5"/>
  <c r="D66" i="5"/>
  <c r="E54" i="5"/>
  <c r="D54" i="5"/>
  <c r="E42" i="5"/>
  <c r="D42" i="5"/>
  <c r="F42" i="5" s="1"/>
  <c r="G42" i="5" s="1"/>
  <c r="E30" i="5"/>
  <c r="D30" i="5"/>
  <c r="E18" i="5"/>
  <c r="D18" i="5"/>
  <c r="F18" i="5" s="1"/>
  <c r="G18" i="5" s="1"/>
  <c r="E6" i="5"/>
  <c r="D6" i="5"/>
  <c r="F6" i="5" s="1"/>
  <c r="G6" i="5" s="1"/>
  <c r="D120" i="5"/>
  <c r="F120" i="5" s="1"/>
  <c r="G120" i="5" s="1"/>
  <c r="D61" i="5"/>
  <c r="F61" i="5" s="1"/>
  <c r="G61" i="5" s="1"/>
  <c r="D35" i="5"/>
  <c r="F35" i="5" s="1"/>
  <c r="G35" i="5" s="1"/>
  <c r="E28" i="5"/>
  <c r="F28" i="5" s="1"/>
  <c r="G28" i="5" s="1"/>
  <c r="E232" i="5"/>
  <c r="D232" i="5"/>
  <c r="F232" i="5" s="1"/>
  <c r="G232" i="5" s="1"/>
  <c r="E220" i="5"/>
  <c r="D220" i="5"/>
  <c r="E208" i="5"/>
  <c r="D208" i="5"/>
  <c r="F208" i="5" s="1"/>
  <c r="G208" i="5" s="1"/>
  <c r="D196" i="5"/>
  <c r="E196" i="5"/>
  <c r="E184" i="5"/>
  <c r="D184" i="5"/>
  <c r="E172" i="5"/>
  <c r="D172" i="5"/>
  <c r="E160" i="5"/>
  <c r="D160" i="5"/>
  <c r="F160" i="5" s="1"/>
  <c r="G160" i="5" s="1"/>
  <c r="E148" i="5"/>
  <c r="D148" i="5"/>
  <c r="E136" i="5"/>
  <c r="D136" i="5"/>
  <c r="F136" i="5" s="1"/>
  <c r="G136" i="5" s="1"/>
  <c r="E124" i="5"/>
  <c r="D124" i="5"/>
  <c r="F124" i="5" s="1"/>
  <c r="G124" i="5" s="1"/>
  <c r="E112" i="5"/>
  <c r="D112" i="5"/>
  <c r="E100" i="5"/>
  <c r="D100" i="5"/>
  <c r="E88" i="5"/>
  <c r="D88" i="5"/>
  <c r="F88" i="5" s="1"/>
  <c r="G88" i="5" s="1"/>
  <c r="E76" i="5"/>
  <c r="D76" i="5"/>
  <c r="E64" i="5"/>
  <c r="D64" i="5"/>
  <c r="F64" i="5" s="1"/>
  <c r="G64" i="5" s="1"/>
  <c r="E52" i="5"/>
  <c r="D52" i="5"/>
  <c r="F52" i="5" s="1"/>
  <c r="G52" i="5" s="1"/>
  <c r="E40" i="5"/>
  <c r="D40" i="5"/>
  <c r="E16" i="5"/>
  <c r="D16" i="5"/>
  <c r="E4" i="5"/>
  <c r="D4" i="5"/>
  <c r="F4" i="5" s="1"/>
  <c r="G4" i="5" s="1"/>
  <c r="D428" i="5"/>
  <c r="F428" i="5" s="1"/>
  <c r="G428" i="5" s="1"/>
  <c r="D404" i="5"/>
  <c r="F404" i="5" s="1"/>
  <c r="G404" i="5" s="1"/>
  <c r="D85" i="5"/>
  <c r="F85" i="5" s="1"/>
  <c r="G85" i="5" s="1"/>
  <c r="D59" i="5"/>
  <c r="F59" i="5" s="1"/>
  <c r="G59" i="5" s="1"/>
  <c r="E507" i="5"/>
  <c r="D507" i="5"/>
  <c r="F507" i="5" s="1"/>
  <c r="G507" i="5" s="1"/>
  <c r="E495" i="5"/>
  <c r="D495" i="5"/>
  <c r="F495" i="5" s="1"/>
  <c r="G495" i="5" s="1"/>
  <c r="D483" i="5"/>
  <c r="E483" i="5"/>
  <c r="E471" i="5"/>
  <c r="D471" i="5"/>
  <c r="F471" i="5" s="1"/>
  <c r="G471" i="5" s="1"/>
  <c r="D459" i="5"/>
  <c r="E459" i="5"/>
  <c r="E447" i="5"/>
  <c r="D447" i="5"/>
  <c r="F447" i="5" s="1"/>
  <c r="G447" i="5" s="1"/>
  <c r="E423" i="5"/>
  <c r="D423" i="5"/>
  <c r="E411" i="5"/>
  <c r="D411" i="5"/>
  <c r="E399" i="5"/>
  <c r="D399" i="5"/>
  <c r="F399" i="5" s="1"/>
  <c r="G399" i="5" s="1"/>
  <c r="D387" i="5"/>
  <c r="E387" i="5"/>
  <c r="E375" i="5"/>
  <c r="D375" i="5"/>
  <c r="F375" i="5" s="1"/>
  <c r="G375" i="5" s="1"/>
  <c r="E363" i="5"/>
  <c r="D363" i="5"/>
  <c r="E351" i="5"/>
  <c r="D351" i="5"/>
  <c r="D339" i="5"/>
  <c r="E339" i="5"/>
  <c r="E327" i="5"/>
  <c r="D327" i="5"/>
  <c r="F327" i="5" s="1"/>
  <c r="G327" i="5" s="1"/>
  <c r="E315" i="5"/>
  <c r="D315" i="5"/>
  <c r="E303" i="5"/>
  <c r="D303" i="5"/>
  <c r="F303" i="5" s="1"/>
  <c r="G303" i="5" s="1"/>
  <c r="E291" i="5"/>
  <c r="D291" i="5"/>
  <c r="E279" i="5"/>
  <c r="D279" i="5"/>
  <c r="E267" i="5"/>
  <c r="D267" i="5"/>
  <c r="E255" i="5"/>
  <c r="D255" i="5"/>
  <c r="F255" i="5" s="1"/>
  <c r="G255" i="5" s="1"/>
  <c r="D243" i="5"/>
  <c r="E243" i="5"/>
  <c r="E231" i="5"/>
  <c r="D231" i="5"/>
  <c r="F231" i="5" s="1"/>
  <c r="G231" i="5" s="1"/>
  <c r="E219" i="5"/>
  <c r="D219" i="5"/>
  <c r="E207" i="5"/>
  <c r="D207" i="5"/>
  <c r="D195" i="5"/>
  <c r="E195" i="5"/>
  <c r="E183" i="5"/>
  <c r="D183" i="5"/>
  <c r="F183" i="5" s="1"/>
  <c r="G183" i="5" s="1"/>
  <c r="E171" i="5"/>
  <c r="D171" i="5"/>
  <c r="E159" i="5"/>
  <c r="D159" i="5"/>
  <c r="F159" i="5" s="1"/>
  <c r="G159" i="5" s="1"/>
  <c r="E147" i="5"/>
  <c r="D147" i="5"/>
  <c r="E135" i="5"/>
  <c r="D135" i="5"/>
  <c r="E123" i="5"/>
  <c r="D123" i="5"/>
  <c r="E111" i="5"/>
  <c r="D111" i="5"/>
  <c r="F111" i="5" s="1"/>
  <c r="G111" i="5" s="1"/>
  <c r="E99" i="5"/>
  <c r="D99" i="5"/>
  <c r="D87" i="5"/>
  <c r="E87" i="5"/>
  <c r="E75" i="5"/>
  <c r="D75" i="5"/>
  <c r="E63" i="5"/>
  <c r="D63" i="5"/>
  <c r="E51" i="5"/>
  <c r="D51" i="5"/>
  <c r="E39" i="5"/>
  <c r="D39" i="5"/>
  <c r="F39" i="5" s="1"/>
  <c r="G39" i="5" s="1"/>
  <c r="D27" i="5"/>
  <c r="E27" i="5"/>
  <c r="E15" i="5"/>
  <c r="D15" i="5"/>
  <c r="F15" i="5" s="1"/>
  <c r="G15" i="5" s="1"/>
  <c r="E3" i="5"/>
  <c r="D3" i="5"/>
  <c r="D84" i="5"/>
  <c r="F84" i="5" s="1"/>
  <c r="G84" i="5" s="1"/>
  <c r="D25" i="5"/>
  <c r="F25" i="5" s="1"/>
  <c r="G25" i="5" s="1"/>
  <c r="E494" i="5"/>
  <c r="D494" i="5"/>
  <c r="E482" i="5"/>
  <c r="D482" i="5"/>
  <c r="F482" i="5" s="1"/>
  <c r="G482" i="5" s="1"/>
  <c r="E470" i="5"/>
  <c r="D470" i="5"/>
  <c r="E458" i="5"/>
  <c r="D458" i="5"/>
  <c r="F458" i="5" s="1"/>
  <c r="G458" i="5" s="1"/>
  <c r="E446" i="5"/>
  <c r="D446" i="5"/>
  <c r="E434" i="5"/>
  <c r="D434" i="5"/>
  <c r="E422" i="5"/>
  <c r="D422" i="5"/>
  <c r="E410" i="5"/>
  <c r="D410" i="5"/>
  <c r="F410" i="5" s="1"/>
  <c r="G410" i="5" s="1"/>
  <c r="E398" i="5"/>
  <c r="D398" i="5"/>
  <c r="E386" i="5"/>
  <c r="D386" i="5"/>
  <c r="F386" i="5" s="1"/>
  <c r="G386" i="5" s="1"/>
  <c r="E374" i="5"/>
  <c r="D374" i="5"/>
  <c r="E362" i="5"/>
  <c r="D362" i="5"/>
  <c r="E350" i="5"/>
  <c r="D350" i="5"/>
  <c r="E338" i="5"/>
  <c r="D338" i="5"/>
  <c r="F338" i="5" s="1"/>
  <c r="G338" i="5" s="1"/>
  <c r="E326" i="5"/>
  <c r="D326" i="5"/>
  <c r="E314" i="5"/>
  <c r="D314" i="5"/>
  <c r="F314" i="5" s="1"/>
  <c r="G314" i="5" s="1"/>
  <c r="E302" i="5"/>
  <c r="D302" i="5"/>
  <c r="E290" i="5"/>
  <c r="D290" i="5"/>
  <c r="E278" i="5"/>
  <c r="D278" i="5"/>
  <c r="E266" i="5"/>
  <c r="D266" i="5"/>
  <c r="F266" i="5" s="1"/>
  <c r="G266" i="5" s="1"/>
  <c r="E254" i="5"/>
  <c r="D254" i="5"/>
  <c r="E242" i="5"/>
  <c r="D242" i="5"/>
  <c r="F242" i="5" s="1"/>
  <c r="G242" i="5" s="1"/>
  <c r="E230" i="5"/>
  <c r="D230" i="5"/>
  <c r="E218" i="5"/>
  <c r="D218" i="5"/>
  <c r="E206" i="5"/>
  <c r="D206" i="5"/>
  <c r="E194" i="5"/>
  <c r="D194" i="5"/>
  <c r="F194" i="5" s="1"/>
  <c r="G194" i="5" s="1"/>
  <c r="E182" i="5"/>
  <c r="D182" i="5"/>
  <c r="E170" i="5"/>
  <c r="D170" i="5"/>
  <c r="F170" i="5" s="1"/>
  <c r="G170" i="5" s="1"/>
  <c r="E158" i="5"/>
  <c r="D158" i="5"/>
  <c r="E146" i="5"/>
  <c r="D146" i="5"/>
  <c r="E134" i="5"/>
  <c r="D134" i="5"/>
  <c r="E122" i="5"/>
  <c r="D122" i="5"/>
  <c r="F122" i="5" s="1"/>
  <c r="G122" i="5" s="1"/>
  <c r="E110" i="5"/>
  <c r="D110" i="5"/>
  <c r="E98" i="5"/>
  <c r="D98" i="5"/>
  <c r="F98" i="5" s="1"/>
  <c r="G98" i="5" s="1"/>
  <c r="D86" i="5"/>
  <c r="E86" i="5"/>
  <c r="E74" i="5"/>
  <c r="D74" i="5"/>
  <c r="E62" i="5"/>
  <c r="D62" i="5"/>
  <c r="E50" i="5"/>
  <c r="D50" i="5"/>
  <c r="F50" i="5" s="1"/>
  <c r="G50" i="5" s="1"/>
  <c r="E38" i="5"/>
  <c r="D38" i="5"/>
  <c r="E26" i="5"/>
  <c r="D26" i="5"/>
  <c r="F26" i="5" s="1"/>
  <c r="G26" i="5" s="1"/>
  <c r="E14" i="5"/>
  <c r="D14" i="5"/>
  <c r="D109" i="5"/>
  <c r="F109" i="5" s="1"/>
  <c r="G109" i="5" s="1"/>
  <c r="D83" i="5"/>
  <c r="F83" i="5" s="1"/>
  <c r="G83" i="5" s="1"/>
  <c r="D24" i="5"/>
  <c r="F24" i="5" s="1"/>
  <c r="G24" i="5" s="1"/>
  <c r="E506" i="5"/>
  <c r="F506" i="5" s="1"/>
  <c r="G506" i="5" s="1"/>
  <c r="D108" i="5"/>
  <c r="F108" i="5" s="1"/>
  <c r="G108" i="5" s="1"/>
  <c r="D49" i="5"/>
  <c r="F49" i="5" s="1"/>
  <c r="G49" i="5" s="1"/>
  <c r="E435" i="5"/>
  <c r="F435" i="5" s="1"/>
  <c r="G435" i="5" s="1"/>
  <c r="D107" i="5"/>
  <c r="F107" i="5" s="1"/>
  <c r="G107" i="5" s="1"/>
  <c r="D48" i="5"/>
  <c r="F48" i="5" s="1"/>
  <c r="G48" i="5" s="1"/>
  <c r="E23" i="5"/>
  <c r="D23" i="5"/>
  <c r="F23" i="5" s="1"/>
  <c r="G23" i="5" s="1"/>
  <c r="E11" i="5"/>
  <c r="D11" i="5"/>
  <c r="F11" i="5" s="1"/>
  <c r="G11" i="5" s="1"/>
  <c r="D73" i="5"/>
  <c r="F73" i="5" s="1"/>
  <c r="G73" i="5" s="1"/>
  <c r="D47" i="5"/>
  <c r="F47" i="5" s="1"/>
  <c r="G47" i="5" s="1"/>
  <c r="D13" i="5"/>
  <c r="F13" i="5" s="1"/>
  <c r="G13" i="5" s="1"/>
  <c r="D640" i="6"/>
  <c r="F640" i="6" s="1"/>
  <c r="G640" i="6" s="1"/>
  <c r="D224" i="6"/>
  <c r="F224" i="6" s="1"/>
  <c r="G224" i="6" s="1"/>
  <c r="E633" i="6"/>
  <c r="F633" i="6" s="1"/>
  <c r="G633" i="6" s="1"/>
  <c r="D658" i="6"/>
  <c r="F658" i="6" s="1"/>
  <c r="G658" i="6" s="1"/>
  <c r="D268" i="6"/>
  <c r="F268" i="6" s="1"/>
  <c r="G268" i="6" s="1"/>
  <c r="E682" i="6"/>
  <c r="F682" i="6" s="1"/>
  <c r="G682" i="6" s="1"/>
  <c r="D606" i="6"/>
  <c r="F606" i="6" s="1"/>
  <c r="G606" i="6" s="1"/>
  <c r="D190" i="6"/>
  <c r="E597" i="6"/>
  <c r="D580" i="6"/>
  <c r="F580" i="6" s="1"/>
  <c r="G580" i="6" s="1"/>
  <c r="D152" i="6"/>
  <c r="F152" i="6" s="1"/>
  <c r="G152" i="6" s="1"/>
  <c r="E534" i="6"/>
  <c r="F534" i="6" s="1"/>
  <c r="G534" i="6" s="1"/>
  <c r="D897" i="6"/>
  <c r="F897" i="6" s="1"/>
  <c r="G897" i="6" s="1"/>
  <c r="D548" i="6"/>
  <c r="F548" i="6" s="1"/>
  <c r="G548" i="6" s="1"/>
  <c r="D114" i="6"/>
  <c r="F114" i="6" s="1"/>
  <c r="G114" i="6" s="1"/>
  <c r="E489" i="6"/>
  <c r="F489" i="6" s="1"/>
  <c r="G489" i="6" s="1"/>
  <c r="D871" i="6"/>
  <c r="F871" i="6" s="1"/>
  <c r="G871" i="6" s="1"/>
  <c r="D513" i="6"/>
  <c r="F513" i="6" s="1"/>
  <c r="G513" i="6" s="1"/>
  <c r="D76" i="6"/>
  <c r="F76" i="6" s="1"/>
  <c r="G76" i="6" s="1"/>
  <c r="E438" i="6"/>
  <c r="F438" i="6" s="1"/>
  <c r="G438" i="6" s="1"/>
  <c r="D838" i="6"/>
  <c r="D487" i="6"/>
  <c r="F487" i="6" s="1"/>
  <c r="G487" i="6" s="1"/>
  <c r="D34" i="6"/>
  <c r="F34" i="6" s="1"/>
  <c r="G34" i="6" s="1"/>
  <c r="E381" i="6"/>
  <c r="F381" i="6" s="1"/>
  <c r="G381" i="6" s="1"/>
  <c r="D808" i="6"/>
  <c r="F808" i="6" s="1"/>
  <c r="G808" i="6" s="1"/>
  <c r="D454" i="6"/>
  <c r="F454" i="6" s="1"/>
  <c r="G454" i="6" s="1"/>
  <c r="D7" i="6"/>
  <c r="F7" i="6" s="1"/>
  <c r="G7" i="6" s="1"/>
  <c r="E334" i="6"/>
  <c r="F334" i="6" s="1"/>
  <c r="G334" i="6" s="1"/>
  <c r="D786" i="6"/>
  <c r="F786" i="6" s="1"/>
  <c r="G786" i="6" s="1"/>
  <c r="D424" i="6"/>
  <c r="F424" i="6" s="1"/>
  <c r="G424" i="6" s="1"/>
  <c r="D4" i="6"/>
  <c r="F4" i="6" s="1"/>
  <c r="G4" i="6" s="1"/>
  <c r="E259" i="6"/>
  <c r="F597" i="6"/>
  <c r="G597" i="6" s="1"/>
  <c r="D752" i="6"/>
  <c r="F752" i="6" s="1"/>
  <c r="G752" i="6" s="1"/>
  <c r="E846" i="6"/>
  <c r="F846" i="6" s="1"/>
  <c r="G846" i="6" s="1"/>
  <c r="E178" i="6"/>
  <c r="F178" i="6" s="1"/>
  <c r="G178" i="6" s="1"/>
  <c r="D726" i="6"/>
  <c r="D353" i="6"/>
  <c r="F353" i="6" s="1"/>
  <c r="G353" i="6" s="1"/>
  <c r="E790" i="6"/>
  <c r="F790" i="6" s="1"/>
  <c r="G790" i="6" s="1"/>
  <c r="E104" i="6"/>
  <c r="F104" i="6" s="1"/>
  <c r="G104" i="6" s="1"/>
  <c r="D693" i="6"/>
  <c r="F693" i="6" s="1"/>
  <c r="G693" i="6" s="1"/>
  <c r="D307" i="6"/>
  <c r="F307" i="6" s="1"/>
  <c r="G307" i="6" s="1"/>
  <c r="E727" i="6"/>
  <c r="F727" i="6" s="1"/>
  <c r="G727" i="6" s="1"/>
  <c r="E27" i="6"/>
  <c r="D883" i="6"/>
  <c r="F883" i="6" s="1"/>
  <c r="G883" i="6" s="1"/>
  <c r="D848" i="6"/>
  <c r="F848" i="6" s="1"/>
  <c r="G848" i="6" s="1"/>
  <c r="D822" i="6"/>
  <c r="F822" i="6" s="1"/>
  <c r="G822" i="6" s="1"/>
  <c r="D760" i="6"/>
  <c r="F760" i="6" s="1"/>
  <c r="G760" i="6" s="1"/>
  <c r="D738" i="6"/>
  <c r="F738" i="6" s="1"/>
  <c r="G738" i="6" s="1"/>
  <c r="D703" i="6"/>
  <c r="F703" i="6" s="1"/>
  <c r="G703" i="6" s="1"/>
  <c r="D677" i="6"/>
  <c r="F677" i="6" s="1"/>
  <c r="G677" i="6" s="1"/>
  <c r="D644" i="6"/>
  <c r="F644" i="6" s="1"/>
  <c r="G644" i="6" s="1"/>
  <c r="D610" i="6"/>
  <c r="F610" i="6" s="1"/>
  <c r="G610" i="6" s="1"/>
  <c r="D592" i="6"/>
  <c r="F592" i="6" s="1"/>
  <c r="G592" i="6" s="1"/>
  <c r="D558" i="6"/>
  <c r="F558" i="6" s="1"/>
  <c r="G558" i="6" s="1"/>
  <c r="D532" i="6"/>
  <c r="F532" i="6" s="1"/>
  <c r="G532" i="6" s="1"/>
  <c r="D499" i="6"/>
  <c r="F499" i="6" s="1"/>
  <c r="G499" i="6" s="1"/>
  <c r="D464" i="6"/>
  <c r="F464" i="6" s="1"/>
  <c r="G464" i="6" s="1"/>
  <c r="D401" i="6"/>
  <c r="F401" i="6" s="1"/>
  <c r="G401" i="6" s="1"/>
  <c r="D357" i="6"/>
  <c r="F357" i="6" s="1"/>
  <c r="G357" i="6" s="1"/>
  <c r="D321" i="6"/>
  <c r="F321" i="6" s="1"/>
  <c r="G321" i="6" s="1"/>
  <c r="D282" i="6"/>
  <c r="F282" i="6" s="1"/>
  <c r="G282" i="6" s="1"/>
  <c r="D248" i="6"/>
  <c r="F248" i="6" s="1"/>
  <c r="G248" i="6" s="1"/>
  <c r="D208" i="6"/>
  <c r="F208" i="6" s="1"/>
  <c r="G208" i="6" s="1"/>
  <c r="D164" i="6"/>
  <c r="F164" i="6" s="1"/>
  <c r="G164" i="6" s="1"/>
  <c r="D127" i="6"/>
  <c r="F127" i="6" s="1"/>
  <c r="G127" i="6" s="1"/>
  <c r="D91" i="6"/>
  <c r="F91" i="6" s="1"/>
  <c r="G91" i="6" s="1"/>
  <c r="D55" i="6"/>
  <c r="F55" i="6" s="1"/>
  <c r="G55" i="6" s="1"/>
  <c r="D8" i="6"/>
  <c r="F8" i="6" s="1"/>
  <c r="G8" i="6" s="1"/>
  <c r="E870" i="6"/>
  <c r="F870" i="6" s="1"/>
  <c r="G870" i="6" s="1"/>
  <c r="E810" i="6"/>
  <c r="F810" i="6" s="1"/>
  <c r="G810" i="6" s="1"/>
  <c r="E761" i="6"/>
  <c r="F761" i="6" s="1"/>
  <c r="G761" i="6" s="1"/>
  <c r="E713" i="6"/>
  <c r="F713" i="6" s="1"/>
  <c r="G713" i="6" s="1"/>
  <c r="E653" i="6"/>
  <c r="F653" i="6" s="1"/>
  <c r="G653" i="6" s="1"/>
  <c r="E607" i="6"/>
  <c r="F607" i="6" s="1"/>
  <c r="G607" i="6" s="1"/>
  <c r="E550" i="6"/>
  <c r="F550" i="6" s="1"/>
  <c r="G550" i="6" s="1"/>
  <c r="E511" i="6"/>
  <c r="F511" i="6" s="1"/>
  <c r="G511" i="6" s="1"/>
  <c r="E442" i="6"/>
  <c r="F442" i="6" s="1"/>
  <c r="G442" i="6" s="1"/>
  <c r="E406" i="6"/>
  <c r="F406" i="6" s="1"/>
  <c r="G406" i="6" s="1"/>
  <c r="E356" i="6"/>
  <c r="F356" i="6" s="1"/>
  <c r="G356" i="6" s="1"/>
  <c r="E207" i="6"/>
  <c r="F207" i="6" s="1"/>
  <c r="G207" i="6" s="1"/>
  <c r="E150" i="6"/>
  <c r="F150" i="6" s="1"/>
  <c r="G150" i="6" s="1"/>
  <c r="D882" i="6"/>
  <c r="F882" i="6" s="1"/>
  <c r="G882" i="6" s="1"/>
  <c r="D847" i="6"/>
  <c r="F847" i="6" s="1"/>
  <c r="G847" i="6" s="1"/>
  <c r="D821" i="6"/>
  <c r="F821" i="6" s="1"/>
  <c r="G821" i="6" s="1"/>
  <c r="D789" i="6"/>
  <c r="F789" i="6" s="1"/>
  <c r="G789" i="6" s="1"/>
  <c r="D759" i="6"/>
  <c r="F759" i="6" s="1"/>
  <c r="G759" i="6" s="1"/>
  <c r="D737" i="6"/>
  <c r="F737" i="6" s="1"/>
  <c r="G737" i="6" s="1"/>
  <c r="D702" i="6"/>
  <c r="F702" i="6" s="1"/>
  <c r="G702" i="6" s="1"/>
  <c r="D676" i="6"/>
  <c r="F676" i="6" s="1"/>
  <c r="G676" i="6" s="1"/>
  <c r="D643" i="6"/>
  <c r="F643" i="6" s="1"/>
  <c r="G643" i="6" s="1"/>
  <c r="D609" i="6"/>
  <c r="F609" i="6" s="1"/>
  <c r="G609" i="6" s="1"/>
  <c r="D583" i="6"/>
  <c r="D557" i="6"/>
  <c r="F557" i="6" s="1"/>
  <c r="G557" i="6" s="1"/>
  <c r="D520" i="6"/>
  <c r="F520" i="6" s="1"/>
  <c r="G520" i="6" s="1"/>
  <c r="D498" i="6"/>
  <c r="F498" i="6" s="1"/>
  <c r="G498" i="6" s="1"/>
  <c r="D463" i="6"/>
  <c r="F463" i="6" s="1"/>
  <c r="G463" i="6" s="1"/>
  <c r="D437" i="6"/>
  <c r="F437" i="6" s="1"/>
  <c r="G437" i="6" s="1"/>
  <c r="D400" i="6"/>
  <c r="F400" i="6" s="1"/>
  <c r="G400" i="6" s="1"/>
  <c r="D320" i="6"/>
  <c r="F320" i="6" s="1"/>
  <c r="G320" i="6" s="1"/>
  <c r="D281" i="6"/>
  <c r="F281" i="6" s="1"/>
  <c r="G281" i="6" s="1"/>
  <c r="D244" i="6"/>
  <c r="F244" i="6" s="1"/>
  <c r="G244" i="6" s="1"/>
  <c r="D200" i="6"/>
  <c r="D163" i="6"/>
  <c r="F163" i="6" s="1"/>
  <c r="G163" i="6" s="1"/>
  <c r="D126" i="6"/>
  <c r="F126" i="6" s="1"/>
  <c r="G126" i="6" s="1"/>
  <c r="D90" i="6"/>
  <c r="F90" i="6" s="1"/>
  <c r="G90" i="6" s="1"/>
  <c r="D54" i="6"/>
  <c r="F54" i="6" s="1"/>
  <c r="G54" i="6" s="1"/>
  <c r="E869" i="6"/>
  <c r="F869" i="6" s="1"/>
  <c r="G869" i="6" s="1"/>
  <c r="E809" i="6"/>
  <c r="F809" i="6" s="1"/>
  <c r="G809" i="6" s="1"/>
  <c r="E742" i="6"/>
  <c r="F742" i="6" s="1"/>
  <c r="G742" i="6" s="1"/>
  <c r="E636" i="6"/>
  <c r="F636" i="6" s="1"/>
  <c r="G636" i="6" s="1"/>
  <c r="E549" i="6"/>
  <c r="F549" i="6" s="1"/>
  <c r="G549" i="6" s="1"/>
  <c r="E510" i="6"/>
  <c r="F510" i="6" s="1"/>
  <c r="G510" i="6" s="1"/>
  <c r="E441" i="6"/>
  <c r="F441" i="6" s="1"/>
  <c r="G441" i="6" s="1"/>
  <c r="E405" i="6"/>
  <c r="E343" i="6"/>
  <c r="E306" i="6"/>
  <c r="F306" i="6" s="1"/>
  <c r="G306" i="6" s="1"/>
  <c r="E135" i="6"/>
  <c r="F135" i="6" s="1"/>
  <c r="G135" i="6" s="1"/>
  <c r="E35" i="6"/>
  <c r="F35" i="6" s="1"/>
  <c r="G35" i="6" s="1"/>
  <c r="D2" i="6"/>
  <c r="F2" i="6" s="1"/>
  <c r="G2" i="6" s="1"/>
  <c r="D881" i="6"/>
  <c r="F881" i="6" s="1"/>
  <c r="G881" i="6" s="1"/>
  <c r="D820" i="6"/>
  <c r="F820" i="6" s="1"/>
  <c r="G820" i="6" s="1"/>
  <c r="D788" i="6"/>
  <c r="F788" i="6" s="1"/>
  <c r="G788" i="6" s="1"/>
  <c r="D754" i="6"/>
  <c r="F754" i="6" s="1"/>
  <c r="G754" i="6" s="1"/>
  <c r="D736" i="6"/>
  <c r="F736" i="6" s="1"/>
  <c r="G736" i="6" s="1"/>
  <c r="D701" i="6"/>
  <c r="F701" i="6" s="1"/>
  <c r="G701" i="6" s="1"/>
  <c r="D675" i="6"/>
  <c r="F675" i="6" s="1"/>
  <c r="G675" i="6" s="1"/>
  <c r="D642" i="6"/>
  <c r="F642" i="6" s="1"/>
  <c r="G642" i="6" s="1"/>
  <c r="D608" i="6"/>
  <c r="F608" i="6" s="1"/>
  <c r="G608" i="6" s="1"/>
  <c r="D582" i="6"/>
  <c r="D519" i="6"/>
  <c r="F519" i="6" s="1"/>
  <c r="G519" i="6" s="1"/>
  <c r="D497" i="6"/>
  <c r="F497" i="6" s="1"/>
  <c r="G497" i="6" s="1"/>
  <c r="D462" i="6"/>
  <c r="F462" i="6" s="1"/>
  <c r="G462" i="6" s="1"/>
  <c r="D436" i="6"/>
  <c r="F436" i="6" s="1"/>
  <c r="G436" i="6" s="1"/>
  <c r="D399" i="6"/>
  <c r="F399" i="6" s="1"/>
  <c r="G399" i="6" s="1"/>
  <c r="D355" i="6"/>
  <c r="F355" i="6" s="1"/>
  <c r="G355" i="6" s="1"/>
  <c r="D316" i="6"/>
  <c r="F316" i="6" s="1"/>
  <c r="G316" i="6" s="1"/>
  <c r="D280" i="6"/>
  <c r="F280" i="6" s="1"/>
  <c r="G280" i="6" s="1"/>
  <c r="D226" i="6"/>
  <c r="F226" i="6" s="1"/>
  <c r="G226" i="6" s="1"/>
  <c r="D199" i="6"/>
  <c r="D162" i="6"/>
  <c r="D125" i="6"/>
  <c r="F125" i="6" s="1"/>
  <c r="G125" i="6" s="1"/>
  <c r="D78" i="6"/>
  <c r="F78" i="6" s="1"/>
  <c r="G78" i="6" s="1"/>
  <c r="D53" i="6"/>
  <c r="F53" i="6" s="1"/>
  <c r="G53" i="6" s="1"/>
  <c r="D6" i="6"/>
  <c r="F6" i="6" s="1"/>
  <c r="G6" i="6" s="1"/>
  <c r="E851" i="6"/>
  <c r="F851" i="6" s="1"/>
  <c r="G851" i="6" s="1"/>
  <c r="E799" i="6"/>
  <c r="F799" i="6" s="1"/>
  <c r="G799" i="6" s="1"/>
  <c r="E741" i="6"/>
  <c r="F741" i="6" s="1"/>
  <c r="G741" i="6" s="1"/>
  <c r="E635" i="6"/>
  <c r="F635" i="6" s="1"/>
  <c r="G635" i="6" s="1"/>
  <c r="E605" i="6"/>
  <c r="F605" i="6" s="1"/>
  <c r="G605" i="6" s="1"/>
  <c r="E509" i="6"/>
  <c r="E440" i="6"/>
  <c r="E404" i="6"/>
  <c r="F404" i="6" s="1"/>
  <c r="G404" i="6" s="1"/>
  <c r="E342" i="6"/>
  <c r="E286" i="6"/>
  <c r="F286" i="6" s="1"/>
  <c r="G286" i="6" s="1"/>
  <c r="E189" i="6"/>
  <c r="F189" i="6" s="1"/>
  <c r="G189" i="6" s="1"/>
  <c r="E115" i="6"/>
  <c r="D898" i="6"/>
  <c r="F898" i="6" s="1"/>
  <c r="G898" i="6" s="1"/>
  <c r="D880" i="6"/>
  <c r="F880" i="6" s="1"/>
  <c r="G880" i="6" s="1"/>
  <c r="D845" i="6"/>
  <c r="F845" i="6" s="1"/>
  <c r="G845" i="6" s="1"/>
  <c r="D819" i="6"/>
  <c r="F819" i="6" s="1"/>
  <c r="G819" i="6" s="1"/>
  <c r="D787" i="6"/>
  <c r="F787" i="6" s="1"/>
  <c r="G787" i="6" s="1"/>
  <c r="D753" i="6"/>
  <c r="F753" i="6" s="1"/>
  <c r="G753" i="6" s="1"/>
  <c r="D694" i="6"/>
  <c r="D664" i="6"/>
  <c r="F664" i="6" s="1"/>
  <c r="G664" i="6" s="1"/>
  <c r="D641" i="6"/>
  <c r="F641" i="6" s="1"/>
  <c r="G641" i="6" s="1"/>
  <c r="D581" i="6"/>
  <c r="D514" i="6"/>
  <c r="F514" i="6" s="1"/>
  <c r="G514" i="6" s="1"/>
  <c r="D496" i="6"/>
  <c r="F496" i="6" s="1"/>
  <c r="G496" i="6" s="1"/>
  <c r="D461" i="6"/>
  <c r="D435" i="6"/>
  <c r="F435" i="6" s="1"/>
  <c r="G435" i="6" s="1"/>
  <c r="D382" i="6"/>
  <c r="D354" i="6"/>
  <c r="F354" i="6" s="1"/>
  <c r="G354" i="6" s="1"/>
  <c r="D308" i="6"/>
  <c r="F308" i="6" s="1"/>
  <c r="G308" i="6" s="1"/>
  <c r="D269" i="6"/>
  <c r="F269" i="6" s="1"/>
  <c r="G269" i="6" s="1"/>
  <c r="D225" i="6"/>
  <c r="F225" i="6" s="1"/>
  <c r="G225" i="6" s="1"/>
  <c r="D198" i="6"/>
  <c r="F198" i="6" s="1"/>
  <c r="G198" i="6" s="1"/>
  <c r="D153" i="6"/>
  <c r="F153" i="6" s="1"/>
  <c r="G153" i="6" s="1"/>
  <c r="D124" i="6"/>
  <c r="F124" i="6" s="1"/>
  <c r="G124" i="6" s="1"/>
  <c r="D77" i="6"/>
  <c r="F77" i="6" s="1"/>
  <c r="G77" i="6" s="1"/>
  <c r="D52" i="6"/>
  <c r="F52" i="6" s="1"/>
  <c r="G52" i="6" s="1"/>
  <c r="D5" i="6"/>
  <c r="F5" i="6" s="1"/>
  <c r="G5" i="6" s="1"/>
  <c r="E798" i="6"/>
  <c r="F798" i="6" s="1"/>
  <c r="G798" i="6" s="1"/>
  <c r="E740" i="6"/>
  <c r="F740" i="6" s="1"/>
  <c r="G740" i="6" s="1"/>
  <c r="E634" i="6"/>
  <c r="F634" i="6" s="1"/>
  <c r="G634" i="6" s="1"/>
  <c r="E598" i="6"/>
  <c r="F598" i="6" s="1"/>
  <c r="G598" i="6" s="1"/>
  <c r="E535" i="6"/>
  <c r="F535" i="6" s="1"/>
  <c r="G535" i="6" s="1"/>
  <c r="E490" i="6"/>
  <c r="F490" i="6" s="1"/>
  <c r="G490" i="6" s="1"/>
  <c r="E439" i="6"/>
  <c r="F439" i="6" s="1"/>
  <c r="G439" i="6" s="1"/>
  <c r="E341" i="6"/>
  <c r="F341" i="6" s="1"/>
  <c r="G341" i="6" s="1"/>
  <c r="E285" i="6"/>
  <c r="F285" i="6" s="1"/>
  <c r="G285" i="6" s="1"/>
  <c r="E188" i="6"/>
  <c r="F188" i="6" s="1"/>
  <c r="G188" i="6" s="1"/>
  <c r="E33" i="6"/>
  <c r="F33" i="6" s="1"/>
  <c r="G33" i="6" s="1"/>
  <c r="D896" i="6"/>
  <c r="F896" i="6" s="1"/>
  <c r="G896" i="6" s="1"/>
  <c r="D837" i="6"/>
  <c r="F837" i="6" s="1"/>
  <c r="G837" i="6" s="1"/>
  <c r="D807" i="6"/>
  <c r="F807" i="6" s="1"/>
  <c r="G807" i="6" s="1"/>
  <c r="D785" i="6"/>
  <c r="F785" i="6" s="1"/>
  <c r="G785" i="6" s="1"/>
  <c r="D751" i="6"/>
  <c r="D725" i="6"/>
  <c r="F725" i="6" s="1"/>
  <c r="G725" i="6" s="1"/>
  <c r="D692" i="6"/>
  <c r="F692" i="6" s="1"/>
  <c r="G692" i="6" s="1"/>
  <c r="D657" i="6"/>
  <c r="F657" i="6" s="1"/>
  <c r="G657" i="6" s="1"/>
  <c r="D631" i="6"/>
  <c r="F631" i="6" s="1"/>
  <c r="G631" i="6" s="1"/>
  <c r="D579" i="6"/>
  <c r="F579" i="6" s="1"/>
  <c r="G579" i="6" s="1"/>
  <c r="D547" i="6"/>
  <c r="F547" i="6" s="1"/>
  <c r="G547" i="6" s="1"/>
  <c r="D512" i="6"/>
  <c r="F512" i="6" s="1"/>
  <c r="G512" i="6" s="1"/>
  <c r="D486" i="6"/>
  <c r="F486" i="6" s="1"/>
  <c r="G486" i="6" s="1"/>
  <c r="D453" i="6"/>
  <c r="F453" i="6" s="1"/>
  <c r="G453" i="6" s="1"/>
  <c r="D423" i="6"/>
  <c r="F423" i="6" s="1"/>
  <c r="G423" i="6" s="1"/>
  <c r="D380" i="6"/>
  <c r="F380" i="6" s="1"/>
  <c r="G380" i="6" s="1"/>
  <c r="D344" i="6"/>
  <c r="D264" i="6"/>
  <c r="D223" i="6"/>
  <c r="F223" i="6" s="1"/>
  <c r="G223" i="6" s="1"/>
  <c r="D186" i="6"/>
  <c r="F186" i="6" s="1"/>
  <c r="G186" i="6" s="1"/>
  <c r="D151" i="6"/>
  <c r="F151" i="6" s="1"/>
  <c r="G151" i="6" s="1"/>
  <c r="D113" i="6"/>
  <c r="F113" i="6" s="1"/>
  <c r="G113" i="6" s="1"/>
  <c r="D70" i="6"/>
  <c r="F70" i="6" s="1"/>
  <c r="G70" i="6" s="1"/>
  <c r="E895" i="6"/>
  <c r="F895" i="6" s="1"/>
  <c r="G895" i="6" s="1"/>
  <c r="E681" i="6"/>
  <c r="F681" i="6" s="1"/>
  <c r="G681" i="6" s="1"/>
  <c r="E632" i="6"/>
  <c r="F632" i="6" s="1"/>
  <c r="G632" i="6" s="1"/>
  <c r="E596" i="6"/>
  <c r="F596" i="6" s="1"/>
  <c r="G596" i="6" s="1"/>
  <c r="E533" i="6"/>
  <c r="F533" i="6" s="1"/>
  <c r="G533" i="6" s="1"/>
  <c r="E488" i="6"/>
  <c r="F488" i="6" s="1"/>
  <c r="G488" i="6" s="1"/>
  <c r="E333" i="6"/>
  <c r="F333" i="6" s="1"/>
  <c r="G333" i="6" s="1"/>
  <c r="E258" i="6"/>
  <c r="F258" i="6" s="1"/>
  <c r="G258" i="6" s="1"/>
  <c r="E177" i="6"/>
  <c r="E103" i="6"/>
  <c r="F103" i="6" s="1"/>
  <c r="G103" i="6" s="1"/>
  <c r="D836" i="6"/>
  <c r="D802" i="6"/>
  <c r="F802" i="6" s="1"/>
  <c r="G802" i="6" s="1"/>
  <c r="D784" i="6"/>
  <c r="F784" i="6" s="1"/>
  <c r="G784" i="6" s="1"/>
  <c r="D750" i="6"/>
  <c r="F750" i="6" s="1"/>
  <c r="G750" i="6" s="1"/>
  <c r="D724" i="6"/>
  <c r="F724" i="6" s="1"/>
  <c r="G724" i="6" s="1"/>
  <c r="D691" i="6"/>
  <c r="F691" i="6" s="1"/>
  <c r="G691" i="6" s="1"/>
  <c r="D656" i="6"/>
  <c r="F656" i="6" s="1"/>
  <c r="G656" i="6" s="1"/>
  <c r="D630" i="6"/>
  <c r="F630" i="6" s="1"/>
  <c r="G630" i="6" s="1"/>
  <c r="D568" i="6"/>
  <c r="F568" i="6" s="1"/>
  <c r="G568" i="6" s="1"/>
  <c r="D546" i="6"/>
  <c r="F546" i="6" s="1"/>
  <c r="G546" i="6" s="1"/>
  <c r="D485" i="6"/>
  <c r="F485" i="6" s="1"/>
  <c r="G485" i="6" s="1"/>
  <c r="D452" i="6"/>
  <c r="F452" i="6" s="1"/>
  <c r="G452" i="6" s="1"/>
  <c r="D416" i="6"/>
  <c r="F416" i="6" s="1"/>
  <c r="G416" i="6" s="1"/>
  <c r="D379" i="6"/>
  <c r="F379" i="6" s="1"/>
  <c r="G379" i="6" s="1"/>
  <c r="D300" i="6"/>
  <c r="F300" i="6" s="1"/>
  <c r="G300" i="6" s="1"/>
  <c r="D263" i="6"/>
  <c r="F263" i="6" s="1"/>
  <c r="G263" i="6" s="1"/>
  <c r="D222" i="6"/>
  <c r="F222" i="6" s="1"/>
  <c r="G222" i="6" s="1"/>
  <c r="D185" i="6"/>
  <c r="F185" i="6" s="1"/>
  <c r="G185" i="6" s="1"/>
  <c r="D112" i="6"/>
  <c r="F112" i="6" s="1"/>
  <c r="G112" i="6" s="1"/>
  <c r="D69" i="6"/>
  <c r="F69" i="6" s="1"/>
  <c r="G69" i="6" s="1"/>
  <c r="D32" i="6"/>
  <c r="F32" i="6" s="1"/>
  <c r="G32" i="6" s="1"/>
  <c r="E894" i="6"/>
  <c r="F894" i="6" s="1"/>
  <c r="G894" i="6" s="1"/>
  <c r="E826" i="6"/>
  <c r="F826" i="6" s="1"/>
  <c r="G826" i="6" s="1"/>
  <c r="E680" i="6"/>
  <c r="F680" i="6" s="1"/>
  <c r="G680" i="6" s="1"/>
  <c r="E574" i="6"/>
  <c r="F574" i="6" s="1"/>
  <c r="G574" i="6" s="1"/>
  <c r="E526" i="6"/>
  <c r="F526" i="6" s="1"/>
  <c r="G526" i="6" s="1"/>
  <c r="E427" i="6"/>
  <c r="F427" i="6" s="1"/>
  <c r="G427" i="6" s="1"/>
  <c r="E332" i="6"/>
  <c r="F332" i="6" s="1"/>
  <c r="G332" i="6" s="1"/>
  <c r="E237" i="6"/>
  <c r="F237" i="6" s="1"/>
  <c r="G237" i="6" s="1"/>
  <c r="E176" i="6"/>
  <c r="F176" i="6" s="1"/>
  <c r="G176" i="6" s="1"/>
  <c r="E102" i="6"/>
  <c r="F102" i="6" s="1"/>
  <c r="G102" i="6" s="1"/>
  <c r="F177" i="6"/>
  <c r="G177" i="6" s="1"/>
  <c r="D868" i="6"/>
  <c r="F868" i="6" s="1"/>
  <c r="G868" i="6" s="1"/>
  <c r="D835" i="6"/>
  <c r="F835" i="6" s="1"/>
  <c r="G835" i="6" s="1"/>
  <c r="D801" i="6"/>
  <c r="F801" i="6" s="1"/>
  <c r="G801" i="6" s="1"/>
  <c r="D775" i="6"/>
  <c r="F775" i="6" s="1"/>
  <c r="G775" i="6" s="1"/>
  <c r="D749" i="6"/>
  <c r="D712" i="6"/>
  <c r="F712" i="6" s="1"/>
  <c r="G712" i="6" s="1"/>
  <c r="D690" i="6"/>
  <c r="F690" i="6" s="1"/>
  <c r="G690" i="6" s="1"/>
  <c r="D655" i="6"/>
  <c r="D629" i="6"/>
  <c r="F629" i="6" s="1"/>
  <c r="G629" i="6" s="1"/>
  <c r="D567" i="6"/>
  <c r="F567" i="6" s="1"/>
  <c r="G567" i="6" s="1"/>
  <c r="D545" i="6"/>
  <c r="F545" i="6" s="1"/>
  <c r="G545" i="6" s="1"/>
  <c r="D484" i="6"/>
  <c r="F484" i="6" s="1"/>
  <c r="G484" i="6" s="1"/>
  <c r="D451" i="6"/>
  <c r="F451" i="6" s="1"/>
  <c r="G451" i="6" s="1"/>
  <c r="D415" i="6"/>
  <c r="F415" i="6" s="1"/>
  <c r="G415" i="6" s="1"/>
  <c r="D378" i="6"/>
  <c r="F378" i="6" s="1"/>
  <c r="G378" i="6" s="1"/>
  <c r="D299" i="6"/>
  <c r="F299" i="6" s="1"/>
  <c r="G299" i="6" s="1"/>
  <c r="D221" i="6"/>
  <c r="F221" i="6" s="1"/>
  <c r="G221" i="6" s="1"/>
  <c r="D184" i="6"/>
  <c r="F184" i="6" s="1"/>
  <c r="G184" i="6" s="1"/>
  <c r="D149" i="6"/>
  <c r="F149" i="6" s="1"/>
  <c r="G149" i="6" s="1"/>
  <c r="D108" i="6"/>
  <c r="F108" i="6" s="1"/>
  <c r="G108" i="6" s="1"/>
  <c r="D68" i="6"/>
  <c r="F68" i="6" s="1"/>
  <c r="G68" i="6" s="1"/>
  <c r="D31" i="6"/>
  <c r="F31" i="6" s="1"/>
  <c r="G31" i="6" s="1"/>
  <c r="E893" i="6"/>
  <c r="E825" i="6"/>
  <c r="F825" i="6" s="1"/>
  <c r="G825" i="6" s="1"/>
  <c r="E766" i="6"/>
  <c r="F766" i="6" s="1"/>
  <c r="G766" i="6" s="1"/>
  <c r="E718" i="6"/>
  <c r="F718" i="6" s="1"/>
  <c r="G718" i="6" s="1"/>
  <c r="E679" i="6"/>
  <c r="F679" i="6" s="1"/>
  <c r="G679" i="6" s="1"/>
  <c r="E573" i="6"/>
  <c r="F573" i="6" s="1"/>
  <c r="G573" i="6" s="1"/>
  <c r="E525" i="6"/>
  <c r="F525" i="6" s="1"/>
  <c r="G525" i="6" s="1"/>
  <c r="E426" i="6"/>
  <c r="F426" i="6" s="1"/>
  <c r="G426" i="6" s="1"/>
  <c r="E331" i="6"/>
  <c r="E236" i="6"/>
  <c r="F236" i="6" s="1"/>
  <c r="G236" i="6" s="1"/>
  <c r="E175" i="6"/>
  <c r="F175" i="6" s="1"/>
  <c r="G175" i="6" s="1"/>
  <c r="E79" i="6"/>
  <c r="F726" i="6"/>
  <c r="G726" i="6" s="1"/>
  <c r="F440" i="6"/>
  <c r="G440" i="6" s="1"/>
  <c r="D867" i="6"/>
  <c r="F867" i="6" s="1"/>
  <c r="G867" i="6" s="1"/>
  <c r="D834" i="6"/>
  <c r="F834" i="6" s="1"/>
  <c r="G834" i="6" s="1"/>
  <c r="D800" i="6"/>
  <c r="F800" i="6" s="1"/>
  <c r="G800" i="6" s="1"/>
  <c r="D774" i="6"/>
  <c r="F774" i="6" s="1"/>
  <c r="G774" i="6" s="1"/>
  <c r="D711" i="6"/>
  <c r="F711" i="6" s="1"/>
  <c r="G711" i="6" s="1"/>
  <c r="D689" i="6"/>
  <c r="F689" i="6" s="1"/>
  <c r="G689" i="6" s="1"/>
  <c r="D654" i="6"/>
  <c r="F654" i="6" s="1"/>
  <c r="G654" i="6" s="1"/>
  <c r="D628" i="6"/>
  <c r="F628" i="6" s="1"/>
  <c r="G628" i="6" s="1"/>
  <c r="D562" i="6"/>
  <c r="F562" i="6" s="1"/>
  <c r="G562" i="6" s="1"/>
  <c r="D544" i="6"/>
  <c r="F544" i="6" s="1"/>
  <c r="G544" i="6" s="1"/>
  <c r="D483" i="6"/>
  <c r="F483" i="6" s="1"/>
  <c r="G483" i="6" s="1"/>
  <c r="D450" i="6"/>
  <c r="F450" i="6" s="1"/>
  <c r="G450" i="6" s="1"/>
  <c r="D414" i="6"/>
  <c r="F414" i="6" s="1"/>
  <c r="G414" i="6" s="1"/>
  <c r="D366" i="6"/>
  <c r="F366" i="6" s="1"/>
  <c r="G366" i="6" s="1"/>
  <c r="D257" i="6"/>
  <c r="F257" i="6" s="1"/>
  <c r="G257" i="6" s="1"/>
  <c r="D220" i="6"/>
  <c r="F220" i="6" s="1"/>
  <c r="G220" i="6" s="1"/>
  <c r="D172" i="6"/>
  <c r="F172" i="6" s="1"/>
  <c r="G172" i="6" s="1"/>
  <c r="D148" i="6"/>
  <c r="F148" i="6" s="1"/>
  <c r="G148" i="6" s="1"/>
  <c r="D95" i="6"/>
  <c r="F95" i="6" s="1"/>
  <c r="G95" i="6" s="1"/>
  <c r="D67" i="6"/>
  <c r="F67" i="6" s="1"/>
  <c r="G67" i="6" s="1"/>
  <c r="D18" i="6"/>
  <c r="F18" i="6" s="1"/>
  <c r="G18" i="6" s="1"/>
  <c r="E874" i="6"/>
  <c r="F874" i="6" s="1"/>
  <c r="G874" i="6" s="1"/>
  <c r="E824" i="6"/>
  <c r="F824" i="6" s="1"/>
  <c r="G824" i="6" s="1"/>
  <c r="E765" i="6"/>
  <c r="F765" i="6" s="1"/>
  <c r="G765" i="6" s="1"/>
  <c r="E717" i="6"/>
  <c r="F717" i="6" s="1"/>
  <c r="G717" i="6" s="1"/>
  <c r="E678" i="6"/>
  <c r="F678" i="6" s="1"/>
  <c r="G678" i="6" s="1"/>
  <c r="E572" i="6"/>
  <c r="F572" i="6" s="1"/>
  <c r="G572" i="6" s="1"/>
  <c r="E524" i="6"/>
  <c r="F524" i="6" s="1"/>
  <c r="G524" i="6" s="1"/>
  <c r="E425" i="6"/>
  <c r="E377" i="6"/>
  <c r="F377" i="6" s="1"/>
  <c r="G377" i="6" s="1"/>
  <c r="E330" i="6"/>
  <c r="F330" i="6" s="1"/>
  <c r="G330" i="6" s="1"/>
  <c r="E235" i="6"/>
  <c r="F235" i="6" s="1"/>
  <c r="G235" i="6" s="1"/>
  <c r="E174" i="6"/>
  <c r="F174" i="6" s="1"/>
  <c r="G174" i="6" s="1"/>
  <c r="D886" i="6"/>
  <c r="F886" i="6" s="1"/>
  <c r="G886" i="6" s="1"/>
  <c r="D856" i="6"/>
  <c r="F856" i="6" s="1"/>
  <c r="G856" i="6" s="1"/>
  <c r="D833" i="6"/>
  <c r="F833" i="6" s="1"/>
  <c r="G833" i="6" s="1"/>
  <c r="D773" i="6"/>
  <c r="F773" i="6" s="1"/>
  <c r="G773" i="6" s="1"/>
  <c r="D706" i="6"/>
  <c r="F706" i="6" s="1"/>
  <c r="G706" i="6" s="1"/>
  <c r="D688" i="6"/>
  <c r="F688" i="6" s="1"/>
  <c r="G688" i="6" s="1"/>
  <c r="D627" i="6"/>
  <c r="F627" i="6" s="1"/>
  <c r="G627" i="6" s="1"/>
  <c r="D595" i="6"/>
  <c r="F595" i="6" s="1"/>
  <c r="G595" i="6" s="1"/>
  <c r="D561" i="6"/>
  <c r="F561" i="6" s="1"/>
  <c r="G561" i="6" s="1"/>
  <c r="D502" i="6"/>
  <c r="D472" i="6"/>
  <c r="F472" i="6" s="1"/>
  <c r="G472" i="6" s="1"/>
  <c r="D449" i="6"/>
  <c r="F449" i="6" s="1"/>
  <c r="G449" i="6" s="1"/>
  <c r="D413" i="6"/>
  <c r="F413" i="6" s="1"/>
  <c r="G413" i="6" s="1"/>
  <c r="D365" i="6"/>
  <c r="F365" i="6" s="1"/>
  <c r="G365" i="6" s="1"/>
  <c r="D340" i="6"/>
  <c r="F340" i="6" s="1"/>
  <c r="G340" i="6" s="1"/>
  <c r="D256" i="6"/>
  <c r="F256" i="6" s="1"/>
  <c r="G256" i="6" s="1"/>
  <c r="D211" i="6"/>
  <c r="F211" i="6" s="1"/>
  <c r="G211" i="6" s="1"/>
  <c r="D167" i="6"/>
  <c r="F167" i="6" s="1"/>
  <c r="G167" i="6" s="1"/>
  <c r="D136" i="6"/>
  <c r="F136" i="6" s="1"/>
  <c r="G136" i="6" s="1"/>
  <c r="D94" i="6"/>
  <c r="F94" i="6" s="1"/>
  <c r="G94" i="6" s="1"/>
  <c r="D66" i="6"/>
  <c r="F66" i="6" s="1"/>
  <c r="G66" i="6" s="1"/>
  <c r="D17" i="6"/>
  <c r="F17" i="6" s="1"/>
  <c r="G17" i="6" s="1"/>
  <c r="E873" i="6"/>
  <c r="F873" i="6" s="1"/>
  <c r="G873" i="6" s="1"/>
  <c r="E823" i="6"/>
  <c r="F823" i="6" s="1"/>
  <c r="G823" i="6" s="1"/>
  <c r="E764" i="6"/>
  <c r="F764" i="6" s="1"/>
  <c r="G764" i="6" s="1"/>
  <c r="E716" i="6"/>
  <c r="F716" i="6" s="1"/>
  <c r="G716" i="6" s="1"/>
  <c r="E619" i="6"/>
  <c r="F619" i="6" s="1"/>
  <c r="G619" i="6" s="1"/>
  <c r="E571" i="6"/>
  <c r="F571" i="6" s="1"/>
  <c r="G571" i="6" s="1"/>
  <c r="E523" i="6"/>
  <c r="F523" i="6" s="1"/>
  <c r="G523" i="6" s="1"/>
  <c r="E359" i="6"/>
  <c r="F359" i="6" s="1"/>
  <c r="G359" i="6" s="1"/>
  <c r="E315" i="6"/>
  <c r="F315" i="6" s="1"/>
  <c r="G315" i="6" s="1"/>
  <c r="E234" i="6"/>
  <c r="F234" i="6" s="1"/>
  <c r="G234" i="6" s="1"/>
  <c r="E58" i="6"/>
  <c r="D885" i="6"/>
  <c r="F885" i="6" s="1"/>
  <c r="G885" i="6" s="1"/>
  <c r="D850" i="6"/>
  <c r="F850" i="6" s="1"/>
  <c r="G850" i="6" s="1"/>
  <c r="D832" i="6"/>
  <c r="F832" i="6" s="1"/>
  <c r="G832" i="6" s="1"/>
  <c r="D772" i="6"/>
  <c r="F772" i="6" s="1"/>
  <c r="G772" i="6" s="1"/>
  <c r="D705" i="6"/>
  <c r="F705" i="6" s="1"/>
  <c r="G705" i="6" s="1"/>
  <c r="D646" i="6"/>
  <c r="D616" i="6"/>
  <c r="F616" i="6" s="1"/>
  <c r="G616" i="6" s="1"/>
  <c r="D594" i="6"/>
  <c r="F594" i="6" s="1"/>
  <c r="G594" i="6" s="1"/>
  <c r="D560" i="6"/>
  <c r="F560" i="6" s="1"/>
  <c r="G560" i="6" s="1"/>
  <c r="D501" i="6"/>
  <c r="F501" i="6" s="1"/>
  <c r="G501" i="6" s="1"/>
  <c r="D466" i="6"/>
  <c r="F466" i="6" s="1"/>
  <c r="G466" i="6" s="1"/>
  <c r="D448" i="6"/>
  <c r="F448" i="6" s="1"/>
  <c r="G448" i="6" s="1"/>
  <c r="D412" i="6"/>
  <c r="F412" i="6" s="1"/>
  <c r="G412" i="6" s="1"/>
  <c r="D364" i="6"/>
  <c r="F364" i="6" s="1"/>
  <c r="G364" i="6" s="1"/>
  <c r="D327" i="6"/>
  <c r="F327" i="6" s="1"/>
  <c r="G327" i="6" s="1"/>
  <c r="D284" i="6"/>
  <c r="F284" i="6" s="1"/>
  <c r="G284" i="6" s="1"/>
  <c r="D250" i="6"/>
  <c r="D210" i="6"/>
  <c r="F210" i="6" s="1"/>
  <c r="G210" i="6" s="1"/>
  <c r="D166" i="6"/>
  <c r="F166" i="6" s="1"/>
  <c r="G166" i="6" s="1"/>
  <c r="D93" i="6"/>
  <c r="F93" i="6" s="1"/>
  <c r="G93" i="6" s="1"/>
  <c r="D65" i="6"/>
  <c r="F65" i="6" s="1"/>
  <c r="G65" i="6" s="1"/>
  <c r="D16" i="6"/>
  <c r="F16" i="6" s="1"/>
  <c r="G16" i="6" s="1"/>
  <c r="E872" i="6"/>
  <c r="F872" i="6" s="1"/>
  <c r="G872" i="6" s="1"/>
  <c r="E763" i="6"/>
  <c r="F763" i="6" s="1"/>
  <c r="G763" i="6" s="1"/>
  <c r="E715" i="6"/>
  <c r="F715" i="6" s="1"/>
  <c r="G715" i="6" s="1"/>
  <c r="E618" i="6"/>
  <c r="F618" i="6" s="1"/>
  <c r="G618" i="6" s="1"/>
  <c r="E570" i="6"/>
  <c r="F570" i="6" s="1"/>
  <c r="G570" i="6" s="1"/>
  <c r="E522" i="6"/>
  <c r="F522" i="6" s="1"/>
  <c r="G522" i="6" s="1"/>
  <c r="E358" i="6"/>
  <c r="F358" i="6" s="1"/>
  <c r="G358" i="6" s="1"/>
  <c r="E309" i="6"/>
  <c r="E214" i="6"/>
  <c r="F214" i="6" s="1"/>
  <c r="G214" i="6" s="1"/>
  <c r="E159" i="6"/>
  <c r="E57" i="6"/>
  <c r="F57" i="6" s="1"/>
  <c r="G57" i="6" s="1"/>
  <c r="D884" i="6"/>
  <c r="F884" i="6" s="1"/>
  <c r="G884" i="6" s="1"/>
  <c r="D849" i="6"/>
  <c r="F849" i="6" s="1"/>
  <c r="G849" i="6" s="1"/>
  <c r="D797" i="6"/>
  <c r="F797" i="6" s="1"/>
  <c r="G797" i="6" s="1"/>
  <c r="D771" i="6"/>
  <c r="F771" i="6" s="1"/>
  <c r="G771" i="6" s="1"/>
  <c r="D739" i="6"/>
  <c r="F739" i="6" s="1"/>
  <c r="G739" i="6" s="1"/>
  <c r="D704" i="6"/>
  <c r="F704" i="6" s="1"/>
  <c r="G704" i="6" s="1"/>
  <c r="D645" i="6"/>
  <c r="F645" i="6" s="1"/>
  <c r="G645" i="6" s="1"/>
  <c r="D615" i="6"/>
  <c r="F615" i="6" s="1"/>
  <c r="G615" i="6" s="1"/>
  <c r="D593" i="6"/>
  <c r="F593" i="6" s="1"/>
  <c r="G593" i="6" s="1"/>
  <c r="D559" i="6"/>
  <c r="F559" i="6" s="1"/>
  <c r="G559" i="6" s="1"/>
  <c r="D500" i="6"/>
  <c r="F500" i="6" s="1"/>
  <c r="G500" i="6" s="1"/>
  <c r="D465" i="6"/>
  <c r="F465" i="6" s="1"/>
  <c r="G465" i="6" s="1"/>
  <c r="D402" i="6"/>
  <c r="F402" i="6" s="1"/>
  <c r="G402" i="6" s="1"/>
  <c r="D322" i="6"/>
  <c r="F322" i="6" s="1"/>
  <c r="G322" i="6" s="1"/>
  <c r="D283" i="6"/>
  <c r="F283" i="6" s="1"/>
  <c r="G283" i="6" s="1"/>
  <c r="D249" i="6"/>
  <c r="F249" i="6" s="1"/>
  <c r="G249" i="6" s="1"/>
  <c r="D209" i="6"/>
  <c r="F209" i="6" s="1"/>
  <c r="G209" i="6" s="1"/>
  <c r="D165" i="6"/>
  <c r="F165" i="6" s="1"/>
  <c r="G165" i="6" s="1"/>
  <c r="D128" i="6"/>
  <c r="F128" i="6" s="1"/>
  <c r="G128" i="6" s="1"/>
  <c r="D92" i="6"/>
  <c r="F92" i="6" s="1"/>
  <c r="G92" i="6" s="1"/>
  <c r="D56" i="6"/>
  <c r="F56" i="6" s="1"/>
  <c r="G56" i="6" s="1"/>
  <c r="D9" i="6"/>
  <c r="F9" i="6" s="1"/>
  <c r="G9" i="6" s="1"/>
  <c r="E811" i="6"/>
  <c r="F811" i="6" s="1"/>
  <c r="G811" i="6" s="1"/>
  <c r="E762" i="6"/>
  <c r="F762" i="6" s="1"/>
  <c r="G762" i="6" s="1"/>
  <c r="E714" i="6"/>
  <c r="F714" i="6" s="1"/>
  <c r="G714" i="6" s="1"/>
  <c r="E617" i="6"/>
  <c r="F617" i="6" s="1"/>
  <c r="G617" i="6" s="1"/>
  <c r="E569" i="6"/>
  <c r="F569" i="6" s="1"/>
  <c r="G569" i="6" s="1"/>
  <c r="E521" i="6"/>
  <c r="F521" i="6" s="1"/>
  <c r="G521" i="6" s="1"/>
  <c r="E213" i="6"/>
  <c r="E890" i="6"/>
  <c r="D890" i="6"/>
  <c r="E866" i="6"/>
  <c r="D866" i="6"/>
  <c r="E842" i="6"/>
  <c r="D842" i="6"/>
  <c r="E830" i="6"/>
  <c r="D830" i="6"/>
  <c r="E794" i="6"/>
  <c r="D794" i="6"/>
  <c r="E770" i="6"/>
  <c r="D770" i="6"/>
  <c r="E746" i="6"/>
  <c r="D746" i="6"/>
  <c r="E722" i="6"/>
  <c r="D722" i="6"/>
  <c r="E638" i="6"/>
  <c r="D638" i="6"/>
  <c r="E626" i="6"/>
  <c r="D626" i="6"/>
  <c r="E590" i="6"/>
  <c r="D590" i="6"/>
  <c r="E578" i="6"/>
  <c r="D578" i="6"/>
  <c r="E554" i="6"/>
  <c r="D554" i="6"/>
  <c r="E542" i="6"/>
  <c r="D542" i="6"/>
  <c r="E506" i="6"/>
  <c r="D506" i="6"/>
  <c r="E482" i="6"/>
  <c r="D482" i="6"/>
  <c r="E446" i="6"/>
  <c r="D446" i="6"/>
  <c r="E410" i="6"/>
  <c r="D410" i="6"/>
  <c r="E374" i="6"/>
  <c r="D374" i="6"/>
  <c r="E338" i="6"/>
  <c r="D338" i="6"/>
  <c r="D254" i="6"/>
  <c r="E254" i="6"/>
  <c r="D230" i="6"/>
  <c r="E230" i="6"/>
  <c r="D206" i="6"/>
  <c r="E206" i="6"/>
  <c r="D182" i="6"/>
  <c r="E182" i="6"/>
  <c r="D170" i="6"/>
  <c r="E170" i="6"/>
  <c r="D146" i="6"/>
  <c r="E146" i="6"/>
  <c r="D110" i="6"/>
  <c r="E110" i="6"/>
  <c r="D86" i="6"/>
  <c r="E86" i="6"/>
  <c r="D62" i="6"/>
  <c r="E62" i="6"/>
  <c r="D26" i="6"/>
  <c r="E26" i="6"/>
  <c r="D877" i="6"/>
  <c r="E877" i="6"/>
  <c r="E865" i="6"/>
  <c r="D865" i="6"/>
  <c r="F865" i="6" s="1"/>
  <c r="G865" i="6" s="1"/>
  <c r="D793" i="6"/>
  <c r="E793" i="6"/>
  <c r="E721" i="6"/>
  <c r="D721" i="6"/>
  <c r="F721" i="6" s="1"/>
  <c r="G721" i="6" s="1"/>
  <c r="D709" i="6"/>
  <c r="E709" i="6"/>
  <c r="D649" i="6"/>
  <c r="E649" i="6"/>
  <c r="D601" i="6"/>
  <c r="E601" i="6"/>
  <c r="D541" i="6"/>
  <c r="E541" i="6"/>
  <c r="E529" i="6"/>
  <c r="D529" i="6"/>
  <c r="D517" i="6"/>
  <c r="E517" i="6"/>
  <c r="E433" i="6"/>
  <c r="D433" i="6"/>
  <c r="D385" i="6"/>
  <c r="E385" i="6"/>
  <c r="D373" i="6"/>
  <c r="E373" i="6"/>
  <c r="D277" i="6"/>
  <c r="E277" i="6"/>
  <c r="D253" i="6"/>
  <c r="E253" i="6"/>
  <c r="D229" i="6"/>
  <c r="E229" i="6"/>
  <c r="D205" i="6"/>
  <c r="E205" i="6"/>
  <c r="D181" i="6"/>
  <c r="E181" i="6"/>
  <c r="D169" i="6"/>
  <c r="E169" i="6"/>
  <c r="D61" i="6"/>
  <c r="E61" i="6"/>
  <c r="D37" i="6"/>
  <c r="E37" i="6"/>
  <c r="D25" i="6"/>
  <c r="E25" i="6"/>
  <c r="D902" i="6"/>
  <c r="F902" i="6" s="1"/>
  <c r="G902" i="6" s="1"/>
  <c r="D710" i="6"/>
  <c r="F710" i="6" s="1"/>
  <c r="G710" i="6" s="1"/>
  <c r="D518" i="6"/>
  <c r="F518" i="6" s="1"/>
  <c r="G518" i="6" s="1"/>
  <c r="E314" i="6"/>
  <c r="F314" i="6" s="1"/>
  <c r="G314" i="6" s="1"/>
  <c r="E265" i="6"/>
  <c r="F265" i="6" s="1"/>
  <c r="G265" i="6" s="1"/>
  <c r="E158" i="6"/>
  <c r="F158" i="6" s="1"/>
  <c r="G158" i="6" s="1"/>
  <c r="D900" i="6"/>
  <c r="E900" i="6"/>
  <c r="D876" i="6"/>
  <c r="E876" i="6"/>
  <c r="E864" i="6"/>
  <c r="D864" i="6"/>
  <c r="F864" i="6" s="1"/>
  <c r="G864" i="6" s="1"/>
  <c r="E816" i="6"/>
  <c r="D816" i="6"/>
  <c r="D792" i="6"/>
  <c r="E792" i="6"/>
  <c r="D780" i="6"/>
  <c r="E780" i="6"/>
  <c r="E768" i="6"/>
  <c r="D768" i="6"/>
  <c r="D756" i="6"/>
  <c r="E756" i="6"/>
  <c r="D732" i="6"/>
  <c r="E732" i="6"/>
  <c r="D708" i="6"/>
  <c r="E708" i="6"/>
  <c r="D684" i="6"/>
  <c r="E684" i="6"/>
  <c r="E672" i="6"/>
  <c r="D672" i="6"/>
  <c r="F672" i="6" s="1"/>
  <c r="G672" i="6" s="1"/>
  <c r="D600" i="6"/>
  <c r="E600" i="6"/>
  <c r="E528" i="6"/>
  <c r="D528" i="6"/>
  <c r="D504" i="6"/>
  <c r="E504" i="6"/>
  <c r="D456" i="6"/>
  <c r="E456" i="6"/>
  <c r="E408" i="6"/>
  <c r="D408" i="6"/>
  <c r="E384" i="6"/>
  <c r="D384" i="6"/>
  <c r="D372" i="6"/>
  <c r="E372" i="6"/>
  <c r="E312" i="6"/>
  <c r="D312" i="6"/>
  <c r="D216" i="6"/>
  <c r="E216" i="6"/>
  <c r="E204" i="6"/>
  <c r="D204" i="6"/>
  <c r="E144" i="6"/>
  <c r="D144" i="6"/>
  <c r="E96" i="6"/>
  <c r="D96" i="6"/>
  <c r="E48" i="6"/>
  <c r="D48" i="6"/>
  <c r="E24" i="6"/>
  <c r="D24" i="6"/>
  <c r="D132" i="6"/>
  <c r="F132" i="6" s="1"/>
  <c r="G132" i="6" s="1"/>
  <c r="E552" i="6"/>
  <c r="F552" i="6" s="1"/>
  <c r="G552" i="6" s="1"/>
  <c r="E469" i="6"/>
  <c r="F469" i="6" s="1"/>
  <c r="G469" i="6" s="1"/>
  <c r="D887" i="6"/>
  <c r="E887" i="6"/>
  <c r="D875" i="6"/>
  <c r="E875" i="6"/>
  <c r="E863" i="6"/>
  <c r="D863" i="6"/>
  <c r="D839" i="6"/>
  <c r="E839" i="6"/>
  <c r="D803" i="6"/>
  <c r="E803" i="6"/>
  <c r="D779" i="6"/>
  <c r="E779" i="6"/>
  <c r="D755" i="6"/>
  <c r="E755" i="6"/>
  <c r="D731" i="6"/>
  <c r="E731" i="6"/>
  <c r="E623" i="6"/>
  <c r="D623" i="6"/>
  <c r="D599" i="6"/>
  <c r="E599" i="6"/>
  <c r="D587" i="6"/>
  <c r="E587" i="6"/>
  <c r="D563" i="6"/>
  <c r="E563" i="6"/>
  <c r="D539" i="6"/>
  <c r="E539" i="6"/>
  <c r="D503" i="6"/>
  <c r="E503" i="6"/>
  <c r="D491" i="6"/>
  <c r="E491" i="6"/>
  <c r="E479" i="6"/>
  <c r="D479" i="6"/>
  <c r="D455" i="6"/>
  <c r="E455" i="6"/>
  <c r="E431" i="6"/>
  <c r="D431" i="6"/>
  <c r="E407" i="6"/>
  <c r="D407" i="6"/>
  <c r="E395" i="6"/>
  <c r="D395" i="6"/>
  <c r="F395" i="6" s="1"/>
  <c r="G395" i="6" s="1"/>
  <c r="D371" i="6"/>
  <c r="E371" i="6"/>
  <c r="D347" i="6"/>
  <c r="E347" i="6"/>
  <c r="D251" i="6"/>
  <c r="E251" i="6"/>
  <c r="E203" i="6"/>
  <c r="D203" i="6"/>
  <c r="D119" i="6"/>
  <c r="E119" i="6"/>
  <c r="D71" i="6"/>
  <c r="E71" i="6"/>
  <c r="E23" i="6"/>
  <c r="D23" i="6"/>
  <c r="F23" i="6" s="1"/>
  <c r="G23" i="6" s="1"/>
  <c r="E889" i="6"/>
  <c r="F889" i="6" s="1"/>
  <c r="G889" i="6" s="1"/>
  <c r="E397" i="6"/>
  <c r="F397" i="6" s="1"/>
  <c r="G397" i="6" s="1"/>
  <c r="D758" i="6"/>
  <c r="F758" i="6" s="1"/>
  <c r="G758" i="6" s="1"/>
  <c r="D566" i="6"/>
  <c r="F566" i="6" s="1"/>
  <c r="G566" i="6" s="1"/>
  <c r="D323" i="6"/>
  <c r="F323" i="6" s="1"/>
  <c r="G323" i="6" s="1"/>
  <c r="E878" i="6"/>
  <c r="D878" i="6"/>
  <c r="E782" i="6"/>
  <c r="D782" i="6"/>
  <c r="E686" i="6"/>
  <c r="D686" i="6"/>
  <c r="E530" i="6"/>
  <c r="D530" i="6"/>
  <c r="E434" i="6"/>
  <c r="D434" i="6"/>
  <c r="E398" i="6"/>
  <c r="D398" i="6"/>
  <c r="E362" i="6"/>
  <c r="D362" i="6"/>
  <c r="D302" i="6"/>
  <c r="E302" i="6"/>
  <c r="D278" i="6"/>
  <c r="E278" i="6"/>
  <c r="D242" i="6"/>
  <c r="E242" i="6"/>
  <c r="D218" i="6"/>
  <c r="E218" i="6"/>
  <c r="E194" i="6"/>
  <c r="D194" i="6"/>
  <c r="D98" i="6"/>
  <c r="E98" i="6"/>
  <c r="D74" i="6"/>
  <c r="E74" i="6"/>
  <c r="E50" i="6"/>
  <c r="D50" i="6"/>
  <c r="D14" i="6"/>
  <c r="E14" i="6"/>
  <c r="F264" i="6"/>
  <c r="G264" i="6" s="1"/>
  <c r="D901" i="6"/>
  <c r="E901" i="6"/>
  <c r="D841" i="6"/>
  <c r="E841" i="6"/>
  <c r="E817" i="6"/>
  <c r="D817" i="6"/>
  <c r="E769" i="6"/>
  <c r="D769" i="6"/>
  <c r="D757" i="6"/>
  <c r="E757" i="6"/>
  <c r="D733" i="6"/>
  <c r="E733" i="6"/>
  <c r="D685" i="6"/>
  <c r="E685" i="6"/>
  <c r="E673" i="6"/>
  <c r="D673" i="6"/>
  <c r="E625" i="6"/>
  <c r="D625" i="6"/>
  <c r="E577" i="6"/>
  <c r="D577" i="6"/>
  <c r="D565" i="6"/>
  <c r="E565" i="6"/>
  <c r="D493" i="6"/>
  <c r="E493" i="6"/>
  <c r="E481" i="6"/>
  <c r="D481" i="6"/>
  <c r="D457" i="6"/>
  <c r="E457" i="6"/>
  <c r="D409" i="6"/>
  <c r="E409" i="6"/>
  <c r="D349" i="6"/>
  <c r="E349" i="6"/>
  <c r="D337" i="6"/>
  <c r="E337" i="6"/>
  <c r="D325" i="6"/>
  <c r="E325" i="6"/>
  <c r="D301" i="6"/>
  <c r="E301" i="6"/>
  <c r="D241" i="6"/>
  <c r="E241" i="6"/>
  <c r="D217" i="6"/>
  <c r="E217" i="6"/>
  <c r="D193" i="6"/>
  <c r="E193" i="6"/>
  <c r="D145" i="6"/>
  <c r="E145" i="6"/>
  <c r="D121" i="6"/>
  <c r="E121" i="6"/>
  <c r="D109" i="6"/>
  <c r="E109" i="6"/>
  <c r="D97" i="6"/>
  <c r="E97" i="6"/>
  <c r="D73" i="6"/>
  <c r="E73" i="6"/>
  <c r="D49" i="6"/>
  <c r="E49" i="6"/>
  <c r="D13" i="6"/>
  <c r="E13" i="6"/>
  <c r="E553" i="6"/>
  <c r="F553" i="6" s="1"/>
  <c r="G553" i="6" s="1"/>
  <c r="D888" i="6"/>
  <c r="E888" i="6"/>
  <c r="D840" i="6"/>
  <c r="E840" i="6"/>
  <c r="D804" i="6"/>
  <c r="E804" i="6"/>
  <c r="E720" i="6"/>
  <c r="D720" i="6"/>
  <c r="D696" i="6"/>
  <c r="E696" i="6"/>
  <c r="D648" i="6"/>
  <c r="E648" i="6"/>
  <c r="E624" i="6"/>
  <c r="D624" i="6"/>
  <c r="D612" i="6"/>
  <c r="E612" i="6"/>
  <c r="D588" i="6"/>
  <c r="E588" i="6"/>
  <c r="E576" i="6"/>
  <c r="D576" i="6"/>
  <c r="D564" i="6"/>
  <c r="E564" i="6"/>
  <c r="D540" i="6"/>
  <c r="E540" i="6"/>
  <c r="D516" i="6"/>
  <c r="E516" i="6"/>
  <c r="D492" i="6"/>
  <c r="E492" i="6"/>
  <c r="E480" i="6"/>
  <c r="D480" i="6"/>
  <c r="E432" i="6"/>
  <c r="D432" i="6"/>
  <c r="D348" i="6"/>
  <c r="E348" i="6"/>
  <c r="E336" i="6"/>
  <c r="D336" i="6"/>
  <c r="E276" i="6"/>
  <c r="D276" i="6"/>
  <c r="E252" i="6"/>
  <c r="D252" i="6"/>
  <c r="E240" i="6"/>
  <c r="D240" i="6"/>
  <c r="E180" i="6"/>
  <c r="D180" i="6"/>
  <c r="E156" i="6"/>
  <c r="D156" i="6"/>
  <c r="E120" i="6"/>
  <c r="D120" i="6"/>
  <c r="D72" i="6"/>
  <c r="E72" i="6"/>
  <c r="E12" i="6"/>
  <c r="D12" i="6"/>
  <c r="E313" i="6"/>
  <c r="F313" i="6" s="1"/>
  <c r="G313" i="6" s="1"/>
  <c r="E157" i="6"/>
  <c r="F157" i="6" s="1"/>
  <c r="G157" i="6" s="1"/>
  <c r="E815" i="6"/>
  <c r="D815" i="6"/>
  <c r="E719" i="6"/>
  <c r="D719" i="6"/>
  <c r="F719" i="6" s="1"/>
  <c r="G719" i="6" s="1"/>
  <c r="D695" i="6"/>
  <c r="E695" i="6"/>
  <c r="D683" i="6"/>
  <c r="E683" i="6"/>
  <c r="E671" i="6"/>
  <c r="D671" i="6"/>
  <c r="D647" i="6"/>
  <c r="E647" i="6"/>
  <c r="D515" i="6"/>
  <c r="E515" i="6"/>
  <c r="D419" i="6"/>
  <c r="E419" i="6"/>
  <c r="E335" i="6"/>
  <c r="D335" i="6"/>
  <c r="E155" i="6"/>
  <c r="D155" i="6"/>
  <c r="D131" i="6"/>
  <c r="E131" i="6"/>
  <c r="E107" i="6"/>
  <c r="D107" i="6"/>
  <c r="E47" i="6"/>
  <c r="D47" i="6"/>
  <c r="E11" i="6"/>
  <c r="D11" i="6"/>
  <c r="D192" i="6"/>
  <c r="F192" i="6" s="1"/>
  <c r="G192" i="6" s="1"/>
  <c r="E805" i="6"/>
  <c r="F805" i="6" s="1"/>
  <c r="G805" i="6" s="1"/>
  <c r="E551" i="6"/>
  <c r="F551" i="6" s="1"/>
  <c r="G551" i="6" s="1"/>
  <c r="E468" i="6"/>
  <c r="F468" i="6" s="1"/>
  <c r="G468" i="6" s="1"/>
  <c r="E829" i="6"/>
  <c r="F829" i="6" s="1"/>
  <c r="G829" i="6" s="1"/>
  <c r="E745" i="6"/>
  <c r="F745" i="6" s="1"/>
  <c r="G745" i="6" s="1"/>
  <c r="E467" i="6"/>
  <c r="F467" i="6" s="1"/>
  <c r="G467" i="6" s="1"/>
  <c r="E84" i="6"/>
  <c r="F84" i="6" s="1"/>
  <c r="G84" i="6" s="1"/>
  <c r="F213" i="6"/>
  <c r="G213" i="6" s="1"/>
  <c r="F838" i="6"/>
  <c r="G838" i="6" s="1"/>
  <c r="D396" i="6"/>
  <c r="F396" i="6" s="1"/>
  <c r="G396" i="6" s="1"/>
  <c r="E744" i="6"/>
  <c r="F744" i="6" s="1"/>
  <c r="G744" i="6" s="1"/>
  <c r="E661" i="6"/>
  <c r="F661" i="6" s="1"/>
  <c r="G661" i="6" s="1"/>
  <c r="D383" i="6"/>
  <c r="F383" i="6" s="1"/>
  <c r="G383" i="6" s="1"/>
  <c r="F79" i="6"/>
  <c r="G79" i="6" s="1"/>
  <c r="E290" i="6"/>
  <c r="F290" i="6" s="1"/>
  <c r="G290" i="6" s="1"/>
  <c r="E133" i="6"/>
  <c r="F133" i="6" s="1"/>
  <c r="G133" i="6" s="1"/>
  <c r="F694" i="6"/>
  <c r="G694" i="6" s="1"/>
  <c r="F502" i="6"/>
  <c r="G502" i="6" s="1"/>
  <c r="E445" i="6"/>
  <c r="F445" i="6" s="1"/>
  <c r="G445" i="6" s="1"/>
  <c r="E421" i="6"/>
  <c r="F421" i="6" s="1"/>
  <c r="G421" i="6" s="1"/>
  <c r="E289" i="6"/>
  <c r="F289" i="6" s="1"/>
  <c r="G289" i="6" s="1"/>
  <c r="E60" i="6"/>
  <c r="F60" i="6" s="1"/>
  <c r="G60" i="6" s="1"/>
  <c r="E3" i="6"/>
  <c r="F3" i="6" s="1"/>
  <c r="G3" i="6" s="1"/>
  <c r="E818" i="6"/>
  <c r="D818" i="6"/>
  <c r="E734" i="6"/>
  <c r="D734" i="6"/>
  <c r="E698" i="6"/>
  <c r="D698" i="6"/>
  <c r="F698" i="6" s="1"/>
  <c r="G698" i="6" s="1"/>
  <c r="E674" i="6"/>
  <c r="D674" i="6"/>
  <c r="E650" i="6"/>
  <c r="D650" i="6"/>
  <c r="F650" i="6" s="1"/>
  <c r="G650" i="6" s="1"/>
  <c r="E602" i="6"/>
  <c r="D602" i="6"/>
  <c r="E494" i="6"/>
  <c r="D494" i="6"/>
  <c r="E458" i="6"/>
  <c r="D458" i="6"/>
  <c r="E422" i="6"/>
  <c r="D422" i="6"/>
  <c r="F422" i="6" s="1"/>
  <c r="G422" i="6" s="1"/>
  <c r="E386" i="6"/>
  <c r="D386" i="6"/>
  <c r="E350" i="6"/>
  <c r="D350" i="6"/>
  <c r="F350" i="6" s="1"/>
  <c r="G350" i="6" s="1"/>
  <c r="D326" i="6"/>
  <c r="E326" i="6"/>
  <c r="E266" i="6"/>
  <c r="D266" i="6"/>
  <c r="E122" i="6"/>
  <c r="D122" i="6"/>
  <c r="D38" i="6"/>
  <c r="E38" i="6"/>
  <c r="D899" i="6"/>
  <c r="E899" i="6"/>
  <c r="D791" i="6"/>
  <c r="E791" i="6"/>
  <c r="E767" i="6"/>
  <c r="D767" i="6"/>
  <c r="D707" i="6"/>
  <c r="E707" i="6"/>
  <c r="D611" i="6"/>
  <c r="E611" i="6"/>
  <c r="E575" i="6"/>
  <c r="D575" i="6"/>
  <c r="E527" i="6"/>
  <c r="D527" i="6"/>
  <c r="E311" i="6"/>
  <c r="D311" i="6"/>
  <c r="D275" i="6"/>
  <c r="E275" i="6"/>
  <c r="E239" i="6"/>
  <c r="D239" i="6"/>
  <c r="D143" i="6"/>
  <c r="E143" i="6"/>
  <c r="D324" i="6"/>
  <c r="F324" i="6" s="1"/>
  <c r="G324" i="6" s="1"/>
  <c r="E85" i="6"/>
  <c r="F85" i="6" s="1"/>
  <c r="G85" i="6" s="1"/>
  <c r="D191" i="6"/>
  <c r="F191" i="6" s="1"/>
  <c r="G191" i="6" s="1"/>
  <c r="F309" i="6"/>
  <c r="G309" i="6" s="1"/>
  <c r="F646" i="6"/>
  <c r="G646" i="6" s="1"/>
  <c r="F250" i="6"/>
  <c r="G250" i="6" s="1"/>
  <c r="F190" i="6"/>
  <c r="G190" i="6" s="1"/>
  <c r="E828" i="6"/>
  <c r="F828" i="6" s="1"/>
  <c r="G828" i="6" s="1"/>
  <c r="E179" i="6"/>
  <c r="F179" i="6" s="1"/>
  <c r="G179" i="6" s="1"/>
  <c r="E83" i="6"/>
  <c r="F83" i="6" s="1"/>
  <c r="G83" i="6" s="1"/>
  <c r="E827" i="6"/>
  <c r="F827" i="6" s="1"/>
  <c r="G827" i="6" s="1"/>
  <c r="E743" i="6"/>
  <c r="F743" i="6" s="1"/>
  <c r="G743" i="6" s="1"/>
  <c r="E660" i="6"/>
  <c r="F660" i="6" s="1"/>
  <c r="G660" i="6" s="1"/>
  <c r="E589" i="6"/>
  <c r="F589" i="6" s="1"/>
  <c r="G589" i="6" s="1"/>
  <c r="E134" i="6"/>
  <c r="F134" i="6" s="1"/>
  <c r="G134" i="6" s="1"/>
  <c r="D806" i="6"/>
  <c r="F806" i="6" s="1"/>
  <c r="G806" i="6" s="1"/>
  <c r="F425" i="6"/>
  <c r="G425" i="6" s="1"/>
  <c r="D855" i="6"/>
  <c r="F855" i="6" s="1"/>
  <c r="G855" i="6" s="1"/>
  <c r="F583" i="6"/>
  <c r="G583" i="6" s="1"/>
  <c r="D471" i="6"/>
  <c r="F471" i="6" s="1"/>
  <c r="G471" i="6" s="1"/>
  <c r="F344" i="6"/>
  <c r="G344" i="6" s="1"/>
  <c r="D243" i="6"/>
  <c r="F243" i="6" s="1"/>
  <c r="G243" i="6" s="1"/>
  <c r="D36" i="6"/>
  <c r="F36" i="6" s="1"/>
  <c r="G36" i="6" s="1"/>
  <c r="E781" i="6"/>
  <c r="F781" i="6" s="1"/>
  <c r="G781" i="6" s="1"/>
  <c r="E444" i="6"/>
  <c r="F444" i="6" s="1"/>
  <c r="G444" i="6" s="1"/>
  <c r="E288" i="6"/>
  <c r="F288" i="6" s="1"/>
  <c r="G288" i="6" s="1"/>
  <c r="E59" i="6"/>
  <c r="F59" i="6" s="1"/>
  <c r="G59" i="6" s="1"/>
  <c r="F836" i="6"/>
  <c r="G836" i="6" s="1"/>
  <c r="D420" i="6"/>
  <c r="F420" i="6" s="1"/>
  <c r="G420" i="6" s="1"/>
  <c r="E659" i="6"/>
  <c r="F659" i="6" s="1"/>
  <c r="G659" i="6" s="1"/>
  <c r="E505" i="6"/>
  <c r="F505" i="6" s="1"/>
  <c r="G505" i="6" s="1"/>
  <c r="D663" i="6"/>
  <c r="F663" i="6" s="1"/>
  <c r="G663" i="6" s="1"/>
  <c r="D854" i="6"/>
  <c r="F854" i="6" s="1"/>
  <c r="G854" i="6" s="1"/>
  <c r="D723" i="6"/>
  <c r="F723" i="6" s="1"/>
  <c r="G723" i="6" s="1"/>
  <c r="D662" i="6"/>
  <c r="F662" i="6" s="1"/>
  <c r="G662" i="6" s="1"/>
  <c r="F582" i="6"/>
  <c r="G582" i="6" s="1"/>
  <c r="D531" i="6"/>
  <c r="F531" i="6" s="1"/>
  <c r="G531" i="6" s="1"/>
  <c r="D470" i="6"/>
  <c r="F470" i="6" s="1"/>
  <c r="G470" i="6" s="1"/>
  <c r="F343" i="6"/>
  <c r="G343" i="6" s="1"/>
  <c r="D228" i="6"/>
  <c r="F228" i="6" s="1"/>
  <c r="G228" i="6" s="1"/>
  <c r="D171" i="6"/>
  <c r="F171" i="6" s="1"/>
  <c r="G171" i="6" s="1"/>
  <c r="E853" i="6"/>
  <c r="F853" i="6" s="1"/>
  <c r="G853" i="6" s="1"/>
  <c r="E697" i="6"/>
  <c r="F697" i="6" s="1"/>
  <c r="G697" i="6" s="1"/>
  <c r="E443" i="6"/>
  <c r="F443" i="6" s="1"/>
  <c r="G443" i="6" s="1"/>
  <c r="E361" i="6"/>
  <c r="F361" i="6" s="1"/>
  <c r="G361" i="6" s="1"/>
  <c r="E287" i="6"/>
  <c r="F287" i="6" s="1"/>
  <c r="G287" i="6" s="1"/>
  <c r="E215" i="6"/>
  <c r="F215" i="6" s="1"/>
  <c r="G215" i="6" s="1"/>
  <c r="D614" i="6"/>
  <c r="F614" i="6" s="1"/>
  <c r="G614" i="6" s="1"/>
  <c r="F382" i="6"/>
  <c r="G382" i="6" s="1"/>
  <c r="E891" i="6"/>
  <c r="D891" i="6"/>
  <c r="E879" i="6"/>
  <c r="D879" i="6"/>
  <c r="E843" i="6"/>
  <c r="D843" i="6"/>
  <c r="E831" i="6"/>
  <c r="D831" i="6"/>
  <c r="F831" i="6" s="1"/>
  <c r="G831" i="6" s="1"/>
  <c r="E795" i="6"/>
  <c r="D795" i="6"/>
  <c r="E783" i="6"/>
  <c r="D783" i="6"/>
  <c r="F783" i="6" s="1"/>
  <c r="G783" i="6" s="1"/>
  <c r="E747" i="6"/>
  <c r="D747" i="6"/>
  <c r="E735" i="6"/>
  <c r="D735" i="6"/>
  <c r="E699" i="6"/>
  <c r="D699" i="6"/>
  <c r="E687" i="6"/>
  <c r="D687" i="6"/>
  <c r="F687" i="6" s="1"/>
  <c r="G687" i="6" s="1"/>
  <c r="E651" i="6"/>
  <c r="D651" i="6"/>
  <c r="E639" i="6"/>
  <c r="D639" i="6"/>
  <c r="F639" i="6" s="1"/>
  <c r="G639" i="6" s="1"/>
  <c r="E603" i="6"/>
  <c r="D603" i="6"/>
  <c r="E591" i="6"/>
  <c r="D591" i="6"/>
  <c r="E555" i="6"/>
  <c r="D555" i="6"/>
  <c r="E543" i="6"/>
  <c r="D543" i="6"/>
  <c r="F543" i="6" s="1"/>
  <c r="G543" i="6" s="1"/>
  <c r="E507" i="6"/>
  <c r="D507" i="6"/>
  <c r="F507" i="6" s="1"/>
  <c r="G507" i="6" s="1"/>
  <c r="E495" i="6"/>
  <c r="D495" i="6"/>
  <c r="F495" i="6" s="1"/>
  <c r="G495" i="6" s="1"/>
  <c r="E459" i="6"/>
  <c r="D459" i="6"/>
  <c r="E447" i="6"/>
  <c r="D447" i="6"/>
  <c r="E411" i="6"/>
  <c r="D411" i="6"/>
  <c r="E387" i="6"/>
  <c r="D387" i="6"/>
  <c r="F387" i="6" s="1"/>
  <c r="G387" i="6" s="1"/>
  <c r="E375" i="6"/>
  <c r="D375" i="6"/>
  <c r="F375" i="6" s="1"/>
  <c r="G375" i="6" s="1"/>
  <c r="E363" i="6"/>
  <c r="D363" i="6"/>
  <c r="F363" i="6" s="1"/>
  <c r="G363" i="6" s="1"/>
  <c r="E351" i="6"/>
  <c r="D351" i="6"/>
  <c r="E339" i="6"/>
  <c r="D339" i="6"/>
  <c r="D303" i="6"/>
  <c r="E303" i="6"/>
  <c r="D291" i="6"/>
  <c r="E291" i="6"/>
  <c r="E279" i="6"/>
  <c r="D279" i="6"/>
  <c r="D255" i="6"/>
  <c r="E255" i="6"/>
  <c r="D231" i="6"/>
  <c r="E231" i="6"/>
  <c r="E219" i="6"/>
  <c r="D219" i="6"/>
  <c r="E195" i="6"/>
  <c r="D195" i="6"/>
  <c r="E183" i="6"/>
  <c r="D183" i="6"/>
  <c r="F159" i="6"/>
  <c r="G159" i="6" s="1"/>
  <c r="D147" i="6"/>
  <c r="E147" i="6"/>
  <c r="E123" i="6"/>
  <c r="D123" i="6"/>
  <c r="E99" i="6"/>
  <c r="D99" i="6"/>
  <c r="D87" i="6"/>
  <c r="E87" i="6"/>
  <c r="D75" i="6"/>
  <c r="E75" i="6"/>
  <c r="D63" i="6"/>
  <c r="E63" i="6"/>
  <c r="E51" i="6"/>
  <c r="D51" i="6"/>
  <c r="F51" i="6" s="1"/>
  <c r="G51" i="6" s="1"/>
  <c r="D39" i="6"/>
  <c r="E39" i="6"/>
  <c r="F27" i="6"/>
  <c r="G27" i="6" s="1"/>
  <c r="D15" i="6"/>
  <c r="E15" i="6"/>
  <c r="F581" i="6"/>
  <c r="G581" i="6" s="1"/>
  <c r="F342" i="6"/>
  <c r="G342" i="6" s="1"/>
  <c r="D267" i="6"/>
  <c r="F267" i="6" s="1"/>
  <c r="G267" i="6" s="1"/>
  <c r="D227" i="6"/>
  <c r="F227" i="6" s="1"/>
  <c r="G227" i="6" s="1"/>
  <c r="D168" i="6"/>
  <c r="F168" i="6" s="1"/>
  <c r="G168" i="6" s="1"/>
  <c r="D111" i="6"/>
  <c r="F111" i="6" s="1"/>
  <c r="G111" i="6" s="1"/>
  <c r="E852" i="6"/>
  <c r="F852" i="6" s="1"/>
  <c r="G852" i="6" s="1"/>
  <c r="E637" i="6"/>
  <c r="F637" i="6" s="1"/>
  <c r="G637" i="6" s="1"/>
  <c r="E613" i="6"/>
  <c r="F613" i="6" s="1"/>
  <c r="G613" i="6" s="1"/>
  <c r="E360" i="6"/>
  <c r="F360" i="6" s="1"/>
  <c r="G360" i="6" s="1"/>
  <c r="D814" i="6"/>
  <c r="F814" i="6" s="1"/>
  <c r="G814" i="6" s="1"/>
  <c r="F751" i="6"/>
  <c r="G751" i="6" s="1"/>
  <c r="F655" i="6"/>
  <c r="G655" i="6" s="1"/>
  <c r="D297" i="6"/>
  <c r="F297" i="6" s="1"/>
  <c r="G297" i="6" s="1"/>
  <c r="E586" i="6"/>
  <c r="F586" i="6" s="1"/>
  <c r="G586" i="6" s="1"/>
  <c r="E201" i="6"/>
  <c r="E46" i="6"/>
  <c r="F46" i="6" s="1"/>
  <c r="G46" i="6" s="1"/>
  <c r="D861" i="6"/>
  <c r="F861" i="6" s="1"/>
  <c r="G861" i="6" s="1"/>
  <c r="D813" i="6"/>
  <c r="F813" i="6" s="1"/>
  <c r="G813" i="6" s="1"/>
  <c r="D477" i="6"/>
  <c r="F477" i="6" s="1"/>
  <c r="G477" i="6" s="1"/>
  <c r="D393" i="6"/>
  <c r="F393" i="6" s="1"/>
  <c r="G393" i="6" s="1"/>
  <c r="F115" i="6"/>
  <c r="G115" i="6" s="1"/>
  <c r="D620" i="6"/>
  <c r="F620" i="6" s="1"/>
  <c r="G620" i="6" s="1"/>
  <c r="F509" i="6"/>
  <c r="G509" i="6" s="1"/>
  <c r="D476" i="6"/>
  <c r="F476" i="6" s="1"/>
  <c r="G476" i="6" s="1"/>
  <c r="F461" i="6"/>
  <c r="G461" i="6" s="1"/>
  <c r="D392" i="6"/>
  <c r="F392" i="6" s="1"/>
  <c r="G392" i="6" s="1"/>
  <c r="D370" i="6"/>
  <c r="F370" i="6" s="1"/>
  <c r="G370" i="6" s="1"/>
  <c r="D295" i="6"/>
  <c r="F295" i="6" s="1"/>
  <c r="G295" i="6" s="1"/>
  <c r="F162" i="6"/>
  <c r="G162" i="6" s="1"/>
  <c r="D140" i="6"/>
  <c r="F140" i="6" s="1"/>
  <c r="G140" i="6" s="1"/>
  <c r="D82" i="6"/>
  <c r="F82" i="6" s="1"/>
  <c r="G82" i="6" s="1"/>
  <c r="D22" i="6"/>
  <c r="F22" i="6" s="1"/>
  <c r="G22" i="6" s="1"/>
  <c r="E860" i="6"/>
  <c r="F860" i="6" s="1"/>
  <c r="G860" i="6" s="1"/>
  <c r="E776" i="6"/>
  <c r="F776" i="6" s="1"/>
  <c r="G776" i="6" s="1"/>
  <c r="E668" i="6"/>
  <c r="F668" i="6" s="1"/>
  <c r="G668" i="6" s="1"/>
  <c r="E584" i="6"/>
  <c r="F584" i="6" s="1"/>
  <c r="G584" i="6" s="1"/>
  <c r="E274" i="6"/>
  <c r="F274" i="6" s="1"/>
  <c r="G274" i="6" s="1"/>
  <c r="E44" i="6"/>
  <c r="F44" i="6" s="1"/>
  <c r="G44" i="6" s="1"/>
  <c r="E19" i="6"/>
  <c r="F19" i="6" s="1"/>
  <c r="G19" i="6" s="1"/>
  <c r="E202" i="6"/>
  <c r="D202" i="6"/>
  <c r="F58" i="6"/>
  <c r="G58" i="6" s="1"/>
  <c r="E10" i="6"/>
  <c r="D10" i="6"/>
  <c r="D262" i="6"/>
  <c r="F262" i="6" s="1"/>
  <c r="G262" i="6" s="1"/>
  <c r="D417" i="6"/>
  <c r="E417" i="6"/>
  <c r="D430" i="6"/>
  <c r="F430" i="6" s="1"/>
  <c r="G430" i="6" s="1"/>
  <c r="E670" i="6"/>
  <c r="F670" i="6" s="1"/>
  <c r="G670" i="6" s="1"/>
  <c r="E260" i="6"/>
  <c r="D260" i="6"/>
  <c r="D429" i="6"/>
  <c r="F429" i="6" s="1"/>
  <c r="G429" i="6" s="1"/>
  <c r="D296" i="6"/>
  <c r="F296" i="6" s="1"/>
  <c r="G296" i="6" s="1"/>
  <c r="D238" i="6"/>
  <c r="F238" i="6" s="1"/>
  <c r="G238" i="6" s="1"/>
  <c r="F199" i="6"/>
  <c r="G199" i="6" s="1"/>
  <c r="D141" i="6"/>
  <c r="F141" i="6" s="1"/>
  <c r="G141" i="6" s="1"/>
  <c r="E669" i="6"/>
  <c r="F669" i="6" s="1"/>
  <c r="G669" i="6" s="1"/>
  <c r="E45" i="6"/>
  <c r="F45" i="6" s="1"/>
  <c r="G45" i="6" s="1"/>
  <c r="E319" i="6"/>
  <c r="D319" i="6"/>
  <c r="F749" i="6"/>
  <c r="G749" i="6" s="1"/>
  <c r="E318" i="6"/>
  <c r="D318" i="6"/>
  <c r="E30" i="6"/>
  <c r="D30" i="6"/>
  <c r="D892" i="6"/>
  <c r="F892" i="6" s="1"/>
  <c r="G892" i="6" s="1"/>
  <c r="D859" i="6"/>
  <c r="F859" i="6" s="1"/>
  <c r="G859" i="6" s="1"/>
  <c r="D844" i="6"/>
  <c r="F844" i="6" s="1"/>
  <c r="G844" i="6" s="1"/>
  <c r="D796" i="6"/>
  <c r="F796" i="6" s="1"/>
  <c r="G796" i="6" s="1"/>
  <c r="D778" i="6"/>
  <c r="F778" i="6" s="1"/>
  <c r="G778" i="6" s="1"/>
  <c r="D748" i="6"/>
  <c r="F748" i="6" s="1"/>
  <c r="G748" i="6" s="1"/>
  <c r="D730" i="6"/>
  <c r="F730" i="6" s="1"/>
  <c r="G730" i="6" s="1"/>
  <c r="D700" i="6"/>
  <c r="F700" i="6" s="1"/>
  <c r="G700" i="6" s="1"/>
  <c r="D667" i="6"/>
  <c r="F667" i="6" s="1"/>
  <c r="G667" i="6" s="1"/>
  <c r="D652" i="6"/>
  <c r="F652" i="6" s="1"/>
  <c r="G652" i="6" s="1"/>
  <c r="D604" i="6"/>
  <c r="F604" i="6" s="1"/>
  <c r="G604" i="6" s="1"/>
  <c r="D556" i="6"/>
  <c r="F556" i="6" s="1"/>
  <c r="G556" i="6" s="1"/>
  <c r="D538" i="6"/>
  <c r="F538" i="6" s="1"/>
  <c r="G538" i="6" s="1"/>
  <c r="D508" i="6"/>
  <c r="F508" i="6" s="1"/>
  <c r="G508" i="6" s="1"/>
  <c r="D475" i="6"/>
  <c r="F475" i="6" s="1"/>
  <c r="G475" i="6" s="1"/>
  <c r="D460" i="6"/>
  <c r="F460" i="6" s="1"/>
  <c r="G460" i="6" s="1"/>
  <c r="D388" i="6"/>
  <c r="F388" i="6" s="1"/>
  <c r="G388" i="6" s="1"/>
  <c r="D369" i="6"/>
  <c r="F369" i="6" s="1"/>
  <c r="G369" i="6" s="1"/>
  <c r="D352" i="6"/>
  <c r="F352" i="6" s="1"/>
  <c r="G352" i="6" s="1"/>
  <c r="D294" i="6"/>
  <c r="F294" i="6" s="1"/>
  <c r="G294" i="6" s="1"/>
  <c r="D272" i="6"/>
  <c r="F272" i="6" s="1"/>
  <c r="G272" i="6" s="1"/>
  <c r="D197" i="6"/>
  <c r="F197" i="6" s="1"/>
  <c r="G197" i="6" s="1"/>
  <c r="D139" i="6"/>
  <c r="F139" i="6" s="1"/>
  <c r="G139" i="6" s="1"/>
  <c r="D100" i="6"/>
  <c r="F100" i="6" s="1"/>
  <c r="G100" i="6" s="1"/>
  <c r="D81" i="6"/>
  <c r="F81" i="6" s="1"/>
  <c r="G81" i="6" s="1"/>
  <c r="D64" i="6"/>
  <c r="F64" i="6" s="1"/>
  <c r="G64" i="6" s="1"/>
  <c r="D42" i="6"/>
  <c r="F42" i="6" s="1"/>
  <c r="G42" i="6" s="1"/>
  <c r="D21" i="6"/>
  <c r="F21" i="6" s="1"/>
  <c r="G21" i="6" s="1"/>
  <c r="E622" i="6"/>
  <c r="F622" i="6" s="1"/>
  <c r="G622" i="6" s="1"/>
  <c r="E391" i="6"/>
  <c r="F391" i="6" s="1"/>
  <c r="G391" i="6" s="1"/>
  <c r="E367" i="6"/>
  <c r="F367" i="6" s="1"/>
  <c r="G367" i="6" s="1"/>
  <c r="E346" i="6"/>
  <c r="F346" i="6" s="1"/>
  <c r="G346" i="6" s="1"/>
  <c r="E273" i="6"/>
  <c r="F273" i="6" s="1"/>
  <c r="G273" i="6" s="1"/>
  <c r="E118" i="6"/>
  <c r="F118" i="6" s="1"/>
  <c r="G118" i="6" s="1"/>
  <c r="E43" i="6"/>
  <c r="F43" i="6" s="1"/>
  <c r="G43" i="6" s="1"/>
  <c r="E130" i="6"/>
  <c r="F130" i="6" s="1"/>
  <c r="G130" i="6" s="1"/>
  <c r="F405" i="6"/>
  <c r="G405" i="6" s="1"/>
  <c r="E261" i="6"/>
  <c r="D261" i="6"/>
  <c r="F201" i="6"/>
  <c r="G201" i="6" s="1"/>
  <c r="D129" i="6"/>
  <c r="E129" i="6"/>
  <c r="D478" i="6"/>
  <c r="F478" i="6" s="1"/>
  <c r="G478" i="6" s="1"/>
  <c r="E394" i="6"/>
  <c r="F394" i="6" s="1"/>
  <c r="G394" i="6" s="1"/>
  <c r="D105" i="6"/>
  <c r="F105" i="6" s="1"/>
  <c r="G105" i="6" s="1"/>
  <c r="E20" i="6"/>
  <c r="F20" i="6" s="1"/>
  <c r="G20" i="6" s="1"/>
  <c r="F331" i="6"/>
  <c r="G331" i="6" s="1"/>
  <c r="F259" i="6"/>
  <c r="G259" i="6" s="1"/>
  <c r="F893" i="6"/>
  <c r="G893" i="6" s="1"/>
  <c r="D812" i="6"/>
  <c r="F812" i="6" s="1"/>
  <c r="G812" i="6" s="1"/>
  <c r="D428" i="6"/>
  <c r="F428" i="6" s="1"/>
  <c r="G428" i="6" s="1"/>
  <c r="E317" i="6"/>
  <c r="D317" i="6"/>
  <c r="E305" i="6"/>
  <c r="D305" i="6"/>
  <c r="F305" i="6" s="1"/>
  <c r="G305" i="6" s="1"/>
  <c r="E245" i="6"/>
  <c r="D245" i="6"/>
  <c r="E233" i="6"/>
  <c r="D233" i="6"/>
  <c r="E173" i="6"/>
  <c r="D173" i="6"/>
  <c r="E161" i="6"/>
  <c r="D161" i="6"/>
  <c r="E101" i="6"/>
  <c r="D101" i="6"/>
  <c r="E89" i="6"/>
  <c r="D89" i="6"/>
  <c r="F89" i="6" s="1"/>
  <c r="G89" i="6" s="1"/>
  <c r="E29" i="6"/>
  <c r="D29" i="6"/>
  <c r="D858" i="6"/>
  <c r="F858" i="6" s="1"/>
  <c r="G858" i="6" s="1"/>
  <c r="D777" i="6"/>
  <c r="F777" i="6" s="1"/>
  <c r="G777" i="6" s="1"/>
  <c r="D729" i="6"/>
  <c r="F729" i="6" s="1"/>
  <c r="G729" i="6" s="1"/>
  <c r="D666" i="6"/>
  <c r="F666" i="6" s="1"/>
  <c r="G666" i="6" s="1"/>
  <c r="D585" i="6"/>
  <c r="F585" i="6" s="1"/>
  <c r="G585" i="6" s="1"/>
  <c r="D537" i="6"/>
  <c r="F537" i="6" s="1"/>
  <c r="G537" i="6" s="1"/>
  <c r="D474" i="6"/>
  <c r="F474" i="6" s="1"/>
  <c r="G474" i="6" s="1"/>
  <c r="D368" i="6"/>
  <c r="F368" i="6" s="1"/>
  <c r="G368" i="6" s="1"/>
  <c r="D329" i="6"/>
  <c r="F329" i="6" s="1"/>
  <c r="G329" i="6" s="1"/>
  <c r="D310" i="6"/>
  <c r="F310" i="6" s="1"/>
  <c r="G310" i="6" s="1"/>
  <c r="D293" i="6"/>
  <c r="F293" i="6" s="1"/>
  <c r="G293" i="6" s="1"/>
  <c r="D271" i="6"/>
  <c r="F271" i="6" s="1"/>
  <c r="G271" i="6" s="1"/>
  <c r="D196" i="6"/>
  <c r="F196" i="6" s="1"/>
  <c r="G196" i="6" s="1"/>
  <c r="D138" i="6"/>
  <c r="F138" i="6" s="1"/>
  <c r="G138" i="6" s="1"/>
  <c r="D80" i="6"/>
  <c r="F80" i="6" s="1"/>
  <c r="G80" i="6" s="1"/>
  <c r="D41" i="6"/>
  <c r="F41" i="6" s="1"/>
  <c r="G41" i="6" s="1"/>
  <c r="E621" i="6"/>
  <c r="F621" i="6" s="1"/>
  <c r="G621" i="6" s="1"/>
  <c r="E390" i="6"/>
  <c r="F390" i="6" s="1"/>
  <c r="G390" i="6" s="1"/>
  <c r="E345" i="6"/>
  <c r="F345" i="6" s="1"/>
  <c r="G345" i="6" s="1"/>
  <c r="E247" i="6"/>
  <c r="F247" i="6" s="1"/>
  <c r="G247" i="6" s="1"/>
  <c r="E142" i="6"/>
  <c r="F142" i="6" s="1"/>
  <c r="G142" i="6" s="1"/>
  <c r="E117" i="6"/>
  <c r="F117" i="6" s="1"/>
  <c r="G117" i="6" s="1"/>
  <c r="D418" i="6"/>
  <c r="E418" i="6"/>
  <c r="D298" i="6"/>
  <c r="F298" i="6" s="1"/>
  <c r="G298" i="6" s="1"/>
  <c r="D862" i="6"/>
  <c r="F862" i="6" s="1"/>
  <c r="G862" i="6" s="1"/>
  <c r="F200" i="6"/>
  <c r="G200" i="6" s="1"/>
  <c r="D106" i="6"/>
  <c r="F106" i="6" s="1"/>
  <c r="G106" i="6" s="1"/>
  <c r="D403" i="6"/>
  <c r="E403" i="6"/>
  <c r="D187" i="6"/>
  <c r="E187" i="6"/>
  <c r="E376" i="6"/>
  <c r="D376" i="6"/>
  <c r="E304" i="6"/>
  <c r="D304" i="6"/>
  <c r="E232" i="6"/>
  <c r="D232" i="6"/>
  <c r="E160" i="6"/>
  <c r="D160" i="6"/>
  <c r="E88" i="6"/>
  <c r="D88" i="6"/>
  <c r="E28" i="6"/>
  <c r="D28" i="6"/>
  <c r="D857" i="6"/>
  <c r="F857" i="6" s="1"/>
  <c r="G857" i="6" s="1"/>
  <c r="D728" i="6"/>
  <c r="F728" i="6" s="1"/>
  <c r="G728" i="6" s="1"/>
  <c r="D665" i="6"/>
  <c r="F665" i="6" s="1"/>
  <c r="G665" i="6" s="1"/>
  <c r="D536" i="6"/>
  <c r="F536" i="6" s="1"/>
  <c r="G536" i="6" s="1"/>
  <c r="D473" i="6"/>
  <c r="F473" i="6" s="1"/>
  <c r="G473" i="6" s="1"/>
  <c r="D328" i="6"/>
  <c r="F328" i="6" s="1"/>
  <c r="G328" i="6" s="1"/>
  <c r="D292" i="6"/>
  <c r="F292" i="6" s="1"/>
  <c r="G292" i="6" s="1"/>
  <c r="D270" i="6"/>
  <c r="F270" i="6" s="1"/>
  <c r="G270" i="6" s="1"/>
  <c r="D212" i="6"/>
  <c r="F212" i="6" s="1"/>
  <c r="G212" i="6" s="1"/>
  <c r="D154" i="6"/>
  <c r="F154" i="6" s="1"/>
  <c r="G154" i="6" s="1"/>
  <c r="D137" i="6"/>
  <c r="F137" i="6" s="1"/>
  <c r="G137" i="6" s="1"/>
  <c r="D40" i="6"/>
  <c r="F40" i="6" s="1"/>
  <c r="G40" i="6" s="1"/>
  <c r="E389" i="6"/>
  <c r="F389" i="6" s="1"/>
  <c r="G389" i="6" s="1"/>
  <c r="E246" i="6"/>
  <c r="F246" i="6" s="1"/>
  <c r="G246" i="6" s="1"/>
  <c r="E116" i="6"/>
  <c r="F116" i="6" s="1"/>
  <c r="G116" i="6" s="1"/>
  <c r="F1500" i="5" l="1"/>
  <c r="G1500" i="5" s="1"/>
  <c r="F891" i="5"/>
  <c r="G891" i="5" s="1"/>
  <c r="F963" i="5"/>
  <c r="G963" i="5" s="1"/>
  <c r="F1143" i="5"/>
  <c r="G1143" i="5" s="1"/>
  <c r="F27" i="5"/>
  <c r="G27" i="5" s="1"/>
  <c r="F243" i="5"/>
  <c r="G243" i="5" s="1"/>
  <c r="F387" i="5"/>
  <c r="G387" i="5" s="1"/>
  <c r="F1407" i="5"/>
  <c r="G1407" i="5" s="1"/>
  <c r="F407" i="6"/>
  <c r="G407" i="6" s="1"/>
  <c r="F410" i="6"/>
  <c r="G410" i="6" s="1"/>
  <c r="F578" i="6"/>
  <c r="G578" i="6" s="1"/>
  <c r="F312" i="5"/>
  <c r="G312" i="5" s="1"/>
  <c r="F1128" i="5"/>
  <c r="G1128" i="5" s="1"/>
  <c r="F365" i="5"/>
  <c r="G365" i="5" s="1"/>
  <c r="F905" i="5"/>
  <c r="G905" i="5" s="1"/>
  <c r="F1409" i="5"/>
  <c r="G1409" i="5" s="1"/>
  <c r="F1961" i="5"/>
  <c r="G1961" i="5" s="1"/>
  <c r="F452" i="5"/>
  <c r="G452" i="5" s="1"/>
  <c r="F596" i="5"/>
  <c r="G596" i="5" s="1"/>
  <c r="F740" i="5"/>
  <c r="G740" i="5" s="1"/>
  <c r="F848" i="5"/>
  <c r="G848" i="5" s="1"/>
  <c r="F992" i="5"/>
  <c r="G992" i="5" s="1"/>
  <c r="F684" i="5"/>
  <c r="G684" i="5" s="1"/>
  <c r="F1104" i="5"/>
  <c r="G1104" i="5" s="1"/>
  <c r="F1416" i="5"/>
  <c r="G1416" i="5" s="1"/>
  <c r="F1250" i="5"/>
  <c r="G1250" i="5" s="1"/>
  <c r="F1658" i="5"/>
  <c r="G1658" i="5" s="1"/>
  <c r="F1300" i="5"/>
  <c r="G1300" i="5" s="1"/>
  <c r="F468" i="5"/>
  <c r="G468" i="5" s="1"/>
  <c r="F1056" i="5"/>
  <c r="G1056" i="5" s="1"/>
  <c r="F94" i="5"/>
  <c r="G94" i="5" s="1"/>
  <c r="F214" i="5"/>
  <c r="G214" i="5" s="1"/>
  <c r="F310" i="5"/>
  <c r="G310" i="5" s="1"/>
  <c r="F418" i="5"/>
  <c r="G418" i="5" s="1"/>
  <c r="F562" i="5"/>
  <c r="G562" i="5" s="1"/>
  <c r="F706" i="5"/>
  <c r="G706" i="5" s="1"/>
  <c r="F826" i="5"/>
  <c r="G826" i="5" s="1"/>
  <c r="F946" i="5"/>
  <c r="G946" i="5" s="1"/>
  <c r="F203" i="5"/>
  <c r="G203" i="5" s="1"/>
  <c r="F323" i="5"/>
  <c r="G323" i="5" s="1"/>
  <c r="F419" i="5"/>
  <c r="G419" i="5" s="1"/>
  <c r="F491" i="5"/>
  <c r="G491" i="5" s="1"/>
  <c r="F563" i="5"/>
  <c r="G563" i="5" s="1"/>
  <c r="F647" i="5"/>
  <c r="G647" i="5" s="1"/>
  <c r="F719" i="5"/>
  <c r="G719" i="5" s="1"/>
  <c r="F791" i="5"/>
  <c r="G791" i="5" s="1"/>
  <c r="F887" i="5"/>
  <c r="G887" i="5" s="1"/>
  <c r="F983" i="5"/>
  <c r="G983" i="5" s="1"/>
  <c r="F1324" i="5"/>
  <c r="G1324" i="5" s="1"/>
  <c r="F221" i="5"/>
  <c r="G221" i="5" s="1"/>
  <c r="F761" i="5"/>
  <c r="G761" i="5" s="1"/>
  <c r="F1517" i="5"/>
  <c r="G1517" i="5" s="1"/>
  <c r="F2093" i="5"/>
  <c r="G2093" i="5" s="1"/>
  <c r="F998" i="5"/>
  <c r="G998" i="5" s="1"/>
  <c r="F878" i="5"/>
  <c r="G878" i="5" s="1"/>
  <c r="F1716" i="5"/>
  <c r="G1716" i="5" s="1"/>
  <c r="F425" i="5"/>
  <c r="G425" i="5" s="1"/>
  <c r="F253" i="6"/>
  <c r="G253" i="6" s="1"/>
  <c r="F1227" i="5"/>
  <c r="G1227" i="5" s="1"/>
  <c r="F97" i="6"/>
  <c r="G97" i="6" s="1"/>
  <c r="F241" i="6"/>
  <c r="G241" i="6" s="1"/>
  <c r="F14" i="5"/>
  <c r="G14" i="5" s="1"/>
  <c r="F158" i="5"/>
  <c r="G158" i="5" s="1"/>
  <c r="F230" i="5"/>
  <c r="G230" i="5" s="1"/>
  <c r="F302" i="5"/>
  <c r="G302" i="5" s="1"/>
  <c r="F374" i="5"/>
  <c r="G374" i="5" s="1"/>
  <c r="F446" i="5"/>
  <c r="G446" i="5" s="1"/>
  <c r="F3" i="5"/>
  <c r="G3" i="5" s="1"/>
  <c r="F75" i="5"/>
  <c r="G75" i="5" s="1"/>
  <c r="F147" i="5"/>
  <c r="G147" i="5" s="1"/>
  <c r="F219" i="5"/>
  <c r="G219" i="5" s="1"/>
  <c r="F291" i="5"/>
  <c r="G291" i="5" s="1"/>
  <c r="F363" i="5"/>
  <c r="G363" i="5" s="1"/>
  <c r="F804" i="5"/>
  <c r="G804" i="5" s="1"/>
  <c r="F1272" i="5"/>
  <c r="G1272" i="5" s="1"/>
  <c r="F1178" i="5"/>
  <c r="G1178" i="5" s="1"/>
  <c r="F1706" i="5"/>
  <c r="G1706" i="5" s="1"/>
  <c r="F1252" i="5"/>
  <c r="G1252" i="5" s="1"/>
  <c r="F149" i="5"/>
  <c r="G149" i="5" s="1"/>
  <c r="F833" i="5"/>
  <c r="G833" i="5" s="1"/>
  <c r="F1373" i="5"/>
  <c r="G1373" i="5" s="1"/>
  <c r="F1853" i="5"/>
  <c r="G1853" i="5" s="1"/>
  <c r="F19" i="5"/>
  <c r="G19" i="5" s="1"/>
  <c r="F139" i="5"/>
  <c r="G139" i="5" s="1"/>
  <c r="F259" i="5"/>
  <c r="G259" i="5" s="1"/>
  <c r="F343" i="5"/>
  <c r="G343" i="5" s="1"/>
  <c r="F499" i="5"/>
  <c r="G499" i="5" s="1"/>
  <c r="F643" i="5"/>
  <c r="G643" i="5" s="1"/>
  <c r="F787" i="5"/>
  <c r="G787" i="5" s="1"/>
  <c r="F919" i="5"/>
  <c r="G919" i="5" s="1"/>
  <c r="F1003" i="5"/>
  <c r="G1003" i="5" s="1"/>
  <c r="F1075" i="5"/>
  <c r="G1075" i="5" s="1"/>
  <c r="F1147" i="5"/>
  <c r="G1147" i="5" s="1"/>
  <c r="F1219" i="5"/>
  <c r="G1219" i="5" s="1"/>
  <c r="F1291" i="5"/>
  <c r="G1291" i="5" s="1"/>
  <c r="F1363" i="5"/>
  <c r="G1363" i="5" s="1"/>
  <c r="F1435" i="5"/>
  <c r="G1435" i="5" s="1"/>
  <c r="F1507" i="5"/>
  <c r="G1507" i="5" s="1"/>
  <c r="F1579" i="5"/>
  <c r="G1579" i="5" s="1"/>
  <c r="F1651" i="5"/>
  <c r="G1651" i="5" s="1"/>
  <c r="F1723" i="5"/>
  <c r="G1723" i="5" s="1"/>
  <c r="F1795" i="5"/>
  <c r="G1795" i="5" s="1"/>
  <c r="F1867" i="5"/>
  <c r="G1867" i="5" s="1"/>
  <c r="F1939" i="5"/>
  <c r="G1939" i="5" s="1"/>
  <c r="F2011" i="5"/>
  <c r="G2011" i="5" s="1"/>
  <c r="F2083" i="5"/>
  <c r="G2083" i="5" s="1"/>
  <c r="F1334" i="5"/>
  <c r="G1334" i="5" s="1"/>
  <c r="F353" i="5"/>
  <c r="G353" i="5" s="1"/>
  <c r="F881" i="5"/>
  <c r="G881" i="5" s="1"/>
  <c r="F1541" i="5"/>
  <c r="G1541" i="5" s="1"/>
  <c r="F2057" i="5"/>
  <c r="G2057" i="5" s="1"/>
  <c r="F57" i="5"/>
  <c r="G57" i="5" s="1"/>
  <c r="F129" i="5"/>
  <c r="G129" i="5" s="1"/>
  <c r="F201" i="5"/>
  <c r="G201" i="5" s="1"/>
  <c r="F273" i="5"/>
  <c r="G273" i="5" s="1"/>
  <c r="F345" i="5"/>
  <c r="G345" i="5" s="1"/>
  <c r="F417" i="5"/>
  <c r="G417" i="5" s="1"/>
  <c r="F489" i="5"/>
  <c r="G489" i="5" s="1"/>
  <c r="F561" i="5"/>
  <c r="G561" i="5" s="1"/>
  <c r="F633" i="5"/>
  <c r="G633" i="5" s="1"/>
  <c r="F705" i="5"/>
  <c r="G705" i="5" s="1"/>
  <c r="F777" i="5"/>
  <c r="G777" i="5" s="1"/>
  <c r="F651" i="5"/>
  <c r="G651" i="5" s="1"/>
  <c r="F388" i="5"/>
  <c r="G388" i="5" s="1"/>
  <c r="F604" i="5"/>
  <c r="G604" i="5" s="1"/>
  <c r="F431" i="6"/>
  <c r="G431" i="6" s="1"/>
  <c r="F816" i="6"/>
  <c r="G816" i="6" s="1"/>
  <c r="F433" i="6"/>
  <c r="G433" i="6" s="1"/>
  <c r="F16" i="5"/>
  <c r="G16" i="5" s="1"/>
  <c r="F492" i="5"/>
  <c r="G492" i="5" s="1"/>
  <c r="F1080" i="5"/>
  <c r="G1080" i="5" s="1"/>
  <c r="F70" i="5"/>
  <c r="G70" i="5" s="1"/>
  <c r="F166" i="5"/>
  <c r="G166" i="5" s="1"/>
  <c r="F262" i="5"/>
  <c r="G262" i="5" s="1"/>
  <c r="F382" i="5"/>
  <c r="G382" i="5" s="1"/>
  <c r="F514" i="5"/>
  <c r="G514" i="5" s="1"/>
  <c r="F658" i="5"/>
  <c r="G658" i="5" s="1"/>
  <c r="F802" i="5"/>
  <c r="G802" i="5" s="1"/>
  <c r="F910" i="5"/>
  <c r="G910" i="5" s="1"/>
  <c r="F179" i="5"/>
  <c r="G179" i="5" s="1"/>
  <c r="F299" i="5"/>
  <c r="G299" i="5" s="1"/>
  <c r="F395" i="5"/>
  <c r="G395" i="5" s="1"/>
  <c r="F467" i="5"/>
  <c r="G467" i="5" s="1"/>
  <c r="F539" i="5"/>
  <c r="G539" i="5" s="1"/>
  <c r="F1645" i="5"/>
  <c r="G1645" i="5" s="1"/>
  <c r="F1945" i="5"/>
  <c r="G1945" i="5" s="1"/>
  <c r="F1682" i="5"/>
  <c r="G1682" i="5" s="1"/>
  <c r="F1312" i="5"/>
  <c r="G1312" i="5" s="1"/>
  <c r="F41" i="5"/>
  <c r="G41" i="5" s="1"/>
  <c r="F533" i="5"/>
  <c r="G533" i="5" s="1"/>
  <c r="F1301" i="5"/>
  <c r="G1301" i="5" s="1"/>
  <c r="F1925" i="5"/>
  <c r="G1925" i="5" s="1"/>
  <c r="F1034" i="5"/>
  <c r="G1034" i="5" s="1"/>
  <c r="F1286" i="5"/>
  <c r="G1286" i="5" s="1"/>
  <c r="F519" i="5"/>
  <c r="G519" i="5" s="1"/>
  <c r="F591" i="5"/>
  <c r="G591" i="5" s="1"/>
  <c r="F831" i="5"/>
  <c r="G831" i="5" s="1"/>
  <c r="F195" i="5"/>
  <c r="G195" i="5" s="1"/>
  <c r="F339" i="5"/>
  <c r="G339" i="5" s="1"/>
  <c r="F288" i="5"/>
  <c r="G288" i="5" s="1"/>
  <c r="F1008" i="5"/>
  <c r="G1008" i="5" s="1"/>
  <c r="F1296" i="5"/>
  <c r="G1296" i="5" s="1"/>
  <c r="F82" i="5"/>
  <c r="G82" i="5" s="1"/>
  <c r="F202" i="5"/>
  <c r="G202" i="5" s="1"/>
  <c r="F286" i="5"/>
  <c r="G286" i="5" s="1"/>
  <c r="F394" i="5"/>
  <c r="G394" i="5" s="1"/>
  <c r="F538" i="5"/>
  <c r="G538" i="5" s="1"/>
  <c r="F682" i="5"/>
  <c r="G682" i="5" s="1"/>
  <c r="F814" i="5"/>
  <c r="G814" i="5" s="1"/>
  <c r="F934" i="5"/>
  <c r="G934" i="5" s="1"/>
  <c r="F191" i="5"/>
  <c r="G191" i="5" s="1"/>
  <c r="F311" i="5"/>
  <c r="G311" i="5" s="1"/>
  <c r="F407" i="5"/>
  <c r="G407" i="5" s="1"/>
  <c r="F479" i="5"/>
  <c r="G479" i="5" s="1"/>
  <c r="F551" i="5"/>
  <c r="G551" i="5" s="1"/>
  <c r="F1969" i="5"/>
  <c r="G1969" i="5" s="1"/>
  <c r="F386" i="6"/>
  <c r="G386" i="6" s="1"/>
  <c r="F674" i="6"/>
  <c r="G674" i="6" s="1"/>
  <c r="F120" i="6"/>
  <c r="G120" i="6" s="1"/>
  <c r="F336" i="6"/>
  <c r="G336" i="6" s="1"/>
  <c r="F24" i="6"/>
  <c r="G24" i="6" s="1"/>
  <c r="F312" i="6"/>
  <c r="G312" i="6" s="1"/>
  <c r="F528" i="6"/>
  <c r="G528" i="6" s="1"/>
  <c r="F1620" i="5"/>
  <c r="G1620" i="5" s="1"/>
  <c r="F1550" i="5"/>
  <c r="G1550" i="5" s="1"/>
  <c r="F2018" i="5"/>
  <c r="G2018" i="5" s="1"/>
  <c r="F5" i="5"/>
  <c r="G5" i="5" s="1"/>
  <c r="F617" i="5"/>
  <c r="G617" i="5" s="1"/>
  <c r="F1217" i="5"/>
  <c r="G1217" i="5" s="1"/>
  <c r="F1673" i="5"/>
  <c r="G1673" i="5" s="1"/>
  <c r="F115" i="5"/>
  <c r="G115" i="5" s="1"/>
  <c r="F199" i="5"/>
  <c r="G199" i="5" s="1"/>
  <c r="F307" i="5"/>
  <c r="G307" i="5" s="1"/>
  <c r="F451" i="5"/>
  <c r="G451" i="5" s="1"/>
  <c r="F595" i="5"/>
  <c r="G595" i="5" s="1"/>
  <c r="F739" i="5"/>
  <c r="G739" i="5" s="1"/>
  <c r="F895" i="5"/>
  <c r="G895" i="5" s="1"/>
  <c r="F967" i="5"/>
  <c r="G967" i="5" s="1"/>
  <c r="F1051" i="5"/>
  <c r="G1051" i="5" s="1"/>
  <c r="F1123" i="5"/>
  <c r="G1123" i="5" s="1"/>
  <c r="F1195" i="5"/>
  <c r="G1195" i="5" s="1"/>
  <c r="F1267" i="5"/>
  <c r="G1267" i="5" s="1"/>
  <c r="F1339" i="5"/>
  <c r="G1339" i="5" s="1"/>
  <c r="F1411" i="5"/>
  <c r="G1411" i="5" s="1"/>
  <c r="F1483" i="5"/>
  <c r="G1483" i="5" s="1"/>
  <c r="F1555" i="5"/>
  <c r="G1555" i="5" s="1"/>
  <c r="F1627" i="5"/>
  <c r="G1627" i="5" s="1"/>
  <c r="F1699" i="5"/>
  <c r="G1699" i="5" s="1"/>
  <c r="F1771" i="5"/>
  <c r="G1771" i="5" s="1"/>
  <c r="F1843" i="5"/>
  <c r="G1843" i="5" s="1"/>
  <c r="F1915" i="5"/>
  <c r="G1915" i="5" s="1"/>
  <c r="F1987" i="5"/>
  <c r="G1987" i="5" s="1"/>
  <c r="F2059" i="5"/>
  <c r="G2059" i="5" s="1"/>
  <c r="F1404" i="5"/>
  <c r="G1404" i="5" s="1"/>
  <c r="F1608" i="5"/>
  <c r="G1608" i="5" s="1"/>
  <c r="F701" i="5"/>
  <c r="G701" i="5" s="1"/>
  <c r="F1193" i="5"/>
  <c r="G1193" i="5" s="1"/>
  <c r="F1877" i="5"/>
  <c r="G1877" i="5" s="1"/>
  <c r="F33" i="5"/>
  <c r="G33" i="5" s="1"/>
  <c r="F105" i="5"/>
  <c r="G105" i="5" s="1"/>
  <c r="F177" i="5"/>
  <c r="G177" i="5" s="1"/>
  <c r="F249" i="5"/>
  <c r="G249" i="5" s="1"/>
  <c r="F321" i="5"/>
  <c r="G321" i="5" s="1"/>
  <c r="F393" i="5"/>
  <c r="G393" i="5" s="1"/>
  <c r="F465" i="5"/>
  <c r="G465" i="5" s="1"/>
  <c r="F537" i="5"/>
  <c r="G537" i="5" s="1"/>
  <c r="F609" i="5"/>
  <c r="G609" i="5" s="1"/>
  <c r="F681" i="5"/>
  <c r="G681" i="5" s="1"/>
  <c r="F753" i="5"/>
  <c r="G753" i="5" s="1"/>
  <c r="F849" i="5"/>
  <c r="G849" i="5" s="1"/>
  <c r="F933" i="5"/>
  <c r="G933" i="5" s="1"/>
  <c r="F1041" i="5"/>
  <c r="G1041" i="5" s="1"/>
  <c r="F1113" i="5"/>
  <c r="G1113" i="5" s="1"/>
  <c r="F1185" i="5"/>
  <c r="G1185" i="5" s="1"/>
  <c r="F1257" i="5"/>
  <c r="G1257" i="5" s="1"/>
  <c r="F1329" i="5"/>
  <c r="G1329" i="5" s="1"/>
  <c r="F1401" i="5"/>
  <c r="G1401" i="5" s="1"/>
  <c r="F1473" i="5"/>
  <c r="G1473" i="5" s="1"/>
  <c r="F1545" i="5"/>
  <c r="G1545" i="5" s="1"/>
  <c r="F1617" i="5"/>
  <c r="G1617" i="5" s="1"/>
  <c r="F1689" i="5"/>
  <c r="G1689" i="5" s="1"/>
  <c r="F1761" i="5"/>
  <c r="G1761" i="5" s="1"/>
  <c r="F1833" i="5"/>
  <c r="G1833" i="5" s="1"/>
  <c r="F1905" i="5"/>
  <c r="G1905" i="5" s="1"/>
  <c r="F1977" i="5"/>
  <c r="G1977" i="5" s="1"/>
  <c r="F2049" i="5"/>
  <c r="G2049" i="5" s="1"/>
  <c r="F649" i="5"/>
  <c r="G649" i="5" s="1"/>
  <c r="F721" i="5"/>
  <c r="G721" i="5" s="1"/>
  <c r="F793" i="5"/>
  <c r="G793" i="5" s="1"/>
  <c r="F877" i="5"/>
  <c r="G877" i="5" s="1"/>
  <c r="F997" i="5"/>
  <c r="G997" i="5" s="1"/>
  <c r="F1069" i="5"/>
  <c r="G1069" i="5" s="1"/>
  <c r="F1141" i="5"/>
  <c r="G1141" i="5" s="1"/>
  <c r="F1213" i="5"/>
  <c r="G1213" i="5" s="1"/>
  <c r="F1357" i="5"/>
  <c r="G1357" i="5" s="1"/>
  <c r="F885" i="5"/>
  <c r="G885" i="5" s="1"/>
  <c r="F969" i="5"/>
  <c r="G969" i="5" s="1"/>
  <c r="F1065" i="5"/>
  <c r="G1065" i="5" s="1"/>
  <c r="F1137" i="5"/>
  <c r="G1137" i="5" s="1"/>
  <c r="F1209" i="5"/>
  <c r="G1209" i="5" s="1"/>
  <c r="F1281" i="5"/>
  <c r="G1281" i="5" s="1"/>
  <c r="F1353" i="5"/>
  <c r="G1353" i="5" s="1"/>
  <c r="F1425" i="5"/>
  <c r="G1425" i="5" s="1"/>
  <c r="F1497" i="5"/>
  <c r="G1497" i="5" s="1"/>
  <c r="F1569" i="5"/>
  <c r="G1569" i="5" s="1"/>
  <c r="F1641" i="5"/>
  <c r="G1641" i="5" s="1"/>
  <c r="F1713" i="5"/>
  <c r="G1713" i="5" s="1"/>
  <c r="F1785" i="5"/>
  <c r="G1785" i="5" s="1"/>
  <c r="F1857" i="5"/>
  <c r="G1857" i="5" s="1"/>
  <c r="F1929" i="5"/>
  <c r="G1929" i="5" s="1"/>
  <c r="F2001" i="5"/>
  <c r="G2001" i="5" s="1"/>
  <c r="F2073" i="5"/>
  <c r="G2073" i="5" s="1"/>
  <c r="F1274" i="5"/>
  <c r="G1274" i="5" s="1"/>
  <c r="F1742" i="5"/>
  <c r="G1742" i="5" s="1"/>
  <c r="F1648" i="5"/>
  <c r="G1648" i="5" s="1"/>
  <c r="F420" i="5"/>
  <c r="G420" i="5" s="1"/>
  <c r="F996" i="5"/>
  <c r="G996" i="5" s="1"/>
  <c r="F1344" i="5"/>
  <c r="G1344" i="5" s="1"/>
  <c r="F1226" i="5"/>
  <c r="G1226" i="5" s="1"/>
  <c r="F1646" i="5"/>
  <c r="G1646" i="5" s="1"/>
  <c r="F1276" i="5"/>
  <c r="G1276" i="5" s="1"/>
  <c r="F53" i="5"/>
  <c r="G53" i="5" s="1"/>
  <c r="F497" i="5"/>
  <c r="G497" i="5" s="1"/>
  <c r="F1085" i="5"/>
  <c r="G1085" i="5" s="1"/>
  <c r="F1697" i="5"/>
  <c r="G1697" i="5" s="1"/>
  <c r="F659" i="5"/>
  <c r="G659" i="5" s="1"/>
  <c r="F731" i="5"/>
  <c r="G731" i="5" s="1"/>
  <c r="F803" i="5"/>
  <c r="G803" i="5" s="1"/>
  <c r="F899" i="5"/>
  <c r="G899" i="5" s="1"/>
  <c r="F995" i="5"/>
  <c r="G995" i="5" s="1"/>
  <c r="F936" i="5"/>
  <c r="G936" i="5" s="1"/>
  <c r="F1418" i="5"/>
  <c r="G1418" i="5" s="1"/>
  <c r="F1850" i="5"/>
  <c r="G1850" i="5" s="1"/>
  <c r="F1684" i="5"/>
  <c r="G1684" i="5" s="1"/>
  <c r="F209" i="5"/>
  <c r="G209" i="5" s="1"/>
  <c r="F713" i="5"/>
  <c r="G713" i="5" s="1"/>
  <c r="F1205" i="5"/>
  <c r="G1205" i="5" s="1"/>
  <c r="F1733" i="5"/>
  <c r="G1733" i="5" s="1"/>
  <c r="F169" i="5"/>
  <c r="G169" i="5" s="1"/>
  <c r="F253" i="5"/>
  <c r="G253" i="5" s="1"/>
  <c r="F361" i="5"/>
  <c r="G361" i="5" s="1"/>
  <c r="F445" i="5"/>
  <c r="G445" i="5" s="1"/>
  <c r="F517" i="5"/>
  <c r="G517" i="5" s="1"/>
  <c r="F601" i="5"/>
  <c r="G601" i="5" s="1"/>
  <c r="F673" i="5"/>
  <c r="G673" i="5" s="1"/>
  <c r="F745" i="5"/>
  <c r="G745" i="5" s="1"/>
  <c r="F829" i="5"/>
  <c r="G829" i="5" s="1"/>
  <c r="F925" i="5"/>
  <c r="G925" i="5" s="1"/>
  <c r="F1021" i="5"/>
  <c r="G1021" i="5" s="1"/>
  <c r="F1093" i="5"/>
  <c r="G1093" i="5" s="1"/>
  <c r="F1165" i="5"/>
  <c r="G1165" i="5" s="1"/>
  <c r="F1237" i="5"/>
  <c r="G1237" i="5" s="1"/>
  <c r="F1309" i="5"/>
  <c r="G1309" i="5" s="1"/>
  <c r="F1381" i="5"/>
  <c r="G1381" i="5" s="1"/>
  <c r="F1754" i="5"/>
  <c r="G1754" i="5" s="1"/>
  <c r="F1612" i="5"/>
  <c r="G1612" i="5" s="1"/>
  <c r="F113" i="5"/>
  <c r="G113" i="5" s="1"/>
  <c r="F641" i="5"/>
  <c r="G641" i="5" s="1"/>
  <c r="F1397" i="5"/>
  <c r="G1397" i="5" s="1"/>
  <c r="F2009" i="5"/>
  <c r="G2009" i="5" s="1"/>
  <c r="F1058" i="5"/>
  <c r="G1058" i="5" s="1"/>
  <c r="F389" i="5"/>
  <c r="G389" i="5" s="1"/>
  <c r="F531" i="5"/>
  <c r="G531" i="5" s="1"/>
  <c r="F603" i="5"/>
  <c r="G603" i="5" s="1"/>
  <c r="F1023" i="5"/>
  <c r="G1023" i="5" s="1"/>
  <c r="F1107" i="5"/>
  <c r="G1107" i="5" s="1"/>
  <c r="F1275" i="5"/>
  <c r="G1275" i="5" s="1"/>
  <c r="F1431" i="5"/>
  <c r="G1431" i="5" s="1"/>
  <c r="F1503" i="5"/>
  <c r="G1503" i="5" s="1"/>
  <c r="F1575" i="5"/>
  <c r="G1575" i="5" s="1"/>
  <c r="F1647" i="5"/>
  <c r="G1647" i="5" s="1"/>
  <c r="F1719" i="5"/>
  <c r="G1719" i="5" s="1"/>
  <c r="F1791" i="5"/>
  <c r="G1791" i="5" s="1"/>
  <c r="F1863" i="5"/>
  <c r="G1863" i="5" s="1"/>
  <c r="F1935" i="5"/>
  <c r="G1935" i="5" s="1"/>
  <c r="F2007" i="5"/>
  <c r="G2007" i="5" s="1"/>
  <c r="F2079" i="5"/>
  <c r="G2079" i="5" s="1"/>
  <c r="F2089" i="5"/>
  <c r="G2089" i="5" s="1"/>
  <c r="F1119" i="5"/>
  <c r="G1119" i="5" s="1"/>
  <c r="F1203" i="5"/>
  <c r="G1203" i="5" s="1"/>
  <c r="F1552" i="5"/>
  <c r="G1552" i="5" s="1"/>
  <c r="F2020" i="5"/>
  <c r="G2020" i="5" s="1"/>
  <c r="F1333" i="5"/>
  <c r="G1333" i="5" s="1"/>
  <c r="F1405" i="5"/>
  <c r="G1405" i="5" s="1"/>
  <c r="F1430" i="5"/>
  <c r="G1430" i="5" s="1"/>
  <c r="F1898" i="5"/>
  <c r="G1898" i="5" s="1"/>
  <c r="F1804" i="5"/>
  <c r="G1804" i="5" s="1"/>
  <c r="F269" i="5"/>
  <c r="G269" i="5" s="1"/>
  <c r="F785" i="5"/>
  <c r="G785" i="5" s="1"/>
  <c r="F1625" i="5"/>
  <c r="G1625" i="5" s="1"/>
  <c r="F1094" i="5"/>
  <c r="G1094" i="5" s="1"/>
  <c r="F555" i="5"/>
  <c r="G555" i="5" s="1"/>
  <c r="F1059" i="5"/>
  <c r="G1059" i="5" s="1"/>
  <c r="F1131" i="5"/>
  <c r="G1131" i="5" s="1"/>
  <c r="F1215" i="5"/>
  <c r="G1215" i="5" s="1"/>
  <c r="F1299" i="5"/>
  <c r="G1299" i="5" s="1"/>
  <c r="F1383" i="5"/>
  <c r="G1383" i="5" s="1"/>
  <c r="F1455" i="5"/>
  <c r="G1455" i="5" s="1"/>
  <c r="F1527" i="5"/>
  <c r="G1527" i="5" s="1"/>
  <c r="F1599" i="5"/>
  <c r="G1599" i="5" s="1"/>
  <c r="F1671" i="5"/>
  <c r="G1671" i="5" s="1"/>
  <c r="F1743" i="5"/>
  <c r="G1743" i="5" s="1"/>
  <c r="F1815" i="5"/>
  <c r="G1815" i="5" s="1"/>
  <c r="F485" i="5"/>
  <c r="G485" i="5" s="1"/>
  <c r="F1133" i="5"/>
  <c r="G1133" i="5" s="1"/>
  <c r="F1661" i="5"/>
  <c r="G1661" i="5" s="1"/>
  <c r="F1204" i="5"/>
  <c r="G1204" i="5" s="1"/>
  <c r="F1432" i="5"/>
  <c r="G1432" i="5" s="1"/>
  <c r="F1576" i="5"/>
  <c r="G1576" i="5" s="1"/>
  <c r="F309" i="5"/>
  <c r="G309" i="5" s="1"/>
  <c r="F381" i="5"/>
  <c r="G381" i="5" s="1"/>
  <c r="F453" i="5"/>
  <c r="G453" i="5" s="1"/>
  <c r="F525" i="5"/>
  <c r="G525" i="5" s="1"/>
  <c r="F597" i="5"/>
  <c r="G597" i="5" s="1"/>
  <c r="F669" i="5"/>
  <c r="G669" i="5" s="1"/>
  <c r="F741" i="5"/>
  <c r="G741" i="5" s="1"/>
  <c r="F825" i="5"/>
  <c r="G825" i="5" s="1"/>
  <c r="F921" i="5"/>
  <c r="G921" i="5" s="1"/>
  <c r="F1029" i="5"/>
  <c r="G1029" i="5" s="1"/>
  <c r="F1101" i="5"/>
  <c r="G1101" i="5" s="1"/>
  <c r="F1173" i="5"/>
  <c r="G1173" i="5" s="1"/>
  <c r="F1245" i="5"/>
  <c r="G1245" i="5" s="1"/>
  <c r="F1317" i="5"/>
  <c r="G1317" i="5" s="1"/>
  <c r="F1389" i="5"/>
  <c r="G1389" i="5" s="1"/>
  <c r="F1461" i="5"/>
  <c r="G1461" i="5" s="1"/>
  <c r="F1533" i="5"/>
  <c r="G1533" i="5" s="1"/>
  <c r="F1605" i="5"/>
  <c r="G1605" i="5" s="1"/>
  <c r="F1677" i="5"/>
  <c r="G1677" i="5" s="1"/>
  <c r="F1749" i="5"/>
  <c r="G1749" i="5" s="1"/>
  <c r="F1821" i="5"/>
  <c r="G1821" i="5" s="1"/>
  <c r="F1893" i="5"/>
  <c r="G1893" i="5" s="1"/>
  <c r="F1965" i="5"/>
  <c r="G1965" i="5" s="1"/>
  <c r="F2037" i="5"/>
  <c r="G2037" i="5" s="1"/>
  <c r="F58" i="5"/>
  <c r="G58" i="5" s="1"/>
  <c r="F142" i="5"/>
  <c r="G142" i="5" s="1"/>
  <c r="F250" i="5"/>
  <c r="G250" i="5" s="1"/>
  <c r="F370" i="5"/>
  <c r="G370" i="5" s="1"/>
  <c r="F490" i="5"/>
  <c r="G490" i="5" s="1"/>
  <c r="F634" i="5"/>
  <c r="G634" i="5" s="1"/>
  <c r="F778" i="5"/>
  <c r="G778" i="5" s="1"/>
  <c r="F886" i="5"/>
  <c r="G886" i="5" s="1"/>
  <c r="F167" i="5"/>
  <c r="G167" i="5" s="1"/>
  <c r="F287" i="5"/>
  <c r="G287" i="5" s="1"/>
  <c r="F371" i="5"/>
  <c r="G371" i="5" s="1"/>
  <c r="F455" i="5"/>
  <c r="G455" i="5" s="1"/>
  <c r="F527" i="5"/>
  <c r="G527" i="5" s="1"/>
  <c r="F599" i="5"/>
  <c r="G599" i="5" s="1"/>
  <c r="F613" i="5"/>
  <c r="G613" i="5" s="1"/>
  <c r="F685" i="5"/>
  <c r="G685" i="5" s="1"/>
  <c r="F757" i="5"/>
  <c r="G757" i="5" s="1"/>
  <c r="F841" i="5"/>
  <c r="G841" i="5" s="1"/>
  <c r="F949" i="5"/>
  <c r="G949" i="5" s="1"/>
  <c r="F1033" i="5"/>
  <c r="G1033" i="5" s="1"/>
  <c r="F1105" i="5"/>
  <c r="G1105" i="5" s="1"/>
  <c r="F1177" i="5"/>
  <c r="G1177" i="5" s="1"/>
  <c r="F1249" i="5"/>
  <c r="G1249" i="5" s="1"/>
  <c r="F1321" i="5"/>
  <c r="G1321" i="5" s="1"/>
  <c r="F1393" i="5"/>
  <c r="G1393" i="5" s="1"/>
  <c r="F1861" i="5"/>
  <c r="G1861" i="5" s="1"/>
  <c r="F1994" i="5"/>
  <c r="G1994" i="5" s="1"/>
  <c r="F2008" i="5"/>
  <c r="G2008" i="5" s="1"/>
  <c r="F569" i="5"/>
  <c r="G569" i="5" s="1"/>
  <c r="F1349" i="5"/>
  <c r="G1349" i="5" s="1"/>
  <c r="F1889" i="5"/>
  <c r="G1889" i="5" s="1"/>
  <c r="F1095" i="5"/>
  <c r="G1095" i="5" s="1"/>
  <c r="F1167" i="5"/>
  <c r="G1167" i="5" s="1"/>
  <c r="F316" i="5"/>
  <c r="G316" i="5" s="1"/>
  <c r="F460" i="5"/>
  <c r="G460" i="5" s="1"/>
  <c r="F532" i="5"/>
  <c r="G532" i="5" s="1"/>
  <c r="F676" i="5"/>
  <c r="G676" i="5" s="1"/>
  <c r="F748" i="5"/>
  <c r="G748" i="5" s="1"/>
  <c r="F820" i="5"/>
  <c r="G820" i="5" s="1"/>
  <c r="F892" i="5"/>
  <c r="G892" i="5" s="1"/>
  <c r="F976" i="5"/>
  <c r="G976" i="5" s="1"/>
  <c r="F1048" i="5"/>
  <c r="G1048" i="5" s="1"/>
  <c r="F1156" i="5"/>
  <c r="G1156" i="5" s="1"/>
  <c r="F1372" i="5"/>
  <c r="G1372" i="5" s="1"/>
  <c r="F1516" i="5"/>
  <c r="G1516" i="5" s="1"/>
  <c r="F1828" i="5"/>
  <c r="G1828" i="5" s="1"/>
  <c r="F2052" i="5"/>
  <c r="G2052" i="5" s="1"/>
  <c r="F1476" i="5"/>
  <c r="G1476" i="5" s="1"/>
  <c r="F2100" i="5"/>
  <c r="G2100" i="5" s="1"/>
  <c r="F2053" i="5"/>
  <c r="G2053" i="5" s="1"/>
  <c r="F902" i="5"/>
  <c r="G902" i="5" s="1"/>
  <c r="F341" i="5"/>
  <c r="G341" i="5" s="1"/>
  <c r="F950" i="5"/>
  <c r="G950" i="5" s="1"/>
  <c r="F567" i="5"/>
  <c r="G567" i="5" s="1"/>
  <c r="F639" i="5"/>
  <c r="G639" i="5" s="1"/>
  <c r="F879" i="5"/>
  <c r="G879" i="5" s="1"/>
  <c r="F951" i="5"/>
  <c r="G951" i="5" s="1"/>
  <c r="F1035" i="5"/>
  <c r="G1035" i="5" s="1"/>
  <c r="F628" i="5"/>
  <c r="G628" i="5" s="1"/>
  <c r="F700" i="5"/>
  <c r="G700" i="5" s="1"/>
  <c r="F772" i="5"/>
  <c r="G772" i="5" s="1"/>
  <c r="F844" i="5"/>
  <c r="G844" i="5" s="1"/>
  <c r="F916" i="5"/>
  <c r="G916" i="5" s="1"/>
  <c r="F1000" i="5"/>
  <c r="G1000" i="5" s="1"/>
  <c r="F1072" i="5"/>
  <c r="G1072" i="5" s="1"/>
  <c r="F1192" i="5"/>
  <c r="G1192" i="5" s="1"/>
  <c r="F1420" i="5"/>
  <c r="G1420" i="5" s="1"/>
  <c r="F1564" i="5"/>
  <c r="G1564" i="5" s="1"/>
  <c r="F2080" i="5"/>
  <c r="G2080" i="5" s="1"/>
  <c r="F1668" i="5"/>
  <c r="G1668" i="5" s="1"/>
  <c r="F1848" i="5"/>
  <c r="G1848" i="5" s="1"/>
  <c r="F1428" i="5"/>
  <c r="G1428" i="5" s="1"/>
  <c r="F1927" i="5"/>
  <c r="G1927" i="5" s="1"/>
  <c r="F1800" i="5"/>
  <c r="G1800" i="5" s="1"/>
  <c r="F674" i="5"/>
  <c r="G674" i="5" s="1"/>
  <c r="F1464" i="5"/>
  <c r="G1464" i="5" s="1"/>
  <c r="F2064" i="5"/>
  <c r="G2064" i="5" s="1"/>
  <c r="F38" i="5"/>
  <c r="G38" i="5" s="1"/>
  <c r="F110" i="5"/>
  <c r="G110" i="5" s="1"/>
  <c r="F182" i="5"/>
  <c r="G182" i="5" s="1"/>
  <c r="F254" i="5"/>
  <c r="G254" i="5" s="1"/>
  <c r="F326" i="5"/>
  <c r="G326" i="5" s="1"/>
  <c r="F398" i="5"/>
  <c r="G398" i="5" s="1"/>
  <c r="F470" i="5"/>
  <c r="G470" i="5" s="1"/>
  <c r="F99" i="5"/>
  <c r="G99" i="5" s="1"/>
  <c r="F171" i="5"/>
  <c r="G171" i="5" s="1"/>
  <c r="F315" i="5"/>
  <c r="G315" i="5" s="1"/>
  <c r="F459" i="5"/>
  <c r="G459" i="5" s="1"/>
  <c r="F76" i="5"/>
  <c r="G76" i="5" s="1"/>
  <c r="F148" i="5"/>
  <c r="G148" i="5" s="1"/>
  <c r="F220" i="5"/>
  <c r="G220" i="5" s="1"/>
  <c r="F30" i="5"/>
  <c r="G30" i="5" s="1"/>
  <c r="F102" i="5"/>
  <c r="G102" i="5" s="1"/>
  <c r="F174" i="5"/>
  <c r="G174" i="5" s="1"/>
  <c r="F246" i="5"/>
  <c r="G246" i="5" s="1"/>
  <c r="F318" i="5"/>
  <c r="G318" i="5" s="1"/>
  <c r="F390" i="5"/>
  <c r="G390" i="5" s="1"/>
  <c r="F462" i="5"/>
  <c r="G462" i="5" s="1"/>
  <c r="F534" i="5"/>
  <c r="G534" i="5" s="1"/>
  <c r="F56" i="5"/>
  <c r="G56" i="5" s="1"/>
  <c r="F128" i="5"/>
  <c r="G128" i="5" s="1"/>
  <c r="F200" i="5"/>
  <c r="G200" i="5" s="1"/>
  <c r="F272" i="5"/>
  <c r="G272" i="5" s="1"/>
  <c r="F344" i="5"/>
  <c r="G344" i="5" s="1"/>
  <c r="F582" i="5"/>
  <c r="G582" i="5" s="1"/>
  <c r="F654" i="5"/>
  <c r="G654" i="5" s="1"/>
  <c r="F726" i="5"/>
  <c r="G726" i="5" s="1"/>
  <c r="F798" i="5"/>
  <c r="G798" i="5" s="1"/>
  <c r="F870" i="5"/>
  <c r="G870" i="5" s="1"/>
  <c r="F942" i="5"/>
  <c r="G942" i="5" s="1"/>
  <c r="F780" i="5"/>
  <c r="G780" i="5" s="1"/>
  <c r="F557" i="5"/>
  <c r="G557" i="5" s="1"/>
  <c r="F1073" i="5"/>
  <c r="G1073" i="5" s="1"/>
  <c r="F1577" i="5"/>
  <c r="G1577" i="5" s="1"/>
  <c r="F500" i="5"/>
  <c r="G500" i="5" s="1"/>
  <c r="F644" i="5"/>
  <c r="G644" i="5" s="1"/>
  <c r="F788" i="5"/>
  <c r="G788" i="5" s="1"/>
  <c r="F872" i="5"/>
  <c r="G872" i="5" s="1"/>
  <c r="F192" i="5"/>
  <c r="G192" i="5" s="1"/>
  <c r="F828" i="5"/>
  <c r="G828" i="5" s="1"/>
  <c r="F1248" i="5"/>
  <c r="G1248" i="5" s="1"/>
  <c r="F1730" i="5"/>
  <c r="G1730" i="5" s="1"/>
  <c r="F1636" i="5"/>
  <c r="G1636" i="5" s="1"/>
  <c r="F516" i="5"/>
  <c r="G516" i="5" s="1"/>
  <c r="F1116" i="5"/>
  <c r="G1116" i="5" s="1"/>
  <c r="F1452" i="5"/>
  <c r="G1452" i="5" s="1"/>
  <c r="F1586" i="5"/>
  <c r="G1586" i="5" s="1"/>
  <c r="F2078" i="5"/>
  <c r="G2078" i="5" s="1"/>
  <c r="F2092" i="5"/>
  <c r="G2092" i="5" s="1"/>
  <c r="F336" i="5"/>
  <c r="G336" i="5" s="1"/>
  <c r="F660" i="5"/>
  <c r="G660" i="5" s="1"/>
  <c r="F1236" i="5"/>
  <c r="G1236" i="5" s="1"/>
  <c r="F1836" i="5"/>
  <c r="G1836" i="5" s="1"/>
  <c r="F1502" i="5"/>
  <c r="G1502" i="5" s="1"/>
  <c r="F1946" i="5"/>
  <c r="G1946" i="5" s="1"/>
  <c r="F1984" i="5"/>
  <c r="G1984" i="5" s="1"/>
  <c r="F329" i="5"/>
  <c r="G329" i="5" s="1"/>
  <c r="F929" i="5"/>
  <c r="G929" i="5" s="1"/>
  <c r="F1469" i="5"/>
  <c r="G1469" i="5" s="1"/>
  <c r="F635" i="5"/>
  <c r="G635" i="5" s="1"/>
  <c r="F707" i="5"/>
  <c r="G707" i="5" s="1"/>
  <c r="F779" i="5"/>
  <c r="G779" i="5" s="1"/>
  <c r="F875" i="5"/>
  <c r="G875" i="5" s="1"/>
  <c r="F971" i="5"/>
  <c r="G971" i="5" s="1"/>
  <c r="F1752" i="5"/>
  <c r="G1752" i="5" s="1"/>
  <c r="F1322" i="5"/>
  <c r="G1322" i="5" s="1"/>
  <c r="F1694" i="5"/>
  <c r="G1694" i="5" s="1"/>
  <c r="F1264" i="5"/>
  <c r="G1264" i="5" s="1"/>
  <c r="F2044" i="5"/>
  <c r="G2044" i="5" s="1"/>
  <c r="F545" i="5"/>
  <c r="G545" i="5" s="1"/>
  <c r="F1037" i="5"/>
  <c r="G1037" i="5" s="1"/>
  <c r="F1553" i="5"/>
  <c r="G1553" i="5" s="1"/>
  <c r="F217" i="5"/>
  <c r="G217" i="5" s="1"/>
  <c r="F337" i="5"/>
  <c r="G337" i="5" s="1"/>
  <c r="F421" i="5"/>
  <c r="G421" i="5" s="1"/>
  <c r="F493" i="5"/>
  <c r="G493" i="5" s="1"/>
  <c r="F565" i="5"/>
  <c r="G565" i="5" s="1"/>
  <c r="F1513" i="5"/>
  <c r="G1513" i="5" s="1"/>
  <c r="F1609" i="5"/>
  <c r="G1609" i="5" s="1"/>
  <c r="F1705" i="5"/>
  <c r="G1705" i="5" s="1"/>
  <c r="F1801" i="5"/>
  <c r="G1801" i="5" s="1"/>
  <c r="F1897" i="5"/>
  <c r="G1897" i="5" s="1"/>
  <c r="F542" i="5"/>
  <c r="G542" i="5" s="1"/>
  <c r="F614" i="5"/>
  <c r="G614" i="5" s="1"/>
  <c r="F686" i="5"/>
  <c r="G686" i="5" s="1"/>
  <c r="F770" i="5"/>
  <c r="G770" i="5" s="1"/>
  <c r="F1022" i="5"/>
  <c r="G1022" i="5" s="1"/>
  <c r="F1610" i="5"/>
  <c r="G1610" i="5" s="1"/>
  <c r="F2042" i="5"/>
  <c r="G2042" i="5" s="1"/>
  <c r="F2032" i="5"/>
  <c r="G2032" i="5" s="1"/>
  <c r="F437" i="5"/>
  <c r="G437" i="5" s="1"/>
  <c r="F1181" i="5"/>
  <c r="G1181" i="5" s="1"/>
  <c r="F1829" i="5"/>
  <c r="G1829" i="5" s="1"/>
  <c r="F986" i="5"/>
  <c r="G986" i="5" s="1"/>
  <c r="F1214" i="5"/>
  <c r="G1214" i="5" s="1"/>
  <c r="F579" i="5"/>
  <c r="G579" i="5" s="1"/>
  <c r="F723" i="5"/>
  <c r="G723" i="5" s="1"/>
  <c r="F1287" i="5"/>
  <c r="G1287" i="5" s="1"/>
  <c r="F1371" i="5"/>
  <c r="G1371" i="5" s="1"/>
  <c r="F1443" i="5"/>
  <c r="G1443" i="5" s="1"/>
  <c r="F1515" i="5"/>
  <c r="G1515" i="5" s="1"/>
  <c r="F1587" i="5"/>
  <c r="G1587" i="5" s="1"/>
  <c r="F1659" i="5"/>
  <c r="G1659" i="5" s="1"/>
  <c r="F1731" i="5"/>
  <c r="G1731" i="5" s="1"/>
  <c r="F1803" i="5"/>
  <c r="G1803" i="5" s="1"/>
  <c r="F1875" i="5"/>
  <c r="G1875" i="5" s="1"/>
  <c r="F1947" i="5"/>
  <c r="G1947" i="5" s="1"/>
  <c r="F2019" i="5"/>
  <c r="G2019" i="5" s="1"/>
  <c r="F2091" i="5"/>
  <c r="G2091" i="5" s="1"/>
  <c r="F340" i="5"/>
  <c r="G340" i="5" s="1"/>
  <c r="F941" i="5"/>
  <c r="G941" i="5" s="1"/>
  <c r="F1493" i="5"/>
  <c r="G1493" i="5" s="1"/>
  <c r="F2081" i="5"/>
  <c r="G2081" i="5" s="1"/>
  <c r="F1144" i="5"/>
  <c r="G1144" i="5" s="1"/>
  <c r="F1384" i="5"/>
  <c r="G1384" i="5" s="1"/>
  <c r="F1528" i="5"/>
  <c r="G1528" i="5" s="1"/>
  <c r="F1936" i="5"/>
  <c r="G1936" i="5" s="1"/>
  <c r="F196" i="5"/>
  <c r="G196" i="5" s="1"/>
  <c r="F627" i="5"/>
  <c r="G627" i="5" s="1"/>
  <c r="F1855" i="5"/>
  <c r="G1855" i="5" s="1"/>
  <c r="F1693" i="5"/>
  <c r="G1693" i="5" s="1"/>
  <c r="F1873" i="5"/>
  <c r="G1873" i="5" s="1"/>
  <c r="F87" i="5"/>
  <c r="G87" i="5" s="1"/>
  <c r="F1704" i="5"/>
  <c r="G1704" i="5" s="1"/>
  <c r="F1884" i="5"/>
  <c r="G1884" i="5" s="1"/>
  <c r="F1872" i="5"/>
  <c r="G1872" i="5" s="1"/>
  <c r="F1920" i="5"/>
  <c r="G1920" i="5" s="1"/>
  <c r="F577" i="5"/>
  <c r="G577" i="5" s="1"/>
  <c r="F1285" i="5"/>
  <c r="G1285" i="5" s="1"/>
  <c r="F698" i="5"/>
  <c r="G698" i="5" s="1"/>
  <c r="F782" i="5"/>
  <c r="G782" i="5" s="1"/>
  <c r="F735" i="5"/>
  <c r="G735" i="5" s="1"/>
  <c r="F819" i="5"/>
  <c r="G819" i="5" s="1"/>
  <c r="F1887" i="5"/>
  <c r="G1887" i="5" s="1"/>
  <c r="F1959" i="5"/>
  <c r="G1959" i="5" s="1"/>
  <c r="F2031" i="5"/>
  <c r="G2031" i="5" s="1"/>
  <c r="F842" i="5"/>
  <c r="G842" i="5" s="1"/>
  <c r="F1789" i="5"/>
  <c r="G1789" i="5" s="1"/>
  <c r="F783" i="5"/>
  <c r="G783" i="5" s="1"/>
  <c r="F1764" i="5"/>
  <c r="G1764" i="5" s="1"/>
  <c r="F1308" i="5"/>
  <c r="G1308" i="5" s="1"/>
  <c r="F1524" i="5"/>
  <c r="G1524" i="5" s="1"/>
  <c r="F2088" i="5"/>
  <c r="G2088" i="5" s="1"/>
  <c r="F1406" i="5"/>
  <c r="G1406" i="5" s="1"/>
  <c r="F965" i="5"/>
  <c r="G965" i="5" s="1"/>
  <c r="F1637" i="5"/>
  <c r="G1637" i="5" s="1"/>
  <c r="F69" i="5"/>
  <c r="G69" i="5" s="1"/>
  <c r="F141" i="5"/>
  <c r="G141" i="5" s="1"/>
  <c r="F213" i="5"/>
  <c r="G213" i="5" s="1"/>
  <c r="F285" i="5"/>
  <c r="G285" i="5" s="1"/>
  <c r="F357" i="5"/>
  <c r="G357" i="5" s="1"/>
  <c r="F429" i="5"/>
  <c r="G429" i="5" s="1"/>
  <c r="F501" i="5"/>
  <c r="G501" i="5" s="1"/>
  <c r="F573" i="5"/>
  <c r="G573" i="5" s="1"/>
  <c r="F645" i="5"/>
  <c r="G645" i="5" s="1"/>
  <c r="F717" i="5"/>
  <c r="G717" i="5" s="1"/>
  <c r="F789" i="5"/>
  <c r="G789" i="5" s="1"/>
  <c r="F897" i="5"/>
  <c r="G897" i="5" s="1"/>
  <c r="F1005" i="5"/>
  <c r="G1005" i="5" s="1"/>
  <c r="F1077" i="5"/>
  <c r="G1077" i="5" s="1"/>
  <c r="F1149" i="5"/>
  <c r="G1149" i="5" s="1"/>
  <c r="F1221" i="5"/>
  <c r="G1221" i="5" s="1"/>
  <c r="F1293" i="5"/>
  <c r="G1293" i="5" s="1"/>
  <c r="F1365" i="5"/>
  <c r="G1365" i="5" s="1"/>
  <c r="F1437" i="5"/>
  <c r="G1437" i="5" s="1"/>
  <c r="F1509" i="5"/>
  <c r="G1509" i="5" s="1"/>
  <c r="F1581" i="5"/>
  <c r="G1581" i="5" s="1"/>
  <c r="F1653" i="5"/>
  <c r="G1653" i="5" s="1"/>
  <c r="F1725" i="5"/>
  <c r="G1725" i="5" s="1"/>
  <c r="F1797" i="5"/>
  <c r="G1797" i="5" s="1"/>
  <c r="F1869" i="5"/>
  <c r="G1869" i="5" s="1"/>
  <c r="F1941" i="5"/>
  <c r="G1941" i="5" s="1"/>
  <c r="F2013" i="5"/>
  <c r="G2013" i="5" s="1"/>
  <c r="F2085" i="5"/>
  <c r="G2085" i="5" s="1"/>
  <c r="F1944" i="5"/>
  <c r="G1944" i="5" s="1"/>
  <c r="F1142" i="5"/>
  <c r="G1142" i="5" s="1"/>
  <c r="F106" i="5"/>
  <c r="G106" i="5" s="1"/>
  <c r="F226" i="5"/>
  <c r="G226" i="5" s="1"/>
  <c r="F346" i="5"/>
  <c r="G346" i="5" s="1"/>
  <c r="F442" i="5"/>
  <c r="G442" i="5" s="1"/>
  <c r="F586" i="5"/>
  <c r="G586" i="5" s="1"/>
  <c r="F730" i="5"/>
  <c r="G730" i="5" s="1"/>
  <c r="F838" i="5"/>
  <c r="G838" i="5" s="1"/>
  <c r="F970" i="5"/>
  <c r="G970" i="5" s="1"/>
  <c r="F1548" i="5"/>
  <c r="G1548" i="5" s="1"/>
  <c r="F143" i="5"/>
  <c r="G143" i="5" s="1"/>
  <c r="F227" i="5"/>
  <c r="G227" i="5" s="1"/>
  <c r="F335" i="5"/>
  <c r="G335" i="5" s="1"/>
  <c r="F431" i="5"/>
  <c r="G431" i="5" s="1"/>
  <c r="F503" i="5"/>
  <c r="G503" i="5" s="1"/>
  <c r="F575" i="5"/>
  <c r="G575" i="5" s="1"/>
  <c r="F661" i="5"/>
  <c r="G661" i="5" s="1"/>
  <c r="F733" i="5"/>
  <c r="G733" i="5" s="1"/>
  <c r="F805" i="5"/>
  <c r="G805" i="5" s="1"/>
  <c r="F889" i="5"/>
  <c r="G889" i="5" s="1"/>
  <c r="F1009" i="5"/>
  <c r="G1009" i="5" s="1"/>
  <c r="F1081" i="5"/>
  <c r="G1081" i="5" s="1"/>
  <c r="F1153" i="5"/>
  <c r="G1153" i="5" s="1"/>
  <c r="F1225" i="5"/>
  <c r="G1225" i="5" s="1"/>
  <c r="F1297" i="5"/>
  <c r="G1297" i="5" s="1"/>
  <c r="F1369" i="5"/>
  <c r="G1369" i="5" s="1"/>
  <c r="F1909" i="5"/>
  <c r="G1909" i="5" s="1"/>
  <c r="F2005" i="5"/>
  <c r="G2005" i="5" s="1"/>
  <c r="F626" i="5"/>
  <c r="G626" i="5" s="1"/>
  <c r="F926" i="5"/>
  <c r="G926" i="5" s="1"/>
  <c r="F1118" i="5"/>
  <c r="G1118" i="5" s="1"/>
  <c r="F1816" i="5"/>
  <c r="G1816" i="5" s="1"/>
  <c r="F1145" i="5"/>
  <c r="G1145" i="5" s="1"/>
  <c r="F1709" i="5"/>
  <c r="G1709" i="5" s="1"/>
  <c r="F903" i="5"/>
  <c r="G903" i="5" s="1"/>
  <c r="F975" i="5"/>
  <c r="G975" i="5" s="1"/>
  <c r="F1071" i="5"/>
  <c r="G1071" i="5" s="1"/>
  <c r="F292" i="5"/>
  <c r="G292" i="5" s="1"/>
  <c r="F364" i="5"/>
  <c r="G364" i="5" s="1"/>
  <c r="F436" i="5"/>
  <c r="G436" i="5" s="1"/>
  <c r="F508" i="5"/>
  <c r="G508" i="5" s="1"/>
  <c r="F580" i="5"/>
  <c r="G580" i="5" s="1"/>
  <c r="F652" i="5"/>
  <c r="G652" i="5" s="1"/>
  <c r="F724" i="5"/>
  <c r="G724" i="5" s="1"/>
  <c r="F796" i="5"/>
  <c r="G796" i="5" s="1"/>
  <c r="F868" i="5"/>
  <c r="G868" i="5" s="1"/>
  <c r="F952" i="5"/>
  <c r="G952" i="5" s="1"/>
  <c r="F1024" i="5"/>
  <c r="G1024" i="5" s="1"/>
  <c r="F1108" i="5"/>
  <c r="G1108" i="5" s="1"/>
  <c r="F1240" i="5"/>
  <c r="G1240" i="5" s="1"/>
  <c r="F1468" i="5"/>
  <c r="G1468" i="5" s="1"/>
  <c r="F1672" i="5"/>
  <c r="G1672" i="5" s="1"/>
  <c r="F86" i="5"/>
  <c r="G86" i="5" s="1"/>
  <c r="F2016" i="5"/>
  <c r="G2016" i="5" s="1"/>
  <c r="F758" i="5"/>
  <c r="G758" i="5" s="1"/>
  <c r="F939" i="5"/>
  <c r="G939" i="5" s="1"/>
  <c r="F1597" i="5"/>
  <c r="G1597" i="5" s="1"/>
  <c r="F62" i="5"/>
  <c r="G62" i="5" s="1"/>
  <c r="F134" i="5"/>
  <c r="G134" i="5" s="1"/>
  <c r="F206" i="5"/>
  <c r="G206" i="5" s="1"/>
  <c r="F278" i="5"/>
  <c r="G278" i="5" s="1"/>
  <c r="F350" i="5"/>
  <c r="G350" i="5" s="1"/>
  <c r="F422" i="5"/>
  <c r="G422" i="5" s="1"/>
  <c r="F494" i="5"/>
  <c r="G494" i="5" s="1"/>
  <c r="F51" i="5"/>
  <c r="G51" i="5" s="1"/>
  <c r="F123" i="5"/>
  <c r="G123" i="5" s="1"/>
  <c r="F267" i="5"/>
  <c r="G267" i="5" s="1"/>
  <c r="F411" i="5"/>
  <c r="G411" i="5" s="1"/>
  <c r="F483" i="5"/>
  <c r="G483" i="5" s="1"/>
  <c r="F100" i="5"/>
  <c r="G100" i="5" s="1"/>
  <c r="F172" i="5"/>
  <c r="G172" i="5" s="1"/>
  <c r="F54" i="5"/>
  <c r="G54" i="5" s="1"/>
  <c r="F126" i="5"/>
  <c r="G126" i="5" s="1"/>
  <c r="F198" i="5"/>
  <c r="G198" i="5" s="1"/>
  <c r="F270" i="5"/>
  <c r="G270" i="5" s="1"/>
  <c r="F342" i="5"/>
  <c r="G342" i="5" s="1"/>
  <c r="F414" i="5"/>
  <c r="G414" i="5" s="1"/>
  <c r="F486" i="5"/>
  <c r="G486" i="5" s="1"/>
  <c r="F8" i="5"/>
  <c r="G8" i="5" s="1"/>
  <c r="F80" i="5"/>
  <c r="G80" i="5" s="1"/>
  <c r="F152" i="5"/>
  <c r="G152" i="5" s="1"/>
  <c r="F224" i="5"/>
  <c r="G224" i="5" s="1"/>
  <c r="F296" i="5"/>
  <c r="G296" i="5" s="1"/>
  <c r="F368" i="5"/>
  <c r="G368" i="5" s="1"/>
  <c r="F606" i="5"/>
  <c r="G606" i="5" s="1"/>
  <c r="F678" i="5"/>
  <c r="G678" i="5" s="1"/>
  <c r="F750" i="5"/>
  <c r="G750" i="5" s="1"/>
  <c r="F822" i="5"/>
  <c r="G822" i="5" s="1"/>
  <c r="F894" i="5"/>
  <c r="G894" i="5" s="1"/>
  <c r="F966" i="5"/>
  <c r="G966" i="5" s="1"/>
  <c r="F1819" i="5"/>
  <c r="G1819" i="5" s="1"/>
  <c r="F1891" i="5"/>
  <c r="G1891" i="5" s="1"/>
  <c r="F1963" i="5"/>
  <c r="G1963" i="5" s="1"/>
  <c r="F2035" i="5"/>
  <c r="G2035" i="5" s="1"/>
  <c r="F132" i="5"/>
  <c r="G132" i="5" s="1"/>
  <c r="F1020" i="5"/>
  <c r="G1020" i="5" s="1"/>
  <c r="F173" i="5"/>
  <c r="G173" i="5" s="1"/>
  <c r="F737" i="5"/>
  <c r="G737" i="5" s="1"/>
  <c r="F1241" i="5"/>
  <c r="G1241" i="5" s="1"/>
  <c r="F1769" i="5"/>
  <c r="G1769" i="5" s="1"/>
  <c r="F548" i="5"/>
  <c r="G548" i="5" s="1"/>
  <c r="F692" i="5"/>
  <c r="G692" i="5" s="1"/>
  <c r="F824" i="5"/>
  <c r="G824" i="5" s="1"/>
  <c r="F932" i="5"/>
  <c r="G932" i="5" s="1"/>
  <c r="F252" i="5"/>
  <c r="G252" i="5" s="1"/>
  <c r="F924" i="5"/>
  <c r="G924" i="5" s="1"/>
  <c r="F1466" i="5"/>
  <c r="G1466" i="5" s="1"/>
  <c r="F1886" i="5"/>
  <c r="G1886" i="5" s="1"/>
  <c r="F1864" i="5"/>
  <c r="G1864" i="5" s="1"/>
  <c r="F605" i="5"/>
  <c r="G605" i="5" s="1"/>
  <c r="F974" i="5"/>
  <c r="G974" i="5" s="1"/>
  <c r="F867" i="5"/>
  <c r="G867" i="5" s="1"/>
  <c r="F1999" i="5"/>
  <c r="G1999" i="5" s="1"/>
  <c r="F1740" i="5"/>
  <c r="G1740" i="5" s="1"/>
  <c r="F1501" i="5"/>
  <c r="G1501" i="5" s="1"/>
  <c r="F746" i="5"/>
  <c r="G746" i="5" s="1"/>
  <c r="F1956" i="5"/>
  <c r="G1956" i="5" s="1"/>
  <c r="F1596" i="5"/>
  <c r="G1596" i="5" s="1"/>
  <c r="F1980" i="5"/>
  <c r="G1980" i="5" s="1"/>
  <c r="F830" i="5"/>
  <c r="G830" i="5" s="1"/>
  <c r="F1837" i="5"/>
  <c r="G1837" i="5" s="1"/>
  <c r="F566" i="5"/>
  <c r="G566" i="5" s="1"/>
  <c r="F638" i="5"/>
  <c r="G638" i="5" s="1"/>
  <c r="F938" i="5"/>
  <c r="G938" i="5" s="1"/>
  <c r="F915" i="5"/>
  <c r="G915" i="5" s="1"/>
  <c r="F1311" i="5"/>
  <c r="G1311" i="5" s="1"/>
  <c r="F1190" i="5"/>
  <c r="G1190" i="5" s="1"/>
  <c r="F890" i="5"/>
  <c r="G890" i="5" s="1"/>
  <c r="F2071" i="5"/>
  <c r="G2071" i="5" s="1"/>
  <c r="F711" i="5"/>
  <c r="G711" i="5" s="1"/>
  <c r="F74" i="5"/>
  <c r="G74" i="5" s="1"/>
  <c r="F146" i="5"/>
  <c r="G146" i="5" s="1"/>
  <c r="F218" i="5"/>
  <c r="G218" i="5" s="1"/>
  <c r="F290" i="5"/>
  <c r="G290" i="5" s="1"/>
  <c r="F362" i="5"/>
  <c r="G362" i="5" s="1"/>
  <c r="F434" i="5"/>
  <c r="G434" i="5" s="1"/>
  <c r="F63" i="5"/>
  <c r="G63" i="5" s="1"/>
  <c r="F135" i="5"/>
  <c r="G135" i="5" s="1"/>
  <c r="F207" i="5"/>
  <c r="G207" i="5" s="1"/>
  <c r="F279" i="5"/>
  <c r="G279" i="5" s="1"/>
  <c r="F351" i="5"/>
  <c r="G351" i="5" s="1"/>
  <c r="F423" i="5"/>
  <c r="G423" i="5" s="1"/>
  <c r="F40" i="5"/>
  <c r="G40" i="5" s="1"/>
  <c r="F112" i="5"/>
  <c r="G112" i="5" s="1"/>
  <c r="F184" i="5"/>
  <c r="G184" i="5" s="1"/>
  <c r="F66" i="5"/>
  <c r="G66" i="5" s="1"/>
  <c r="F138" i="5"/>
  <c r="G138" i="5" s="1"/>
  <c r="F210" i="5"/>
  <c r="G210" i="5" s="1"/>
  <c r="F282" i="5"/>
  <c r="G282" i="5" s="1"/>
  <c r="F354" i="5"/>
  <c r="G354" i="5" s="1"/>
  <c r="F426" i="5"/>
  <c r="G426" i="5" s="1"/>
  <c r="F498" i="5"/>
  <c r="G498" i="5" s="1"/>
  <c r="F20" i="5"/>
  <c r="G20" i="5" s="1"/>
  <c r="F92" i="5"/>
  <c r="G92" i="5" s="1"/>
  <c r="F164" i="5"/>
  <c r="G164" i="5" s="1"/>
  <c r="F236" i="5"/>
  <c r="G236" i="5" s="1"/>
  <c r="F308" i="5"/>
  <c r="G308" i="5" s="1"/>
  <c r="F380" i="5"/>
  <c r="G380" i="5" s="1"/>
  <c r="F546" i="5"/>
  <c r="G546" i="5" s="1"/>
  <c r="F618" i="5"/>
  <c r="G618" i="5" s="1"/>
  <c r="F690" i="5"/>
  <c r="G690" i="5" s="1"/>
  <c r="F762" i="5"/>
  <c r="G762" i="5" s="1"/>
  <c r="F834" i="5"/>
  <c r="G834" i="5" s="1"/>
  <c r="F906" i="5"/>
  <c r="G906" i="5" s="1"/>
  <c r="F978" i="5"/>
  <c r="G978" i="5" s="1"/>
  <c r="F521" i="5"/>
  <c r="G521" i="5" s="1"/>
  <c r="F240" i="5"/>
  <c r="G240" i="5" s="1"/>
  <c r="F1068" i="5"/>
  <c r="G1068" i="5" s="1"/>
  <c r="F281" i="5"/>
  <c r="G281" i="5" s="1"/>
  <c r="F809" i="5"/>
  <c r="G809" i="5" s="1"/>
  <c r="F1313" i="5"/>
  <c r="G1313" i="5" s="1"/>
  <c r="F1865" i="5"/>
  <c r="G1865" i="5" s="1"/>
  <c r="F572" i="5"/>
  <c r="G572" i="5" s="1"/>
  <c r="F716" i="5"/>
  <c r="G716" i="5" s="1"/>
  <c r="F836" i="5"/>
  <c r="G836" i="5" s="1"/>
  <c r="F968" i="5"/>
  <c r="G968" i="5" s="1"/>
  <c r="F396" i="5"/>
  <c r="G396" i="5" s="1"/>
  <c r="F1044" i="5"/>
  <c r="G1044" i="5" s="1"/>
  <c r="F1130" i="5"/>
  <c r="G1130" i="5" s="1"/>
  <c r="F1526" i="5"/>
  <c r="G1526" i="5" s="1"/>
  <c r="F1970" i="5"/>
  <c r="G1970" i="5" s="1"/>
  <c r="F1960" i="5"/>
  <c r="G1960" i="5" s="1"/>
  <c r="F948" i="5"/>
  <c r="G948" i="5" s="1"/>
  <c r="F1260" i="5"/>
  <c r="G1260" i="5" s="1"/>
  <c r="F1346" i="5"/>
  <c r="G1346" i="5" s="1"/>
  <c r="F1838" i="5"/>
  <c r="G1838" i="5" s="1"/>
  <c r="F1792" i="5"/>
  <c r="G1792" i="5" s="1"/>
  <c r="F540" i="5"/>
  <c r="G540" i="5" s="1"/>
  <c r="F1032" i="5"/>
  <c r="G1032" i="5" s="1"/>
  <c r="F1392" i="5"/>
  <c r="G1392" i="5" s="1"/>
  <c r="F1718" i="5"/>
  <c r="G1718" i="5" s="1"/>
  <c r="F1660" i="5"/>
  <c r="G1660" i="5" s="1"/>
  <c r="F125" i="5"/>
  <c r="G125" i="5" s="1"/>
  <c r="F581" i="5"/>
  <c r="G581" i="5" s="1"/>
  <c r="F1169" i="5"/>
  <c r="G1169" i="5" s="1"/>
  <c r="F1841" i="5"/>
  <c r="G1841" i="5" s="1"/>
  <c r="F671" i="5"/>
  <c r="G671" i="5" s="1"/>
  <c r="F743" i="5"/>
  <c r="G743" i="5" s="1"/>
  <c r="F827" i="5"/>
  <c r="G827" i="5" s="1"/>
  <c r="F911" i="5"/>
  <c r="G911" i="5" s="1"/>
  <c r="F1140" i="5"/>
  <c r="G1140" i="5" s="1"/>
  <c r="F1082" i="5"/>
  <c r="G1082" i="5" s="1"/>
  <c r="F1490" i="5"/>
  <c r="G1490" i="5" s="1"/>
  <c r="F1910" i="5"/>
  <c r="G1910" i="5" s="1"/>
  <c r="F1756" i="5"/>
  <c r="G1756" i="5" s="1"/>
  <c r="F293" i="5"/>
  <c r="G293" i="5" s="1"/>
  <c r="F773" i="5"/>
  <c r="G773" i="5" s="1"/>
  <c r="F1277" i="5"/>
  <c r="G1277" i="5" s="1"/>
  <c r="F1817" i="5"/>
  <c r="G1817" i="5" s="1"/>
  <c r="F181" i="5"/>
  <c r="G181" i="5" s="1"/>
  <c r="F277" i="5"/>
  <c r="G277" i="5" s="1"/>
  <c r="F373" i="5"/>
  <c r="G373" i="5" s="1"/>
  <c r="F457" i="5"/>
  <c r="G457" i="5" s="1"/>
  <c r="F529" i="5"/>
  <c r="G529" i="5" s="1"/>
  <c r="F1465" i="5"/>
  <c r="G1465" i="5" s="1"/>
  <c r="F1561" i="5"/>
  <c r="G1561" i="5" s="1"/>
  <c r="F1657" i="5"/>
  <c r="G1657" i="5" s="1"/>
  <c r="F1753" i="5"/>
  <c r="G1753" i="5" s="1"/>
  <c r="F2017" i="5"/>
  <c r="G2017" i="5" s="1"/>
  <c r="F578" i="5"/>
  <c r="G578" i="5" s="1"/>
  <c r="F722" i="5"/>
  <c r="G722" i="5" s="1"/>
  <c r="F806" i="5"/>
  <c r="G806" i="5" s="1"/>
  <c r="F1826" i="5"/>
  <c r="G1826" i="5" s="1"/>
  <c r="F1720" i="5"/>
  <c r="G1720" i="5" s="1"/>
  <c r="F725" i="5"/>
  <c r="G725" i="5" s="1"/>
  <c r="F1505" i="5"/>
  <c r="G1505" i="5" s="1"/>
  <c r="F1070" i="5"/>
  <c r="G1070" i="5" s="1"/>
  <c r="F543" i="5"/>
  <c r="G543" i="5" s="1"/>
  <c r="F615" i="5"/>
  <c r="G615" i="5" s="1"/>
  <c r="F687" i="5"/>
  <c r="G687" i="5" s="1"/>
  <c r="F759" i="5"/>
  <c r="G759" i="5" s="1"/>
  <c r="F843" i="5"/>
  <c r="G843" i="5" s="1"/>
  <c r="F1011" i="5"/>
  <c r="G1011" i="5" s="1"/>
  <c r="F1251" i="5"/>
  <c r="G1251" i="5" s="1"/>
  <c r="F1323" i="5"/>
  <c r="G1323" i="5" s="1"/>
  <c r="F1479" i="5"/>
  <c r="G1479" i="5" s="1"/>
  <c r="F1551" i="5"/>
  <c r="G1551" i="5" s="1"/>
  <c r="F1623" i="5"/>
  <c r="G1623" i="5" s="1"/>
  <c r="F1695" i="5"/>
  <c r="G1695" i="5" s="1"/>
  <c r="F1767" i="5"/>
  <c r="G1767" i="5" s="1"/>
  <c r="F1839" i="5"/>
  <c r="G1839" i="5" s="1"/>
  <c r="F1911" i="5"/>
  <c r="G1911" i="5" s="1"/>
  <c r="F1983" i="5"/>
  <c r="G1983" i="5" s="1"/>
  <c r="F2055" i="5"/>
  <c r="G2055" i="5" s="1"/>
  <c r="F593" i="5"/>
  <c r="G593" i="5" s="1"/>
  <c r="F1229" i="5"/>
  <c r="G1229" i="5" s="1"/>
  <c r="F1781" i="5"/>
  <c r="G1781" i="5" s="1"/>
  <c r="F928" i="5"/>
  <c r="G928" i="5" s="1"/>
  <c r="F1228" i="5"/>
  <c r="G1228" i="5" s="1"/>
  <c r="F1456" i="5"/>
  <c r="G1456" i="5" s="1"/>
  <c r="F1624" i="5"/>
  <c r="G1624" i="5" s="1"/>
  <c r="F101" i="6"/>
  <c r="G101" i="6" s="1"/>
  <c r="F317" i="6"/>
  <c r="G317" i="6" s="1"/>
  <c r="F195" i="6"/>
  <c r="G195" i="6" s="1"/>
  <c r="F107" i="6"/>
  <c r="G107" i="6" s="1"/>
  <c r="F432" i="6"/>
  <c r="G432" i="6" s="1"/>
  <c r="F576" i="6"/>
  <c r="G576" i="6" s="1"/>
  <c r="F48" i="6"/>
  <c r="G48" i="6" s="1"/>
  <c r="F202" i="6"/>
  <c r="G202" i="6" s="1"/>
  <c r="F219" i="6"/>
  <c r="G219" i="6" s="1"/>
  <c r="F146" i="6"/>
  <c r="G146" i="6" s="1"/>
  <c r="F155" i="6"/>
  <c r="G155" i="6" s="1"/>
  <c r="F12" i="6"/>
  <c r="G12" i="6" s="1"/>
  <c r="F252" i="6"/>
  <c r="G252" i="6" s="1"/>
  <c r="F304" i="6"/>
  <c r="G304" i="6" s="1"/>
  <c r="F335" i="6"/>
  <c r="G335" i="6" s="1"/>
  <c r="F276" i="6"/>
  <c r="G276" i="6" s="1"/>
  <c r="F119" i="6"/>
  <c r="G119" i="6" s="1"/>
  <c r="F625" i="6"/>
  <c r="G625" i="6" s="1"/>
  <c r="F900" i="6"/>
  <c r="G900" i="6" s="1"/>
  <c r="F61" i="6"/>
  <c r="G61" i="6" s="1"/>
  <c r="F28" i="6"/>
  <c r="G28" i="6" s="1"/>
  <c r="F29" i="6"/>
  <c r="G29" i="6" s="1"/>
  <c r="F245" i="6"/>
  <c r="G245" i="6" s="1"/>
  <c r="F575" i="6"/>
  <c r="G575" i="6" s="1"/>
  <c r="F673" i="6"/>
  <c r="G673" i="6" s="1"/>
  <c r="F362" i="6"/>
  <c r="G362" i="6" s="1"/>
  <c r="F878" i="6"/>
  <c r="G878" i="6" s="1"/>
  <c r="F374" i="6"/>
  <c r="G374" i="6" s="1"/>
  <c r="F554" i="6"/>
  <c r="G554" i="6" s="1"/>
  <c r="F746" i="6"/>
  <c r="G746" i="6" s="1"/>
  <c r="F890" i="6"/>
  <c r="G890" i="6" s="1"/>
  <c r="F481" i="6"/>
  <c r="G481" i="6" s="1"/>
  <c r="F194" i="6"/>
  <c r="G194" i="6" s="1"/>
  <c r="F39" i="6"/>
  <c r="G39" i="6" s="1"/>
  <c r="F434" i="6"/>
  <c r="G434" i="6" s="1"/>
  <c r="F446" i="6"/>
  <c r="G446" i="6" s="1"/>
  <c r="F590" i="6"/>
  <c r="G590" i="6" s="1"/>
  <c r="F651" i="6"/>
  <c r="G651" i="6" s="1"/>
  <c r="F795" i="6"/>
  <c r="G795" i="6" s="1"/>
  <c r="F311" i="6"/>
  <c r="G311" i="6" s="1"/>
  <c r="F767" i="6"/>
  <c r="G767" i="6" s="1"/>
  <c r="F602" i="6"/>
  <c r="G602" i="6" s="1"/>
  <c r="F480" i="6"/>
  <c r="G480" i="6" s="1"/>
  <c r="F232" i="6"/>
  <c r="G232" i="6" s="1"/>
  <c r="F183" i="6"/>
  <c r="G183" i="6" s="1"/>
  <c r="F527" i="6"/>
  <c r="G527" i="6" s="1"/>
  <c r="F671" i="6"/>
  <c r="G671" i="6" s="1"/>
  <c r="F240" i="6"/>
  <c r="G240" i="6" s="1"/>
  <c r="F720" i="6"/>
  <c r="G720" i="6" s="1"/>
  <c r="F203" i="6"/>
  <c r="G203" i="6" s="1"/>
  <c r="F204" i="6"/>
  <c r="G204" i="6" s="1"/>
  <c r="F161" i="6"/>
  <c r="G161" i="6" s="1"/>
  <c r="F411" i="6"/>
  <c r="G411" i="6" s="1"/>
  <c r="F555" i="6"/>
  <c r="G555" i="6" s="1"/>
  <c r="F699" i="6"/>
  <c r="G699" i="6" s="1"/>
  <c r="F843" i="6"/>
  <c r="G843" i="6" s="1"/>
  <c r="F530" i="6"/>
  <c r="G530" i="6" s="1"/>
  <c r="F649" i="6"/>
  <c r="G649" i="6" s="1"/>
  <c r="F38" i="6"/>
  <c r="G38" i="6" s="1"/>
  <c r="F173" i="6"/>
  <c r="G173" i="6" s="1"/>
  <c r="F318" i="6"/>
  <c r="G318" i="6" s="1"/>
  <c r="F99" i="6"/>
  <c r="G99" i="6" s="1"/>
  <c r="F339" i="6"/>
  <c r="G339" i="6" s="1"/>
  <c r="F447" i="6"/>
  <c r="G447" i="6" s="1"/>
  <c r="F591" i="6"/>
  <c r="G591" i="6" s="1"/>
  <c r="F735" i="6"/>
  <c r="G735" i="6" s="1"/>
  <c r="F879" i="6"/>
  <c r="G879" i="6" s="1"/>
  <c r="F239" i="6"/>
  <c r="G239" i="6" s="1"/>
  <c r="F122" i="6"/>
  <c r="G122" i="6" s="1"/>
  <c r="F458" i="6"/>
  <c r="G458" i="6" s="1"/>
  <c r="F734" i="6"/>
  <c r="G734" i="6" s="1"/>
  <c r="F11" i="6"/>
  <c r="G11" i="6" s="1"/>
  <c r="F624" i="6"/>
  <c r="G624" i="6" s="1"/>
  <c r="F409" i="6"/>
  <c r="G409" i="6" s="1"/>
  <c r="F769" i="6"/>
  <c r="G769" i="6" s="1"/>
  <c r="F50" i="6"/>
  <c r="G50" i="6" s="1"/>
  <c r="F686" i="6"/>
  <c r="G686" i="6" s="1"/>
  <c r="F479" i="6"/>
  <c r="G479" i="6" s="1"/>
  <c r="F233" i="6"/>
  <c r="G233" i="6" s="1"/>
  <c r="F266" i="6"/>
  <c r="G266" i="6" s="1"/>
  <c r="F494" i="6"/>
  <c r="G494" i="6" s="1"/>
  <c r="F818" i="6"/>
  <c r="G818" i="6" s="1"/>
  <c r="F47" i="6"/>
  <c r="G47" i="6" s="1"/>
  <c r="F817" i="6"/>
  <c r="G817" i="6" s="1"/>
  <c r="F782" i="6"/>
  <c r="G782" i="6" s="1"/>
  <c r="F623" i="6"/>
  <c r="G623" i="6" s="1"/>
  <c r="F863" i="6"/>
  <c r="G863" i="6" s="1"/>
  <c r="F88" i="6"/>
  <c r="G88" i="6" s="1"/>
  <c r="F156" i="6"/>
  <c r="G156" i="6" s="1"/>
  <c r="F529" i="6"/>
  <c r="G529" i="6" s="1"/>
  <c r="F482" i="6"/>
  <c r="G482" i="6" s="1"/>
  <c r="F626" i="6"/>
  <c r="G626" i="6" s="1"/>
  <c r="F830" i="6"/>
  <c r="G830" i="6" s="1"/>
  <c r="F160" i="6"/>
  <c r="G160" i="6" s="1"/>
  <c r="F261" i="6"/>
  <c r="G261" i="6" s="1"/>
  <c r="F319" i="6"/>
  <c r="G319" i="6" s="1"/>
  <c r="F260" i="6"/>
  <c r="G260" i="6" s="1"/>
  <c r="F10" i="6"/>
  <c r="G10" i="6" s="1"/>
  <c r="F279" i="6"/>
  <c r="G279" i="6" s="1"/>
  <c r="F180" i="6"/>
  <c r="G180" i="6" s="1"/>
  <c r="F731" i="6"/>
  <c r="G731" i="6" s="1"/>
  <c r="F875" i="6"/>
  <c r="G875" i="6" s="1"/>
  <c r="F144" i="6"/>
  <c r="G144" i="6" s="1"/>
  <c r="F408" i="6"/>
  <c r="G408" i="6" s="1"/>
  <c r="F506" i="6"/>
  <c r="G506" i="6" s="1"/>
  <c r="F638" i="6"/>
  <c r="G638" i="6" s="1"/>
  <c r="F842" i="6"/>
  <c r="G842" i="6" s="1"/>
  <c r="F648" i="6"/>
  <c r="G648" i="6" s="1"/>
  <c r="F418" i="6"/>
  <c r="G418" i="6" s="1"/>
  <c r="F611" i="6"/>
  <c r="G611" i="6" s="1"/>
  <c r="F647" i="6"/>
  <c r="G647" i="6" s="1"/>
  <c r="F540" i="6"/>
  <c r="G540" i="6" s="1"/>
  <c r="F757" i="6"/>
  <c r="G757" i="6" s="1"/>
  <c r="F218" i="6"/>
  <c r="G218" i="6" s="1"/>
  <c r="F539" i="6"/>
  <c r="G539" i="6" s="1"/>
  <c r="F877" i="6"/>
  <c r="G877" i="6" s="1"/>
  <c r="F187" i="6"/>
  <c r="G187" i="6" s="1"/>
  <c r="F14" i="6"/>
  <c r="G14" i="6" s="1"/>
  <c r="F755" i="6"/>
  <c r="G755" i="6" s="1"/>
  <c r="F517" i="6"/>
  <c r="G517" i="6" s="1"/>
  <c r="F564" i="6"/>
  <c r="G564" i="6" s="1"/>
  <c r="F403" i="6"/>
  <c r="G403" i="6" s="1"/>
  <c r="F129" i="6"/>
  <c r="G129" i="6" s="1"/>
  <c r="F275" i="6"/>
  <c r="G275" i="6" s="1"/>
  <c r="F707" i="6"/>
  <c r="G707" i="6" s="1"/>
  <c r="F121" i="6"/>
  <c r="G121" i="6" s="1"/>
  <c r="F684" i="6"/>
  <c r="G684" i="6" s="1"/>
  <c r="F26" i="6"/>
  <c r="G26" i="6" s="1"/>
  <c r="F182" i="6"/>
  <c r="G182" i="6" s="1"/>
  <c r="F291" i="6"/>
  <c r="G291" i="6" s="1"/>
  <c r="F683" i="6"/>
  <c r="G683" i="6" s="1"/>
  <c r="F326" i="6"/>
  <c r="G326" i="6" s="1"/>
  <c r="F695" i="6"/>
  <c r="G695" i="6" s="1"/>
  <c r="F588" i="6"/>
  <c r="G588" i="6" s="1"/>
  <c r="F337" i="6"/>
  <c r="G337" i="6" s="1"/>
  <c r="F347" i="6"/>
  <c r="G347" i="6" s="1"/>
  <c r="F599" i="6"/>
  <c r="G599" i="6" s="1"/>
  <c r="F385" i="6"/>
  <c r="G385" i="6" s="1"/>
  <c r="F888" i="6"/>
  <c r="G888" i="6" s="1"/>
  <c r="F887" i="6"/>
  <c r="G887" i="6" s="1"/>
  <c r="F780" i="6"/>
  <c r="G780" i="6" s="1"/>
  <c r="F277" i="6"/>
  <c r="G277" i="6" s="1"/>
  <c r="F170" i="6"/>
  <c r="G170" i="6" s="1"/>
  <c r="F457" i="6"/>
  <c r="G457" i="6" s="1"/>
  <c r="F563" i="6"/>
  <c r="G563" i="6" s="1"/>
  <c r="F709" i="6"/>
  <c r="G709" i="6" s="1"/>
  <c r="F770" i="6"/>
  <c r="G770" i="6" s="1"/>
  <c r="F255" i="6"/>
  <c r="G255" i="6" s="1"/>
  <c r="F131" i="6"/>
  <c r="G131" i="6" s="1"/>
  <c r="F348" i="6"/>
  <c r="G348" i="6" s="1"/>
  <c r="F147" i="6"/>
  <c r="G147" i="6" s="1"/>
  <c r="F109" i="6"/>
  <c r="G109" i="6" s="1"/>
  <c r="F301" i="6"/>
  <c r="G301" i="6" s="1"/>
  <c r="F242" i="6"/>
  <c r="G242" i="6" s="1"/>
  <c r="F63" i="6"/>
  <c r="G63" i="6" s="1"/>
  <c r="F696" i="6"/>
  <c r="G696" i="6" s="1"/>
  <c r="F779" i="6"/>
  <c r="G779" i="6" s="1"/>
  <c r="F456" i="6"/>
  <c r="G456" i="6" s="1"/>
  <c r="F792" i="6"/>
  <c r="G792" i="6" s="1"/>
  <c r="F169" i="6"/>
  <c r="G169" i="6" s="1"/>
  <c r="F325" i="6"/>
  <c r="G325" i="6" s="1"/>
  <c r="F278" i="6"/>
  <c r="G278" i="6" s="1"/>
  <c r="F251" i="6"/>
  <c r="G251" i="6" s="1"/>
  <c r="F455" i="6"/>
  <c r="G455" i="6" s="1"/>
  <c r="F587" i="6"/>
  <c r="G587" i="6" s="1"/>
  <c r="F373" i="6"/>
  <c r="G373" i="6" s="1"/>
  <c r="F794" i="6"/>
  <c r="G794" i="6" s="1"/>
  <c r="F75" i="6"/>
  <c r="G75" i="6" s="1"/>
  <c r="F13" i="6"/>
  <c r="G13" i="6" s="1"/>
  <c r="F145" i="6"/>
  <c r="G145" i="6" s="1"/>
  <c r="F74" i="6"/>
  <c r="G74" i="6" s="1"/>
  <c r="F803" i="6"/>
  <c r="G803" i="6" s="1"/>
  <c r="F216" i="6"/>
  <c r="G216" i="6" s="1"/>
  <c r="F504" i="6"/>
  <c r="G504" i="6" s="1"/>
  <c r="F708" i="6"/>
  <c r="G708" i="6" s="1"/>
  <c r="F181" i="6"/>
  <c r="G181" i="6" s="1"/>
  <c r="F541" i="6"/>
  <c r="G541" i="6" s="1"/>
  <c r="F62" i="6"/>
  <c r="G62" i="6" s="1"/>
  <c r="F206" i="6"/>
  <c r="G206" i="6" s="1"/>
  <c r="F303" i="6"/>
  <c r="G303" i="6" s="1"/>
  <c r="F493" i="6"/>
  <c r="G493" i="6" s="1"/>
  <c r="F302" i="6"/>
  <c r="G302" i="6" s="1"/>
  <c r="F417" i="6"/>
  <c r="G417" i="6" s="1"/>
  <c r="F87" i="6"/>
  <c r="G87" i="6" s="1"/>
  <c r="F791" i="6"/>
  <c r="G791" i="6" s="1"/>
  <c r="F419" i="6"/>
  <c r="G419" i="6" s="1"/>
  <c r="F72" i="6"/>
  <c r="G72" i="6" s="1"/>
  <c r="F49" i="6"/>
  <c r="G49" i="6" s="1"/>
  <c r="F193" i="6"/>
  <c r="G193" i="6" s="1"/>
  <c r="F685" i="6"/>
  <c r="G685" i="6" s="1"/>
  <c r="F841" i="6"/>
  <c r="G841" i="6" s="1"/>
  <c r="F98" i="6"/>
  <c r="G98" i="6" s="1"/>
  <c r="F839" i="6"/>
  <c r="G839" i="6" s="1"/>
  <c r="F732" i="6"/>
  <c r="G732" i="6" s="1"/>
  <c r="F25" i="6"/>
  <c r="G25" i="6" s="1"/>
  <c r="F205" i="6"/>
  <c r="G205" i="6" s="1"/>
  <c r="F793" i="6"/>
  <c r="G793" i="6" s="1"/>
  <c r="F86" i="6"/>
  <c r="G86" i="6" s="1"/>
  <c r="F230" i="6"/>
  <c r="G230" i="6" s="1"/>
  <c r="F15" i="6"/>
  <c r="G15" i="6" s="1"/>
  <c r="F492" i="6"/>
  <c r="G492" i="6" s="1"/>
  <c r="F612" i="6"/>
  <c r="G612" i="6" s="1"/>
  <c r="F804" i="6"/>
  <c r="G804" i="6" s="1"/>
  <c r="F349" i="6"/>
  <c r="G349" i="6" s="1"/>
  <c r="F371" i="6"/>
  <c r="G371" i="6" s="1"/>
  <c r="F491" i="6"/>
  <c r="G491" i="6" s="1"/>
  <c r="F601" i="6"/>
  <c r="G601" i="6" s="1"/>
  <c r="F899" i="6"/>
  <c r="G899" i="6" s="1"/>
  <c r="F515" i="6"/>
  <c r="G515" i="6" s="1"/>
  <c r="F73" i="6"/>
  <c r="G73" i="6" s="1"/>
  <c r="F217" i="6"/>
  <c r="G217" i="6" s="1"/>
  <c r="F565" i="6"/>
  <c r="G565" i="6" s="1"/>
  <c r="F71" i="6"/>
  <c r="G71" i="6" s="1"/>
  <c r="F372" i="6"/>
  <c r="G372" i="6" s="1"/>
  <c r="F756" i="6"/>
  <c r="G756" i="6" s="1"/>
  <c r="F876" i="6"/>
  <c r="G876" i="6" s="1"/>
  <c r="F37" i="6"/>
  <c r="G37" i="6" s="1"/>
  <c r="F229" i="6"/>
  <c r="G229" i="6" s="1"/>
  <c r="F110" i="6"/>
  <c r="G110" i="6" s="1"/>
  <c r="F254" i="6"/>
  <c r="G254" i="6" s="1"/>
  <c r="F376" i="6"/>
  <c r="G376" i="6" s="1"/>
  <c r="F30" i="6"/>
  <c r="G30" i="6" s="1"/>
  <c r="F123" i="6"/>
  <c r="G123" i="6" s="1"/>
  <c r="F231" i="6"/>
  <c r="G231" i="6" s="1"/>
  <c r="F351" i="6"/>
  <c r="G351" i="6" s="1"/>
  <c r="F459" i="6"/>
  <c r="G459" i="6" s="1"/>
  <c r="F603" i="6"/>
  <c r="G603" i="6" s="1"/>
  <c r="F747" i="6"/>
  <c r="G747" i="6" s="1"/>
  <c r="F891" i="6"/>
  <c r="G891" i="6" s="1"/>
  <c r="F143" i="6"/>
  <c r="G143" i="6" s="1"/>
  <c r="F815" i="6"/>
  <c r="G815" i="6" s="1"/>
  <c r="F516" i="6"/>
  <c r="G516" i="6" s="1"/>
  <c r="F840" i="6"/>
  <c r="G840" i="6" s="1"/>
  <c r="F577" i="6"/>
  <c r="G577" i="6" s="1"/>
  <c r="F733" i="6"/>
  <c r="G733" i="6" s="1"/>
  <c r="F901" i="6"/>
  <c r="G901" i="6" s="1"/>
  <c r="F398" i="6"/>
  <c r="G398" i="6" s="1"/>
  <c r="F503" i="6"/>
  <c r="G503" i="6" s="1"/>
  <c r="F96" i="6"/>
  <c r="G96" i="6" s="1"/>
  <c r="F384" i="6"/>
  <c r="G384" i="6" s="1"/>
  <c r="F600" i="6"/>
  <c r="G600" i="6" s="1"/>
  <c r="F768" i="6"/>
  <c r="G768" i="6" s="1"/>
  <c r="F338" i="6"/>
  <c r="G338" i="6" s="1"/>
  <c r="F542" i="6"/>
  <c r="G542" i="6" s="1"/>
  <c r="F722" i="6"/>
  <c r="G722" i="6" s="1"/>
  <c r="F866" i="6"/>
  <c r="G866" i="6" s="1"/>
</calcChain>
</file>

<file path=xl/sharedStrings.xml><?xml version="1.0" encoding="utf-8"?>
<sst xmlns="http://schemas.openxmlformats.org/spreadsheetml/2006/main" count="15145" uniqueCount="3025">
  <si>
    <t>Name</t>
  </si>
  <si>
    <t>Gender</t>
  </si>
  <si>
    <t>LastLetter</t>
  </si>
  <si>
    <t>Ashutosh</t>
  </si>
  <si>
    <t>Male</t>
  </si>
  <si>
    <t>h</t>
  </si>
  <si>
    <t>Meghamala</t>
  </si>
  <si>
    <t>Female</t>
  </si>
  <si>
    <t>a</t>
  </si>
  <si>
    <t>Sahib</t>
  </si>
  <si>
    <t>b</t>
  </si>
  <si>
    <t>Pragya</t>
  </si>
  <si>
    <t>Kranti</t>
  </si>
  <si>
    <t>i</t>
  </si>
  <si>
    <t>Tulika</t>
  </si>
  <si>
    <t>Aarushi</t>
  </si>
  <si>
    <t>Abhicandra</t>
  </si>
  <si>
    <t>Pratigya</t>
  </si>
  <si>
    <t>Devak</t>
  </si>
  <si>
    <t>k</t>
  </si>
  <si>
    <t>Kashiprasad</t>
  </si>
  <si>
    <t>d</t>
  </si>
  <si>
    <t>Madhavi</t>
  </si>
  <si>
    <t>Charusila</t>
  </si>
  <si>
    <t>Chithayu</t>
  </si>
  <si>
    <t>u</t>
  </si>
  <si>
    <t>Manmayi</t>
  </si>
  <si>
    <t>Mahajabeen</t>
  </si>
  <si>
    <t>n</t>
  </si>
  <si>
    <t>Krishnakumar</t>
  </si>
  <si>
    <t>r</t>
  </si>
  <si>
    <t>Kailas</t>
  </si>
  <si>
    <t>s</t>
  </si>
  <si>
    <t>Nidhyathi</t>
  </si>
  <si>
    <t>Nainika</t>
  </si>
  <si>
    <t>Madirakshi</t>
  </si>
  <si>
    <t>Adil</t>
  </si>
  <si>
    <t>l</t>
  </si>
  <si>
    <t>Devadyumna</t>
  </si>
  <si>
    <t>Harijatha</t>
  </si>
  <si>
    <t>Rupal</t>
  </si>
  <si>
    <t>Eka</t>
  </si>
  <si>
    <t>Ilampirai</t>
  </si>
  <si>
    <t>Soham</t>
  </si>
  <si>
    <t>m</t>
  </si>
  <si>
    <t>Acalapati</t>
  </si>
  <si>
    <t>Naveen</t>
  </si>
  <si>
    <t>Jalendu</t>
  </si>
  <si>
    <t>Shrivalli</t>
  </si>
  <si>
    <t>Wajeeh</t>
  </si>
  <si>
    <t>Kumar</t>
  </si>
  <si>
    <t>Sudhan</t>
  </si>
  <si>
    <t>Ilanthirayan</t>
  </si>
  <si>
    <t>Agneya</t>
  </si>
  <si>
    <t>Oma</t>
  </si>
  <si>
    <t>Kali</t>
  </si>
  <si>
    <t>Ajaatshatru</t>
  </si>
  <si>
    <t>Rishabh</t>
  </si>
  <si>
    <t>Hariraj</t>
  </si>
  <si>
    <t>j</t>
  </si>
  <si>
    <t>Abhay</t>
  </si>
  <si>
    <t>y</t>
  </si>
  <si>
    <t>Gudiya</t>
  </si>
  <si>
    <t>Neelabja</t>
  </si>
  <si>
    <t>Punit</t>
  </si>
  <si>
    <t>t</t>
  </si>
  <si>
    <t>Soumil</t>
  </si>
  <si>
    <t>Sarbani</t>
  </si>
  <si>
    <t>Sharvani</t>
  </si>
  <si>
    <t>Tripuri</t>
  </si>
  <si>
    <t>Punita</t>
  </si>
  <si>
    <t>Shandar</t>
  </si>
  <si>
    <t>Naisha</t>
  </si>
  <si>
    <t>Danvir</t>
  </si>
  <si>
    <t>Suday</t>
  </si>
  <si>
    <t>Sonika</t>
  </si>
  <si>
    <t>Mrudu</t>
  </si>
  <si>
    <t>Ramavatar</t>
  </si>
  <si>
    <t>Puji</t>
  </si>
  <si>
    <t>Radhakrishna</t>
  </si>
  <si>
    <t>Jaspal</t>
  </si>
  <si>
    <t>Dhruv</t>
  </si>
  <si>
    <t>v</t>
  </si>
  <si>
    <t>Ketan</t>
  </si>
  <si>
    <t>Prama</t>
  </si>
  <si>
    <t>Mannan</t>
  </si>
  <si>
    <t>Kunjabihari</t>
  </si>
  <si>
    <t>Chitrarath</t>
  </si>
  <si>
    <t>Ranjini</t>
  </si>
  <si>
    <t>Tarika</t>
  </si>
  <si>
    <t>Thirumal</t>
  </si>
  <si>
    <t>Muralidhar</t>
  </si>
  <si>
    <t>Muhilan</t>
  </si>
  <si>
    <t>Adrika</t>
  </si>
  <si>
    <t>Arghya</t>
  </si>
  <si>
    <t>Tarak</t>
  </si>
  <si>
    <t>Suhrit</t>
  </si>
  <si>
    <t>Sunetra</t>
  </si>
  <si>
    <t>Jehangir</t>
  </si>
  <si>
    <t>Anshu</t>
  </si>
  <si>
    <t>Chakrika</t>
  </si>
  <si>
    <t>Harmya</t>
  </si>
  <si>
    <t>Sarjana</t>
  </si>
  <si>
    <t>Khushboo</t>
  </si>
  <si>
    <t>o</t>
  </si>
  <si>
    <t>Ambalika</t>
  </si>
  <si>
    <t>Rashmika</t>
  </si>
  <si>
    <t>Ayeh</t>
  </si>
  <si>
    <t>Dasharath</t>
  </si>
  <si>
    <t>Jagachandra</t>
  </si>
  <si>
    <t>Irshaad</t>
  </si>
  <si>
    <t>Ritu</t>
  </si>
  <si>
    <t>Subramani</t>
  </si>
  <si>
    <t>Charvi</t>
  </si>
  <si>
    <t>Purushottam</t>
  </si>
  <si>
    <t>Nithilam</t>
  </si>
  <si>
    <t>Vedavrata</t>
  </si>
  <si>
    <t>Jagadayu</t>
  </si>
  <si>
    <t>Durga</t>
  </si>
  <si>
    <t>Ekalavya</t>
  </si>
  <si>
    <t>Dyumna</t>
  </si>
  <si>
    <t>Sampriti</t>
  </si>
  <si>
    <t>Chitrarekha</t>
  </si>
  <si>
    <t>Pari</t>
  </si>
  <si>
    <t>Rajashri</t>
  </si>
  <si>
    <t>Kushik</t>
  </si>
  <si>
    <t>Chumban</t>
  </si>
  <si>
    <t>Ankush</t>
  </si>
  <si>
    <t>Sunayani</t>
  </si>
  <si>
    <t>Deshna</t>
  </si>
  <si>
    <t>Tanuja</t>
  </si>
  <si>
    <t>Nauka</t>
  </si>
  <si>
    <t>Tarunika</t>
  </si>
  <si>
    <t>Kalash</t>
  </si>
  <si>
    <t>Krishi</t>
  </si>
  <si>
    <t>Shrikirti</t>
  </si>
  <si>
    <t>Kartikeya</t>
  </si>
  <si>
    <t>Bulbul</t>
  </si>
  <si>
    <t>Lingappan</t>
  </si>
  <si>
    <t>Adhik</t>
  </si>
  <si>
    <t>Saranya</t>
  </si>
  <si>
    <t>Rambha</t>
  </si>
  <si>
    <t>Anumati</t>
  </si>
  <si>
    <t>Sanjiv</t>
  </si>
  <si>
    <t>Umrao</t>
  </si>
  <si>
    <t>Baidehi</t>
  </si>
  <si>
    <t>Aadarsh</t>
  </si>
  <si>
    <t>Ganjan</t>
  </si>
  <si>
    <t>Devadarshan</t>
  </si>
  <si>
    <t>Kalyani</t>
  </si>
  <si>
    <t>Malaya</t>
  </si>
  <si>
    <t>Ganesh</t>
  </si>
  <si>
    <t>Farha</t>
  </si>
  <si>
    <t>Adesh</t>
  </si>
  <si>
    <t>Pritika</t>
  </si>
  <si>
    <t>Alagan</t>
  </si>
  <si>
    <t>Shridevi</t>
  </si>
  <si>
    <t>Deepinder</t>
  </si>
  <si>
    <t>Gunitha</t>
  </si>
  <si>
    <t>Chanchari</t>
  </si>
  <si>
    <t>Shabab</t>
  </si>
  <si>
    <t>Adya</t>
  </si>
  <si>
    <t>Prapti</t>
  </si>
  <si>
    <t>Nagasri</t>
  </si>
  <si>
    <t>Gandharaj</t>
  </si>
  <si>
    <t>Kilimoli</t>
  </si>
  <si>
    <t>Yatisa</t>
  </si>
  <si>
    <t>Sujata</t>
  </si>
  <si>
    <t>Prasana</t>
  </si>
  <si>
    <t>Kovida</t>
  </si>
  <si>
    <t>Chandani</t>
  </si>
  <si>
    <t>Sabhya</t>
  </si>
  <si>
    <t>Archita</t>
  </si>
  <si>
    <t>Sarwar</t>
  </si>
  <si>
    <t>Madhukar</t>
  </si>
  <si>
    <t>Ramswaroop</t>
  </si>
  <si>
    <t>p</t>
  </si>
  <si>
    <t>Uday</t>
  </si>
  <si>
    <t>Farukh, Farokh</t>
  </si>
  <si>
    <t>Angana</t>
  </si>
  <si>
    <t>Kamitha</t>
  </si>
  <si>
    <t>Brijabala</t>
  </si>
  <si>
    <t>Lalita</t>
  </si>
  <si>
    <t>Vanca</t>
  </si>
  <si>
    <t>Gambheer</t>
  </si>
  <si>
    <t>Anhithi</t>
  </si>
  <si>
    <t>Mehul</t>
  </si>
  <si>
    <t>Vijeta</t>
  </si>
  <si>
    <t>Prashansa</t>
  </si>
  <si>
    <t>Vanajaksi</t>
  </si>
  <si>
    <t>Chandrakin</t>
  </si>
  <si>
    <t>Kshiti</t>
  </si>
  <si>
    <t>Sanemi</t>
  </si>
  <si>
    <t>Swadhinta</t>
  </si>
  <si>
    <t>Mrigankamouli</t>
  </si>
  <si>
    <t>Sneha</t>
  </si>
  <si>
    <t>Kimaya</t>
  </si>
  <si>
    <t>Teertha</t>
  </si>
  <si>
    <t>Amar</t>
  </si>
  <si>
    <t>Kala</t>
  </si>
  <si>
    <t>Priya</t>
  </si>
  <si>
    <t>Abja</t>
  </si>
  <si>
    <t>Niharika</t>
  </si>
  <si>
    <t>Seemanti</t>
  </si>
  <si>
    <t>Kalyan</t>
  </si>
  <si>
    <t>Nikhat</t>
  </si>
  <si>
    <t>Rajanikanta</t>
  </si>
  <si>
    <t>Namacharya</t>
  </si>
  <si>
    <t>Giridari</t>
  </si>
  <si>
    <t>Jag</t>
  </si>
  <si>
    <t>g</t>
  </si>
  <si>
    <t>Bibek</t>
  </si>
  <si>
    <t>Chatura</t>
  </si>
  <si>
    <t>Trailokva</t>
  </si>
  <si>
    <t>Naresh</t>
  </si>
  <si>
    <t>Acchindra</t>
  </si>
  <si>
    <t>Fajyaz</t>
  </si>
  <si>
    <t>z</t>
  </si>
  <si>
    <t>Labuki</t>
  </si>
  <si>
    <t>Nalika</t>
  </si>
  <si>
    <t>Ahijit</t>
  </si>
  <si>
    <t>Parvani</t>
  </si>
  <si>
    <t>Ramratan</t>
  </si>
  <si>
    <t>Navrang</t>
  </si>
  <si>
    <t>Krishnakanta</t>
  </si>
  <si>
    <t>Kriya</t>
  </si>
  <si>
    <t>Javed</t>
  </si>
  <si>
    <t>Dehabhuj</t>
  </si>
  <si>
    <t>Ekanjeet</t>
  </si>
  <si>
    <t>Kanwaljeet</t>
  </si>
  <si>
    <t>Mitravinda</t>
  </si>
  <si>
    <t>Shaistakhan</t>
  </si>
  <si>
    <t>Sarani</t>
  </si>
  <si>
    <t>Iravan</t>
  </si>
  <si>
    <t>Sudhir</t>
  </si>
  <si>
    <t>Utanka</t>
  </si>
  <si>
    <t>Nipuna</t>
  </si>
  <si>
    <t>Dhitha</t>
  </si>
  <si>
    <t>Madhu</t>
  </si>
  <si>
    <t>Nina</t>
  </si>
  <si>
    <t>Rabhya</t>
  </si>
  <si>
    <t>Jalbhushan</t>
  </si>
  <si>
    <t>Madangopal</t>
  </si>
  <si>
    <t>Avinash</t>
  </si>
  <si>
    <t>Nirupam</t>
  </si>
  <si>
    <t>Vishwanath</t>
  </si>
  <si>
    <t>Amitrasudan</t>
  </si>
  <si>
    <t>Jnanaprakash</t>
  </si>
  <si>
    <t>Sunasi</t>
  </si>
  <si>
    <t>Avnita</t>
  </si>
  <si>
    <t>Shubhranshu</t>
  </si>
  <si>
    <t>Laksh</t>
  </si>
  <si>
    <t>Lalitkishore</t>
  </si>
  <si>
    <t>e</t>
  </si>
  <si>
    <t>Chayana</t>
  </si>
  <si>
    <t>Nirvani</t>
  </si>
  <si>
    <t>Kshanika</t>
  </si>
  <si>
    <t>Sanvali</t>
  </si>
  <si>
    <t>Tanay</t>
  </si>
  <si>
    <t>Nibodh</t>
  </si>
  <si>
    <t>Kokila</t>
  </si>
  <si>
    <t>Chitramaya</t>
  </si>
  <si>
    <t>Elil</t>
  </si>
  <si>
    <t>Suneet</t>
  </si>
  <si>
    <t>Srijan</t>
  </si>
  <si>
    <t>Chirag</t>
  </si>
  <si>
    <t>Chitrita</t>
  </si>
  <si>
    <t>Vineet</t>
  </si>
  <si>
    <t>Harish</t>
  </si>
  <si>
    <t>Githika</t>
  </si>
  <si>
    <t>Aditi</t>
  </si>
  <si>
    <t>Kanal</t>
  </si>
  <si>
    <t>Ishat</t>
  </si>
  <si>
    <t>Ecchumati</t>
  </si>
  <si>
    <t>Panna</t>
  </si>
  <si>
    <t>Brahmacharini</t>
  </si>
  <si>
    <t>Iham</t>
  </si>
  <si>
    <t>Mehmood</t>
  </si>
  <si>
    <t>Seemantini</t>
  </si>
  <si>
    <t>Shoorsen</t>
  </si>
  <si>
    <t>Tirthankara</t>
  </si>
  <si>
    <t>Bhupathi</t>
  </si>
  <si>
    <t>Inbanathan</t>
  </si>
  <si>
    <t>Elili</t>
  </si>
  <si>
    <t>Haroon</t>
  </si>
  <si>
    <t>Kalavathi</t>
  </si>
  <si>
    <t>Abdul-Hameed</t>
  </si>
  <si>
    <t>Charita</t>
  </si>
  <si>
    <t>Kotijit</t>
  </si>
  <si>
    <t>Susmita</t>
  </si>
  <si>
    <t>Brinda</t>
  </si>
  <si>
    <t>Daaruk</t>
  </si>
  <si>
    <t>Nilay</t>
  </si>
  <si>
    <t>Shree</t>
  </si>
  <si>
    <t>Mudra</t>
  </si>
  <si>
    <t>Gulab</t>
  </si>
  <si>
    <t>Swaraj</t>
  </si>
  <si>
    <t>Sumati</t>
  </si>
  <si>
    <t>Edhitha</t>
  </si>
  <si>
    <t>Ambuja</t>
  </si>
  <si>
    <t>Shanti</t>
  </si>
  <si>
    <t>Mehboob</t>
  </si>
  <si>
    <t>Shashanka</t>
  </si>
  <si>
    <t>Apparajito</t>
  </si>
  <si>
    <t>Sharvari</t>
  </si>
  <si>
    <t>Tridhara</t>
  </si>
  <si>
    <t>Bhadra</t>
  </si>
  <si>
    <t>Vendan</t>
  </si>
  <si>
    <t>Yashoda</t>
  </si>
  <si>
    <t>Hridik</t>
  </si>
  <si>
    <t>Manav</t>
  </si>
  <si>
    <t>Rugu</t>
  </si>
  <si>
    <t>Padmesh</t>
  </si>
  <si>
    <t>Vikranta</t>
  </si>
  <si>
    <t>Nanak</t>
  </si>
  <si>
    <t>Indivar</t>
  </si>
  <si>
    <t>Rangana</t>
  </si>
  <si>
    <t>Bahuputri</t>
  </si>
  <si>
    <t>Kumari</t>
  </si>
  <si>
    <t>Amulya</t>
  </si>
  <si>
    <t>Bijli</t>
  </si>
  <si>
    <t>Shirin</t>
  </si>
  <si>
    <t>Kananbala</t>
  </si>
  <si>
    <t>Tunga</t>
  </si>
  <si>
    <t>Chevatkodiyon</t>
  </si>
  <si>
    <t>Thamarai</t>
  </si>
  <si>
    <t>Tapani</t>
  </si>
  <si>
    <t>Neel</t>
  </si>
  <si>
    <t>Mukti</t>
  </si>
  <si>
    <t>Isha</t>
  </si>
  <si>
    <t>Rampratap</t>
  </si>
  <si>
    <t>Nitya</t>
  </si>
  <si>
    <t>Jagamohana</t>
  </si>
  <si>
    <t>Tukaram</t>
  </si>
  <si>
    <t>Pururava</t>
  </si>
  <si>
    <t>Jasapal</t>
  </si>
  <si>
    <t>Archan</t>
  </si>
  <si>
    <t>Priyal</t>
  </si>
  <si>
    <t>Jaidhara</t>
  </si>
  <si>
    <t>Taral</t>
  </si>
  <si>
    <t>Veera</t>
  </si>
  <si>
    <t>Chandraleksha</t>
  </si>
  <si>
    <t>Savanth</t>
  </si>
  <si>
    <t>Jaisinha</t>
  </si>
  <si>
    <t>Ekatan</t>
  </si>
  <si>
    <t>Narun</t>
  </si>
  <si>
    <t>Udyam</t>
  </si>
  <si>
    <t>Mareechi</t>
  </si>
  <si>
    <t>Pramada</t>
  </si>
  <si>
    <t>Angad</t>
  </si>
  <si>
    <t>Sudhithi</t>
  </si>
  <si>
    <t>Irumporai</t>
  </si>
  <si>
    <t>Balgopal</t>
  </si>
  <si>
    <t>Menitha</t>
  </si>
  <si>
    <t>Aiman</t>
  </si>
  <si>
    <t>Gyan; Gyani</t>
  </si>
  <si>
    <t>Prathysha</t>
  </si>
  <si>
    <t>Jusal</t>
  </si>
  <si>
    <t>Nimisha</t>
  </si>
  <si>
    <t>Shyam</t>
  </si>
  <si>
    <t>Shubhang</t>
  </si>
  <si>
    <t>Sanjith</t>
  </si>
  <si>
    <t>Jyotirmoyee</t>
  </si>
  <si>
    <t>Hiranyadha</t>
  </si>
  <si>
    <t>Logambal</t>
  </si>
  <si>
    <t>Tariq</t>
  </si>
  <si>
    <t>q</t>
  </si>
  <si>
    <t>Ziyad</t>
  </si>
  <si>
    <t>Shubhendu</t>
  </si>
  <si>
    <t>Shrenik</t>
  </si>
  <si>
    <t>Samiya</t>
  </si>
  <si>
    <t>Ramprasad</t>
  </si>
  <si>
    <t>Aravan</t>
  </si>
  <si>
    <t>Chahna</t>
  </si>
  <si>
    <t>Daniel</t>
  </si>
  <si>
    <t>Jalindra</t>
  </si>
  <si>
    <t>Mandana</t>
  </si>
  <si>
    <t>Dwij</t>
  </si>
  <si>
    <t>Govardhan</t>
  </si>
  <si>
    <t>Magadhi</t>
  </si>
  <si>
    <t>Monisha</t>
  </si>
  <si>
    <t>Shamshu, Shamshad</t>
  </si>
  <si>
    <t>Kripa</t>
  </si>
  <si>
    <t>Sanjivani</t>
  </si>
  <si>
    <t>Gauri</t>
  </si>
  <si>
    <t>Mohnish</t>
  </si>
  <si>
    <t>Parameshwari</t>
  </si>
  <si>
    <t>Shubhra</t>
  </si>
  <si>
    <t>Gatita</t>
  </si>
  <si>
    <t>Akhilesh</t>
  </si>
  <si>
    <t>Manju</t>
  </si>
  <si>
    <t>Atul, Atulya</t>
  </si>
  <si>
    <t>Haraksa</t>
  </si>
  <si>
    <t>Harshavardhan</t>
  </si>
  <si>
    <t>Dayasagara</t>
  </si>
  <si>
    <t>Kunran</t>
  </si>
  <si>
    <t>Yaalchelvan</t>
  </si>
  <si>
    <t>Raivath</t>
  </si>
  <si>
    <t>Sabri</t>
  </si>
  <si>
    <t>Saroj</t>
  </si>
  <si>
    <t>Haripriya</t>
  </si>
  <si>
    <t>Acaryanandana</t>
  </si>
  <si>
    <t>Noopur</t>
  </si>
  <si>
    <t>Charu</t>
  </si>
  <si>
    <t>Samudrasen</t>
  </si>
  <si>
    <t>Ramkumar</t>
  </si>
  <si>
    <t>Bageshri</t>
  </si>
  <si>
    <t>Sarit</t>
  </si>
  <si>
    <t>Sumeet, Sumit</t>
  </si>
  <si>
    <t>Akhil</t>
  </si>
  <si>
    <t>Dilber</t>
  </si>
  <si>
    <t>Mekhala</t>
  </si>
  <si>
    <t>Tapomay</t>
  </si>
  <si>
    <t>Harekrishna</t>
  </si>
  <si>
    <t>Avani</t>
  </si>
  <si>
    <t>Atal</t>
  </si>
  <si>
    <t>Sumedha</t>
  </si>
  <si>
    <t>Shalin</t>
  </si>
  <si>
    <t>Nehal</t>
  </si>
  <si>
    <t>Sati</t>
  </si>
  <si>
    <t>Sananda</t>
  </si>
  <si>
    <t>Ikshu</t>
  </si>
  <si>
    <t>Kush</t>
  </si>
  <si>
    <t>Keyuri</t>
  </si>
  <si>
    <t>Chaitanya</t>
  </si>
  <si>
    <t>Kunshi</t>
  </si>
  <si>
    <t>Parnik</t>
  </si>
  <si>
    <t>Shrinath</t>
  </si>
  <si>
    <t>Javesh</t>
  </si>
  <si>
    <t>Kalpana</t>
  </si>
  <si>
    <t>Zayd</t>
  </si>
  <si>
    <t>Sawan</t>
  </si>
  <si>
    <t>Ikshitha</t>
  </si>
  <si>
    <t>Husnain</t>
  </si>
  <si>
    <t>Qayyam</t>
  </si>
  <si>
    <t>Aghat</t>
  </si>
  <si>
    <t>Aaratrika</t>
  </si>
  <si>
    <t>Amari</t>
  </si>
  <si>
    <t>Namrata</t>
  </si>
  <si>
    <t>Vyomaang</t>
  </si>
  <si>
    <t>Shubhankar</t>
  </si>
  <si>
    <t>Hemadri</t>
  </si>
  <si>
    <t>Rupak</t>
  </si>
  <si>
    <t>Chandramukhi</t>
  </si>
  <si>
    <t>Sadhya</t>
  </si>
  <si>
    <t>Meera</t>
  </si>
  <si>
    <t>Maaran</t>
  </si>
  <si>
    <t>Chandrani</t>
  </si>
  <si>
    <t>Jairaj</t>
  </si>
  <si>
    <t>Nagendra</t>
  </si>
  <si>
    <t>Satyaki</t>
  </si>
  <si>
    <t>Gopi, Gopika</t>
  </si>
  <si>
    <t>Acalesvara</t>
  </si>
  <si>
    <t>Akshit</t>
  </si>
  <si>
    <t>Aadarshini</t>
  </si>
  <si>
    <t>Trinetra</t>
  </si>
  <si>
    <t>Iravati</t>
  </si>
  <si>
    <t>Agnikumara</t>
  </si>
  <si>
    <t>Shreyas</t>
  </si>
  <si>
    <t>Dhairyash</t>
  </si>
  <si>
    <t>Jacob</t>
  </si>
  <si>
    <t>Shakyasinha</t>
  </si>
  <si>
    <t>Chanasya</t>
  </si>
  <si>
    <t>Mananya</t>
  </si>
  <si>
    <t>Deepali</t>
  </si>
  <si>
    <t>Nyneishia</t>
  </si>
  <si>
    <t>Amrusha</t>
  </si>
  <si>
    <t>Pakhi</t>
  </si>
  <si>
    <t>Jahan</t>
  </si>
  <si>
    <t>Kaviraj</t>
  </si>
  <si>
    <t>Achyut</t>
  </si>
  <si>
    <t>Dishen</t>
  </si>
  <si>
    <t>Fadi</t>
  </si>
  <si>
    <t>Sakina</t>
  </si>
  <si>
    <t>Palanikumar</t>
  </si>
  <si>
    <t>Izna</t>
  </si>
  <si>
    <t>Romila</t>
  </si>
  <si>
    <t>Sachet</t>
  </si>
  <si>
    <t>Yamini</t>
  </si>
  <si>
    <t>Saleem</t>
  </si>
  <si>
    <t>Omanand</t>
  </si>
  <si>
    <t>Ramila</t>
  </si>
  <si>
    <t>Aabharana</t>
  </si>
  <si>
    <t>Kaustav</t>
  </si>
  <si>
    <t>Bhayanashini</t>
  </si>
  <si>
    <t>Varuna</t>
  </si>
  <si>
    <t>Tuhinsurra</t>
  </si>
  <si>
    <t>Harita</t>
  </si>
  <si>
    <t>Sundaravel</t>
  </si>
  <si>
    <t>Nimita</t>
  </si>
  <si>
    <t>Keemaya</t>
  </si>
  <si>
    <t>Meenakshi</t>
  </si>
  <si>
    <t>Bhagavathi</t>
  </si>
  <si>
    <t>Punthali</t>
  </si>
  <si>
    <t>Treya</t>
  </si>
  <si>
    <t>Vyomdev</t>
  </si>
  <si>
    <t>Minnoli</t>
  </si>
  <si>
    <t>Netravati</t>
  </si>
  <si>
    <t>Asit, Ashit</t>
  </si>
  <si>
    <t>Ganitha</t>
  </si>
  <si>
    <t>Priyamvada</t>
  </si>
  <si>
    <t>Mohak</t>
  </si>
  <si>
    <t>Sivanta</t>
  </si>
  <si>
    <t>Rajeev</t>
  </si>
  <si>
    <t>Banhi</t>
  </si>
  <si>
    <t>Abhirathi</t>
  </si>
  <si>
    <t>Hari</t>
  </si>
  <si>
    <t>Sumanta</t>
  </si>
  <si>
    <t>Paandu</t>
  </si>
  <si>
    <t>Kalapini</t>
  </si>
  <si>
    <t>Mitra</t>
  </si>
  <si>
    <t>Saujanya</t>
  </si>
  <si>
    <t>Palak</t>
  </si>
  <si>
    <t>Rajalakshmi</t>
  </si>
  <si>
    <t>Devnarayan</t>
  </si>
  <si>
    <t>Urja</t>
  </si>
  <si>
    <t>Ishanika</t>
  </si>
  <si>
    <t>Paranjay</t>
  </si>
  <si>
    <t>Ilamurugu</t>
  </si>
  <si>
    <t>Denise</t>
  </si>
  <si>
    <t>Manaka</t>
  </si>
  <si>
    <t>Arivunambi</t>
  </si>
  <si>
    <t>Parnal</t>
  </si>
  <si>
    <t>Meghashyam</t>
  </si>
  <si>
    <t>Udantika</t>
  </si>
  <si>
    <t>Tamasa</t>
  </si>
  <si>
    <t>Saanjh</t>
  </si>
  <si>
    <t>Lav, Luv</t>
  </si>
  <si>
    <t>Vrinda</t>
  </si>
  <si>
    <t>Abdul-Jabaar</t>
  </si>
  <si>
    <t>Unnat</t>
  </si>
  <si>
    <t>Bharat</t>
  </si>
  <si>
    <t>Rijuta</t>
  </si>
  <si>
    <t>Yogendra</t>
  </si>
  <si>
    <t>Giridhar</t>
  </si>
  <si>
    <t>Kajal</t>
  </si>
  <si>
    <t>Adwaita</t>
  </si>
  <si>
    <t>Induja</t>
  </si>
  <si>
    <t>Sutanuka</t>
  </si>
  <si>
    <t>Jaigath</t>
  </si>
  <si>
    <t>Ekantha</t>
  </si>
  <si>
    <t>Raviprabha</t>
  </si>
  <si>
    <t>Indradutt</t>
  </si>
  <si>
    <t>Mahati</t>
  </si>
  <si>
    <t>Manisila</t>
  </si>
  <si>
    <t>Dakshina</t>
  </si>
  <si>
    <t>Madhup</t>
  </si>
  <si>
    <t>Lajja</t>
  </si>
  <si>
    <t>Kanak</t>
  </si>
  <si>
    <t>Chellam</t>
  </si>
  <si>
    <t>Shrigauri</t>
  </si>
  <si>
    <t>Maahir</t>
  </si>
  <si>
    <t>Dayanita</t>
  </si>
  <si>
    <t>Suren</t>
  </si>
  <si>
    <t>Tamra</t>
  </si>
  <si>
    <t>Ajaat</t>
  </si>
  <si>
    <t>Mangesh</t>
  </si>
  <si>
    <t>Patala</t>
  </si>
  <si>
    <t>Rwiju</t>
  </si>
  <si>
    <t>Neela</t>
  </si>
  <si>
    <t>Shyamala</t>
  </si>
  <si>
    <t>Ira</t>
  </si>
  <si>
    <t>Ushakanta</t>
  </si>
  <si>
    <t>Rina</t>
  </si>
  <si>
    <t>Habib</t>
  </si>
  <si>
    <t>Sravanthi</t>
  </si>
  <si>
    <t>Laabh</t>
  </si>
  <si>
    <t>Pratibha</t>
  </si>
  <si>
    <t>Sohail</t>
  </si>
  <si>
    <t>Bahubali</t>
  </si>
  <si>
    <t>Abhinatha</t>
  </si>
  <si>
    <t>Manayi</t>
  </si>
  <si>
    <t>Indrajeet</t>
  </si>
  <si>
    <t>Hemani</t>
  </si>
  <si>
    <t>Kamini</t>
  </si>
  <si>
    <t>Abhidhya</t>
  </si>
  <si>
    <t>Ahilya</t>
  </si>
  <si>
    <t>Nedumaan</t>
  </si>
  <si>
    <t>Suhrid</t>
  </si>
  <si>
    <t>Jeemutbahan</t>
  </si>
  <si>
    <t>Sushama</t>
  </si>
  <si>
    <t>Bhumi</t>
  </si>
  <si>
    <t>Geeta</t>
  </si>
  <si>
    <t>Basabi</t>
  </si>
  <si>
    <t>Deviprasad</t>
  </si>
  <si>
    <t>Oojam</t>
  </si>
  <si>
    <t>Bashir</t>
  </si>
  <si>
    <t>Hassan</t>
  </si>
  <si>
    <t>Harsh; Haarsha</t>
  </si>
  <si>
    <t>Rajesh</t>
  </si>
  <si>
    <t>Ranjiv</t>
  </si>
  <si>
    <t>Shakti</t>
  </si>
  <si>
    <t>Sulakshana</t>
  </si>
  <si>
    <t>Vighnesh, Vignesh</t>
  </si>
  <si>
    <t>Udayasooriyan</t>
  </si>
  <si>
    <t>Jeevitha</t>
  </si>
  <si>
    <t>Ariktha</t>
  </si>
  <si>
    <t>Mandarmalika</t>
  </si>
  <si>
    <t>Jhoomer</t>
  </si>
  <si>
    <t>Ihit</t>
  </si>
  <si>
    <t>Manoritha</t>
  </si>
  <si>
    <t>Vidula</t>
  </si>
  <si>
    <t>Bhaskar</t>
  </si>
  <si>
    <t>Bhanuja</t>
  </si>
  <si>
    <t>Madhuparna</t>
  </si>
  <si>
    <t>Nirmitha</t>
  </si>
  <si>
    <t>Dayada</t>
  </si>
  <si>
    <t>Eshita</t>
  </si>
  <si>
    <t>Aastha</t>
  </si>
  <si>
    <t>Heramba</t>
  </si>
  <si>
    <t>Karabi</t>
  </si>
  <si>
    <t>Pralay</t>
  </si>
  <si>
    <t>Virabhadra</t>
  </si>
  <si>
    <t>Kaushik</t>
  </si>
  <si>
    <t>Suryakanti</t>
  </si>
  <si>
    <t>Samita</t>
  </si>
  <si>
    <t>Dandapaani</t>
  </si>
  <si>
    <t>Shaurav</t>
  </si>
  <si>
    <t>Jhilmil</t>
  </si>
  <si>
    <t>Prabhati</t>
  </si>
  <si>
    <t>Anirvan</t>
  </si>
  <si>
    <t>Radha</t>
  </si>
  <si>
    <t>Ravindra Svarup</t>
  </si>
  <si>
    <t>Mrinal</t>
  </si>
  <si>
    <t>Iraja</t>
  </si>
  <si>
    <t>Vikas</t>
  </si>
  <si>
    <t>Vardhana</t>
  </si>
  <si>
    <t>Vallabhesvara</t>
  </si>
  <si>
    <t>Sudeepta</t>
  </si>
  <si>
    <t>Sandananda</t>
  </si>
  <si>
    <t>Mukta</t>
  </si>
  <si>
    <t>Chiman</t>
  </si>
  <si>
    <t>Guru</t>
  </si>
  <si>
    <t>Zarir</t>
  </si>
  <si>
    <t>Geet</t>
  </si>
  <si>
    <t>Suraj</t>
  </si>
  <si>
    <t>Rasesh</t>
  </si>
  <si>
    <t>Rustom</t>
  </si>
  <si>
    <t>Tanya</t>
  </si>
  <si>
    <t>Baldev</t>
  </si>
  <si>
    <t>Tribhuvaneshwari</t>
  </si>
  <si>
    <t>Stuti</t>
  </si>
  <si>
    <t>Tarjani</t>
  </si>
  <si>
    <t>Abdul-Ghafoor</t>
  </si>
  <si>
    <t>Shankar</t>
  </si>
  <si>
    <t>Elilarasu</t>
  </si>
  <si>
    <t>Kaliranjan</t>
  </si>
  <si>
    <t>Pratap</t>
  </si>
  <si>
    <t>Rajanigandha</t>
  </si>
  <si>
    <t>Doyel</t>
  </si>
  <si>
    <t>Dharmendu</t>
  </si>
  <si>
    <t>Guna</t>
  </si>
  <si>
    <t>Dhvanya</t>
  </si>
  <si>
    <t>Suchira</t>
  </si>
  <si>
    <t>Aruni</t>
  </si>
  <si>
    <t>Bratati</t>
  </si>
  <si>
    <t>Daiwik</t>
  </si>
  <si>
    <t>Keshori, Ketaki</t>
  </si>
  <si>
    <t>Purala</t>
  </si>
  <si>
    <t>Deependu</t>
  </si>
  <si>
    <t>Jwalia</t>
  </si>
  <si>
    <t>Lydia</t>
  </si>
  <si>
    <t>Makur</t>
  </si>
  <si>
    <t>Gulfam</t>
  </si>
  <si>
    <t>Kadambari</t>
  </si>
  <si>
    <t>Sumitra</t>
  </si>
  <si>
    <t>Murari</t>
  </si>
  <si>
    <t>Shorashi</t>
  </si>
  <si>
    <t>Kruti</t>
  </si>
  <si>
    <t>Bandhananashini</t>
  </si>
  <si>
    <t>Katyayani</t>
  </si>
  <si>
    <t>Himaghna</t>
  </si>
  <si>
    <t>Abhyudita</t>
  </si>
  <si>
    <t>Supriti</t>
  </si>
  <si>
    <t>Savitashri</t>
  </si>
  <si>
    <t>Utsav</t>
  </si>
  <si>
    <t>Tufan</t>
  </si>
  <si>
    <t>Deeptikana</t>
  </si>
  <si>
    <t>Chanda</t>
  </si>
  <si>
    <t>Sadhan</t>
  </si>
  <si>
    <t>Datta</t>
  </si>
  <si>
    <t>Mihika</t>
  </si>
  <si>
    <t>Sugita</t>
  </si>
  <si>
    <t>Rushil</t>
  </si>
  <si>
    <t>Snehal</t>
  </si>
  <si>
    <t>Satish</t>
  </si>
  <si>
    <t>Sendhil</t>
  </si>
  <si>
    <t>Somnath</t>
  </si>
  <si>
    <t>Bhanu</t>
  </si>
  <si>
    <t>Mehrunissa</t>
  </si>
  <si>
    <t>Hindola</t>
  </si>
  <si>
    <t>Taarank</t>
  </si>
  <si>
    <t>Devya</t>
  </si>
  <si>
    <t>Subhang</t>
  </si>
  <si>
    <t>Gaganasindhu</t>
  </si>
  <si>
    <t>Amanda</t>
  </si>
  <si>
    <t>Tripurasundari</t>
  </si>
  <si>
    <t>Tridib</t>
  </si>
  <si>
    <t>Lekh</t>
  </si>
  <si>
    <t>Paramesh</t>
  </si>
  <si>
    <t>Varana</t>
  </si>
  <si>
    <t>Shankari</t>
  </si>
  <si>
    <t>Jui</t>
  </si>
  <si>
    <t>Vandana</t>
  </si>
  <si>
    <t>Aaliya</t>
  </si>
  <si>
    <t>Hastin</t>
  </si>
  <si>
    <t>Ranga</t>
  </si>
  <si>
    <t>Sagar</t>
  </si>
  <si>
    <t>Chitrasen</t>
  </si>
  <si>
    <t>Tapasi</t>
  </si>
  <si>
    <t>Siya</t>
  </si>
  <si>
    <t>Faiz</t>
  </si>
  <si>
    <t>Ori</t>
  </si>
  <si>
    <t>Hasrat</t>
  </si>
  <si>
    <t>Greeshma</t>
  </si>
  <si>
    <t>Latika</t>
  </si>
  <si>
    <t>Tarani</t>
  </si>
  <si>
    <t>Mahabala</t>
  </si>
  <si>
    <t>Daha</t>
  </si>
  <si>
    <t>Prajesh</t>
  </si>
  <si>
    <t>Thulasi</t>
  </si>
  <si>
    <t>Champakavathi</t>
  </si>
  <si>
    <t>Ipsa</t>
  </si>
  <si>
    <t>Abhilash</t>
  </si>
  <si>
    <t>Kalpa</t>
  </si>
  <si>
    <t>Chadna</t>
  </si>
  <si>
    <t>Vatsal</t>
  </si>
  <si>
    <t>Omarjeet</t>
  </si>
  <si>
    <t>Sudhamay</t>
  </si>
  <si>
    <t>Shakambari</t>
  </si>
  <si>
    <t>Shirish</t>
  </si>
  <si>
    <t>Udita</t>
  </si>
  <si>
    <t>Ihina</t>
  </si>
  <si>
    <t>Hiral</t>
  </si>
  <si>
    <t>Nigam</t>
  </si>
  <si>
    <t>Mandar</t>
  </si>
  <si>
    <t>Sevita</t>
  </si>
  <si>
    <t>Hemlata</t>
  </si>
  <si>
    <t>Isar</t>
  </si>
  <si>
    <t>Kundan</t>
  </si>
  <si>
    <t>Manibhushan</t>
  </si>
  <si>
    <t>Anadi</t>
  </si>
  <si>
    <t>Laghuvi</t>
  </si>
  <si>
    <t>Ahsan</t>
  </si>
  <si>
    <t>Saloni</t>
  </si>
  <si>
    <t>Shaila</t>
  </si>
  <si>
    <t>Cheliyan</t>
  </si>
  <si>
    <t>Khemprakash</t>
  </si>
  <si>
    <t>Makshi</t>
  </si>
  <si>
    <t>Riya</t>
  </si>
  <si>
    <t>Sabrang</t>
  </si>
  <si>
    <t>Madhushri</t>
  </si>
  <si>
    <t>Akshay</t>
  </si>
  <si>
    <t>Vishwambhar</t>
  </si>
  <si>
    <t>Suhina</t>
  </si>
  <si>
    <t>Ajanta</t>
  </si>
  <si>
    <t>Asita</t>
  </si>
  <si>
    <t>Danta</t>
  </si>
  <si>
    <t>Shabnum</t>
  </si>
  <si>
    <t>Mithi</t>
  </si>
  <si>
    <t>Kanan</t>
  </si>
  <si>
    <t>Manas</t>
  </si>
  <si>
    <t>Shukti</t>
  </si>
  <si>
    <t>Anuttam</t>
  </si>
  <si>
    <t>Ananga, Anang</t>
  </si>
  <si>
    <t>Krandasi</t>
  </si>
  <si>
    <t>Arumugan</t>
  </si>
  <si>
    <t>Nipun</t>
  </si>
  <si>
    <t>Abjit</t>
  </si>
  <si>
    <t>Abdul-Azeez</t>
  </si>
  <si>
    <t>Shekhar</t>
  </si>
  <si>
    <t>Shaheena</t>
  </si>
  <si>
    <t>Nimai</t>
  </si>
  <si>
    <t>Ganika</t>
  </si>
  <si>
    <t>Kumud</t>
  </si>
  <si>
    <t>Ganga, Gangotri</t>
  </si>
  <si>
    <t>Namuchi</t>
  </si>
  <si>
    <t>Sinsapa</t>
  </si>
  <si>
    <t>Eelampirai</t>
  </si>
  <si>
    <t>Ravi</t>
  </si>
  <si>
    <t>Utsavi</t>
  </si>
  <si>
    <t>Mahith</t>
  </si>
  <si>
    <t>Prateep</t>
  </si>
  <si>
    <t>Dayakar</t>
  </si>
  <si>
    <t>Sahil</t>
  </si>
  <si>
    <t>Shiv</t>
  </si>
  <si>
    <t>Prateet</t>
  </si>
  <si>
    <t>Harshini</t>
  </si>
  <si>
    <t>Ekaling</t>
  </si>
  <si>
    <t>Shatrughna, Shatrughan</t>
  </si>
  <si>
    <t>Jatan</t>
  </si>
  <si>
    <t>Soman</t>
  </si>
  <si>
    <t>Sinha</t>
  </si>
  <si>
    <t>Phoolan</t>
  </si>
  <si>
    <t>Rajarshi, Rajrishi</t>
  </si>
  <si>
    <t>Sanyog</t>
  </si>
  <si>
    <t>Bharani</t>
  </si>
  <si>
    <t>Ziya</t>
  </si>
  <si>
    <t>Kahini</t>
  </si>
  <si>
    <t>Jaigopal</t>
  </si>
  <si>
    <t>Lohita</t>
  </si>
  <si>
    <t>Desiha</t>
  </si>
  <si>
    <t>Bahulika</t>
  </si>
  <si>
    <t>Tamali</t>
  </si>
  <si>
    <t>Janya</t>
  </si>
  <si>
    <t>Kishmish</t>
  </si>
  <si>
    <t>Saroja</t>
  </si>
  <si>
    <t>Sutra</t>
  </si>
  <si>
    <t>Elilarasan</t>
  </si>
  <si>
    <t>Samarjit</t>
  </si>
  <si>
    <t>Zarna</t>
  </si>
  <si>
    <t>Iraiyavan</t>
  </si>
  <si>
    <t>Radheshyam</t>
  </si>
  <si>
    <t>Raakhi</t>
  </si>
  <si>
    <t>Neelesh</t>
  </si>
  <si>
    <t>Kanhaiya</t>
  </si>
  <si>
    <t>Mukut</t>
  </si>
  <si>
    <t>Shrilata</t>
  </si>
  <si>
    <t>Balakrishna</t>
  </si>
  <si>
    <t>Neeladri</t>
  </si>
  <si>
    <t>Shwetika</t>
  </si>
  <si>
    <t>Naval</t>
  </si>
  <si>
    <t>Ashraf</t>
  </si>
  <si>
    <t>f</t>
  </si>
  <si>
    <t>Nikhilesh</t>
  </si>
  <si>
    <t>Dhanvi</t>
  </si>
  <si>
    <t>Noshi</t>
  </si>
  <si>
    <t>Leela</t>
  </si>
  <si>
    <t>Jowaki</t>
  </si>
  <si>
    <t>Udayan</t>
  </si>
  <si>
    <t>Yuval</t>
  </si>
  <si>
    <t>Viresh</t>
  </si>
  <si>
    <t>Pundarik</t>
  </si>
  <si>
    <t>Azhar</t>
  </si>
  <si>
    <t>Nedumaran</t>
  </si>
  <si>
    <t>Latikara</t>
  </si>
  <si>
    <t>Aninditha</t>
  </si>
  <si>
    <t>Lavali</t>
  </si>
  <si>
    <t>Sudhakar</t>
  </si>
  <si>
    <t>Swarnika</t>
  </si>
  <si>
    <t>Gunalakshmi</t>
  </si>
  <si>
    <t>Rajit</t>
  </si>
  <si>
    <t>Anupama</t>
  </si>
  <si>
    <t>Bindu</t>
  </si>
  <si>
    <t>Prabhakar</t>
  </si>
  <si>
    <t>Aafreen</t>
  </si>
  <si>
    <t>Avni</t>
  </si>
  <si>
    <t>Sajni, Sajani</t>
  </si>
  <si>
    <t>Surina</t>
  </si>
  <si>
    <t>Maniram</t>
  </si>
  <si>
    <t>Kunti</t>
  </si>
  <si>
    <t>Shrikrishna</t>
  </si>
  <si>
    <t>Sachika</t>
  </si>
  <si>
    <t>Amir</t>
  </si>
  <si>
    <t>Ekaja</t>
  </si>
  <si>
    <t>Omesh</t>
  </si>
  <si>
    <t>Harendra</t>
  </si>
  <si>
    <t>Sarvadaman</t>
  </si>
  <si>
    <t>Suvarna</t>
  </si>
  <si>
    <t>Maari</t>
  </si>
  <si>
    <t>Banbihari</t>
  </si>
  <si>
    <t>Vijay</t>
  </si>
  <si>
    <t>Ranganath</t>
  </si>
  <si>
    <t>Tvesa</t>
  </si>
  <si>
    <t>Meher</t>
  </si>
  <si>
    <t>Gyandev</t>
  </si>
  <si>
    <t>Randhir</t>
  </si>
  <si>
    <t>Sanwariya</t>
  </si>
  <si>
    <t>Pranavi</t>
  </si>
  <si>
    <t>Gurveer</t>
  </si>
  <si>
    <t>Sikata</t>
  </si>
  <si>
    <t>Dandak</t>
  </si>
  <si>
    <t>Lajwanti</t>
  </si>
  <si>
    <t>Jaidayal</t>
  </si>
  <si>
    <t>Elilvendan</t>
  </si>
  <si>
    <t>Ajinkya</t>
  </si>
  <si>
    <t>Kavini</t>
  </si>
  <si>
    <t>Rishi</t>
  </si>
  <si>
    <t>Satyendra</t>
  </si>
  <si>
    <t>Tanmaya</t>
  </si>
  <si>
    <t>Faarooq</t>
  </si>
  <si>
    <t>Aparijita</t>
  </si>
  <si>
    <t>Foolmala</t>
  </si>
  <si>
    <t>Padmalochana</t>
  </si>
  <si>
    <t>Smarajit</t>
  </si>
  <si>
    <t>Ihitha</t>
  </si>
  <si>
    <t>Vilokan</t>
  </si>
  <si>
    <t>Abdul-Jaleel</t>
  </si>
  <si>
    <t>Taanusiya</t>
  </si>
  <si>
    <t>Vamana</t>
  </si>
  <si>
    <t>Farida</t>
  </si>
  <si>
    <t>Samskara</t>
  </si>
  <si>
    <t>Shishupal</t>
  </si>
  <si>
    <t>Haadiya</t>
  </si>
  <si>
    <t>Sahitha</t>
  </si>
  <si>
    <t>Yaalmani</t>
  </si>
  <si>
    <t>Shirshirchandra</t>
  </si>
  <si>
    <t>Ganendra</t>
  </si>
  <si>
    <t>Sanabhi</t>
  </si>
  <si>
    <t>Manika</t>
  </si>
  <si>
    <t>Sankari</t>
  </si>
  <si>
    <t>Sanjukta</t>
  </si>
  <si>
    <t>Chintya</t>
  </si>
  <si>
    <t>Kapardini</t>
  </si>
  <si>
    <t>Pivari</t>
  </si>
  <si>
    <t>Mohal</t>
  </si>
  <si>
    <t>Varun</t>
  </si>
  <si>
    <t>Jayanta</t>
  </si>
  <si>
    <t>Pratiti</t>
  </si>
  <si>
    <t>Satyasheel</t>
  </si>
  <si>
    <t>Falguni, Phalguni</t>
  </si>
  <si>
    <t>Bakula</t>
  </si>
  <si>
    <t>Gaura</t>
  </si>
  <si>
    <t>Imaran</t>
  </si>
  <si>
    <t>Dinapati</t>
  </si>
  <si>
    <t>Laavanya</t>
  </si>
  <si>
    <t>Kandan</t>
  </si>
  <si>
    <t>Utsa</t>
  </si>
  <si>
    <t>Upala</t>
  </si>
  <si>
    <t>Tapati</t>
  </si>
  <si>
    <t>Sayam</t>
  </si>
  <si>
    <t>Mahasweta</t>
  </si>
  <si>
    <t>Bilva</t>
  </si>
  <si>
    <t>Mandira</t>
  </si>
  <si>
    <t>Badrinath</t>
  </si>
  <si>
    <t>Acira</t>
  </si>
  <si>
    <t>Shreshta</t>
  </si>
  <si>
    <t>Tarpan</t>
  </si>
  <si>
    <t>Vaijnath</t>
  </si>
  <si>
    <t>Barsha</t>
  </si>
  <si>
    <t>Pravin</t>
  </si>
  <si>
    <t>Ayush</t>
  </si>
  <si>
    <t>Benazir</t>
  </si>
  <si>
    <t>Salila</t>
  </si>
  <si>
    <t>Devabrata</t>
  </si>
  <si>
    <t>Vidyut</t>
  </si>
  <si>
    <t>Somalakshmi</t>
  </si>
  <si>
    <t>Prasheila</t>
  </si>
  <si>
    <t>Vihanga</t>
  </si>
  <si>
    <t>Dwaraka-daas</t>
  </si>
  <si>
    <t>Zev</t>
  </si>
  <si>
    <t>Tripti</t>
  </si>
  <si>
    <t>Heer</t>
  </si>
  <si>
    <t>Shyamal</t>
  </si>
  <si>
    <t>Uttam</t>
  </si>
  <si>
    <t>Talat</t>
  </si>
  <si>
    <t>Rajas</t>
  </si>
  <si>
    <t>Maitreyi</t>
  </si>
  <si>
    <t>Ekagrah</t>
  </si>
  <si>
    <t>Ibraheem</t>
  </si>
  <si>
    <t>Ekana</t>
  </si>
  <si>
    <t>Devansh</t>
  </si>
  <si>
    <t>Aanadi</t>
  </si>
  <si>
    <t>Pragun</t>
  </si>
  <si>
    <t>Tarit</t>
  </si>
  <si>
    <t>Upama</t>
  </si>
  <si>
    <t>Nikunja</t>
  </si>
  <si>
    <t>Aachman</t>
  </si>
  <si>
    <t>Gunwanti</t>
  </si>
  <si>
    <t>Sandhaya</t>
  </si>
  <si>
    <t>Wajidali</t>
  </si>
  <si>
    <t>Tamarai</t>
  </si>
  <si>
    <t>Nachiketa</t>
  </si>
  <si>
    <t>Chandranath</t>
  </si>
  <si>
    <t>DuraiMurugan</t>
  </si>
  <si>
    <t>Sahana</t>
  </si>
  <si>
    <t>Pandhari</t>
  </si>
  <si>
    <t>Anusri</t>
  </si>
  <si>
    <t>Sarfaraz</t>
  </si>
  <si>
    <t>Swapnasundari</t>
  </si>
  <si>
    <t>Ameya</t>
  </si>
  <si>
    <t>Ishita</t>
  </si>
  <si>
    <t>Amrapali</t>
  </si>
  <si>
    <t>Aleem</t>
  </si>
  <si>
    <t>Kaartikeya</t>
  </si>
  <si>
    <t>Surekha</t>
  </si>
  <si>
    <t>Subodh</t>
  </si>
  <si>
    <t>Iyyappan</t>
  </si>
  <si>
    <t>Siraj</t>
  </si>
  <si>
    <t>Bina</t>
  </si>
  <si>
    <t>Vaikunth</t>
  </si>
  <si>
    <t>Vijul</t>
  </si>
  <si>
    <t>Rashi</t>
  </si>
  <si>
    <t>Vennela</t>
  </si>
  <si>
    <t>Nilavoli</t>
  </si>
  <si>
    <t>Thirumalai</t>
  </si>
  <si>
    <t>Baha Udeen</t>
  </si>
  <si>
    <t>Chakradhar</t>
  </si>
  <si>
    <t>Akalmash</t>
  </si>
  <si>
    <t>Seemanta</t>
  </si>
  <si>
    <t>Anjana</t>
  </si>
  <si>
    <t>Sarojini</t>
  </si>
  <si>
    <t>Divya</t>
  </si>
  <si>
    <t>Kamalesh</t>
  </si>
  <si>
    <t>Vimal</t>
  </si>
  <si>
    <t>Palanimurugan</t>
  </si>
  <si>
    <t>Deeptimoy</t>
  </si>
  <si>
    <t>Haimavati</t>
  </si>
  <si>
    <t>Mahaj</t>
  </si>
  <si>
    <t>Kulavardhini</t>
  </si>
  <si>
    <t>Samidha</t>
  </si>
  <si>
    <t>Ratnamala</t>
  </si>
  <si>
    <t>Kuber</t>
  </si>
  <si>
    <t>Baanke Bihaari</t>
  </si>
  <si>
    <t>Qasim</t>
  </si>
  <si>
    <t>Praval</t>
  </si>
  <si>
    <t>Ainesh</t>
  </si>
  <si>
    <t>Anju</t>
  </si>
  <si>
    <t>Bhagaditya</t>
  </si>
  <si>
    <t>Piyali</t>
  </si>
  <si>
    <t>Teerthankar</t>
  </si>
  <si>
    <t>Devdutta</t>
  </si>
  <si>
    <t>Rebanta</t>
  </si>
  <si>
    <t>Neeharika</t>
  </si>
  <si>
    <t>Bhoomika</t>
  </si>
  <si>
    <t>Ghanashyam</t>
  </si>
  <si>
    <t>Garati</t>
  </si>
  <si>
    <t>Hiranya</t>
  </si>
  <si>
    <t>Sinchana</t>
  </si>
  <si>
    <t>Umed</t>
  </si>
  <si>
    <t>Namdev</t>
  </si>
  <si>
    <t>Nuti</t>
  </si>
  <si>
    <t>Raksha</t>
  </si>
  <si>
    <t>Naasih</t>
  </si>
  <si>
    <t>Sanjula</t>
  </si>
  <si>
    <t>Nityapriya</t>
  </si>
  <si>
    <t>Gaurika</t>
  </si>
  <si>
    <t>Dheeran</t>
  </si>
  <si>
    <t>Evyavan</t>
  </si>
  <si>
    <t>Rajhans</t>
  </si>
  <si>
    <t>Dhevaneyan</t>
  </si>
  <si>
    <t>Pannalal</t>
  </si>
  <si>
    <t>Janith</t>
  </si>
  <si>
    <t>Srinivas</t>
  </si>
  <si>
    <t>Markandeya</t>
  </si>
  <si>
    <t>Ratnakar</t>
  </si>
  <si>
    <t>Khalid</t>
  </si>
  <si>
    <t>Uma</t>
  </si>
  <si>
    <t>Tarakeshwar</t>
  </si>
  <si>
    <t>Himadri</t>
  </si>
  <si>
    <t>Sundar</t>
  </si>
  <si>
    <t>Sunaya</t>
  </si>
  <si>
    <t>Manorama</t>
  </si>
  <si>
    <t>Nazima</t>
  </si>
  <si>
    <t>Nagarjun</t>
  </si>
  <si>
    <t>Shrigeeta</t>
  </si>
  <si>
    <t>Ayati</t>
  </si>
  <si>
    <t>Apala</t>
  </si>
  <si>
    <t>Kapila</t>
  </si>
  <si>
    <t>Tamal</t>
  </si>
  <si>
    <t>Arun, Aroon</t>
  </si>
  <si>
    <t>Unnati</t>
  </si>
  <si>
    <t>Shantala</t>
  </si>
  <si>
    <t>Ashritha</t>
  </si>
  <si>
    <t>Deepamala</t>
  </si>
  <si>
    <t>Yahvi</t>
  </si>
  <si>
    <t>Poojan</t>
  </si>
  <si>
    <t>Ketana</t>
  </si>
  <si>
    <t>Prahlad</t>
  </si>
  <si>
    <t>Dilip</t>
  </si>
  <si>
    <t>Orion</t>
  </si>
  <si>
    <t>Prayag</t>
  </si>
  <si>
    <t>Adhira</t>
  </si>
  <si>
    <t>Farzana</t>
  </si>
  <si>
    <t>Gnanamangala</t>
  </si>
  <si>
    <t>Sushrut</t>
  </si>
  <si>
    <t>Ibhanan</t>
  </si>
  <si>
    <t>Oorjit</t>
  </si>
  <si>
    <t>Moksha</t>
  </si>
  <si>
    <t>Ryna</t>
  </si>
  <si>
    <t>Kamadha</t>
  </si>
  <si>
    <t>Shaunak</t>
  </si>
  <si>
    <t>Aranam</t>
  </si>
  <si>
    <t>Zahir</t>
  </si>
  <si>
    <t>Vyomakesh</t>
  </si>
  <si>
    <t>Abhimoda</t>
  </si>
  <si>
    <t>Sohan</t>
  </si>
  <si>
    <t>Nand</t>
  </si>
  <si>
    <t>Rathin</t>
  </si>
  <si>
    <t>Sutej</t>
  </si>
  <si>
    <t>Hemamdar</t>
  </si>
  <si>
    <t>Latangi</t>
  </si>
  <si>
    <t>Vasuki</t>
  </si>
  <si>
    <t>Thiruvoli</t>
  </si>
  <si>
    <t>Viplab</t>
  </si>
  <si>
    <t>Varindra</t>
  </si>
  <si>
    <t>Chaaya</t>
  </si>
  <si>
    <t>Oindrila</t>
  </si>
  <si>
    <t>Mansukh</t>
  </si>
  <si>
    <t>Harini</t>
  </si>
  <si>
    <t>Lalana</t>
  </si>
  <si>
    <t>Basudha</t>
  </si>
  <si>
    <t>Zeena</t>
  </si>
  <si>
    <t>Ankitha</t>
  </si>
  <si>
    <t>Sarbajit</t>
  </si>
  <si>
    <t>Farhad</t>
  </si>
  <si>
    <t>Purnendu</t>
  </si>
  <si>
    <t>Sugreev</t>
  </si>
  <si>
    <t>Jignesh</t>
  </si>
  <si>
    <t>Sarang</t>
  </si>
  <si>
    <t>Shabalini</t>
  </si>
  <si>
    <t>Vallari</t>
  </si>
  <si>
    <t>Rana</t>
  </si>
  <si>
    <t>Musheer</t>
  </si>
  <si>
    <t>Bhairav</t>
  </si>
  <si>
    <t>Pinga</t>
  </si>
  <si>
    <t>Kasturi</t>
  </si>
  <si>
    <t>Juhi</t>
  </si>
  <si>
    <t>Timila</t>
  </si>
  <si>
    <t>Gaganadipika</t>
  </si>
  <si>
    <t>Neeraja</t>
  </si>
  <si>
    <t>Rohit</t>
  </si>
  <si>
    <t>Utkarsha</t>
  </si>
  <si>
    <t>Shivanne</t>
  </si>
  <si>
    <t>Zakir</t>
  </si>
  <si>
    <t>Chandrodaya</t>
  </si>
  <si>
    <t>Sarama</t>
  </si>
  <si>
    <t>Pujita</t>
  </si>
  <si>
    <t>Deepitha</t>
  </si>
  <si>
    <t>Hemavati</t>
  </si>
  <si>
    <t>Daksha</t>
  </si>
  <si>
    <t>Himani</t>
  </si>
  <si>
    <t>Mriganka</t>
  </si>
  <si>
    <t>Ranjana</t>
  </si>
  <si>
    <t>Madur</t>
  </si>
  <si>
    <t>Zerelda</t>
  </si>
  <si>
    <t>Ranjudeep</t>
  </si>
  <si>
    <t>Champakali</t>
  </si>
  <si>
    <t>Gnanamalar</t>
  </si>
  <si>
    <t>Sanobar</t>
  </si>
  <si>
    <t>Guruttam</t>
  </si>
  <si>
    <t>Gaurav</t>
  </si>
  <si>
    <t>Lalima</t>
  </si>
  <si>
    <t>Anandalakshmi</t>
  </si>
  <si>
    <t>Wafiya</t>
  </si>
  <si>
    <t>Bandhula</t>
  </si>
  <si>
    <t>Shaili</t>
  </si>
  <si>
    <t>Yasmeen</t>
  </si>
  <si>
    <t>Omswaroop</t>
  </si>
  <si>
    <t>Kushala</t>
  </si>
  <si>
    <t>Jivika</t>
  </si>
  <si>
    <t>Tamas</t>
  </si>
  <si>
    <t>Udichi</t>
  </si>
  <si>
    <t>Mrinalini</t>
  </si>
  <si>
    <t>Manjari</t>
  </si>
  <si>
    <t>Ajitesh</t>
  </si>
  <si>
    <t>Padmaroopa</t>
  </si>
  <si>
    <t>Rajeshri</t>
  </si>
  <si>
    <t>Rituraj</t>
  </si>
  <si>
    <t>Radhani</t>
  </si>
  <si>
    <t>Chakrapani</t>
  </si>
  <si>
    <t>Suruchi</t>
  </si>
  <si>
    <t>Harshit</t>
  </si>
  <si>
    <t>Hasna</t>
  </si>
  <si>
    <t>Khemchand</t>
  </si>
  <si>
    <t>Ina</t>
  </si>
  <si>
    <t>Eshanya</t>
  </si>
  <si>
    <t>Payal</t>
  </si>
  <si>
    <t>Samit</t>
  </si>
  <si>
    <t>Mahijith</t>
  </si>
  <si>
    <t>Patralika</t>
  </si>
  <si>
    <t>Devakanya</t>
  </si>
  <si>
    <t>Kanika</t>
  </si>
  <si>
    <t>Yoosuf</t>
  </si>
  <si>
    <t>Viraj</t>
  </si>
  <si>
    <t>Jyotirmoy</t>
  </si>
  <si>
    <t>Omkareshwari</t>
  </si>
  <si>
    <t>Sapan</t>
  </si>
  <si>
    <t>Manindra</t>
  </si>
  <si>
    <t>Bandhura</t>
  </si>
  <si>
    <t>Kishorekumar</t>
  </si>
  <si>
    <t>Rupali</t>
  </si>
  <si>
    <t>Aparna</t>
  </si>
  <si>
    <t>Ranjika</t>
  </si>
  <si>
    <t>Karunamay</t>
  </si>
  <si>
    <t>Aalia</t>
  </si>
  <si>
    <t>Riddhiman</t>
  </si>
  <si>
    <t>Nityasree</t>
  </si>
  <si>
    <t>Sulochana</t>
  </si>
  <si>
    <t>Malini</t>
  </si>
  <si>
    <t>Grhitha</t>
  </si>
  <si>
    <t>Shrihari</t>
  </si>
  <si>
    <t>Ulupi</t>
  </si>
  <si>
    <t>Jyestha</t>
  </si>
  <si>
    <t>Maheepati</t>
  </si>
  <si>
    <t>Suvarnaprabha</t>
  </si>
  <si>
    <t>Elavarasi</t>
  </si>
  <si>
    <t>Kalki</t>
  </si>
  <si>
    <t>Yamuna</t>
  </si>
  <si>
    <t>Lekha</t>
  </si>
  <si>
    <t>Kaandhal</t>
  </si>
  <si>
    <t>Maniya</t>
  </si>
  <si>
    <t>Tarunima</t>
  </si>
  <si>
    <t>Parikshit</t>
  </si>
  <si>
    <t>Hoor</t>
  </si>
  <si>
    <t>Neelmadhav</t>
  </si>
  <si>
    <t>Natesh</t>
  </si>
  <si>
    <t>Kadambini</t>
  </si>
  <si>
    <t>Alamgir</t>
  </si>
  <si>
    <t>Raka</t>
  </si>
  <si>
    <t>Shripal</t>
  </si>
  <si>
    <t>Bhanudas</t>
  </si>
  <si>
    <t>Sudhamayi</t>
  </si>
  <si>
    <t>Pran</t>
  </si>
  <si>
    <t>Mritsa</t>
  </si>
  <si>
    <t>Kunal</t>
  </si>
  <si>
    <t>Aadidev</t>
  </si>
  <si>
    <t>Pachaimani</t>
  </si>
  <si>
    <t>Milap</t>
  </si>
  <si>
    <t>Arushi</t>
  </si>
  <si>
    <t>Elumalai</t>
  </si>
  <si>
    <t>Kajjali</t>
  </si>
  <si>
    <t>Vedvalli</t>
  </si>
  <si>
    <t>Brahmadutt</t>
  </si>
  <si>
    <t>Nachni</t>
  </si>
  <si>
    <t>Firdaus</t>
  </si>
  <si>
    <t>Hamsini</t>
  </si>
  <si>
    <t>Titir</t>
  </si>
  <si>
    <t>Suniti</t>
  </si>
  <si>
    <t>Goerge</t>
  </si>
  <si>
    <t>Hetal</t>
  </si>
  <si>
    <t>Utpalakshi</t>
  </si>
  <si>
    <t>Pramila</t>
  </si>
  <si>
    <t>Surajit</t>
  </si>
  <si>
    <t>Lingammal</t>
  </si>
  <si>
    <t>Devahuti</t>
  </si>
  <si>
    <t>Vadiraj</t>
  </si>
  <si>
    <t>Aditri</t>
  </si>
  <si>
    <t>Kairavi</t>
  </si>
  <si>
    <t>Charuprabha</t>
  </si>
  <si>
    <t>Bhagwant</t>
  </si>
  <si>
    <t>Lambodar</t>
  </si>
  <si>
    <t>Pavani</t>
  </si>
  <si>
    <t>Pavak</t>
  </si>
  <si>
    <t>Marisa</t>
  </si>
  <si>
    <t>Mrinali</t>
  </si>
  <si>
    <t>Kailashchandra</t>
  </si>
  <si>
    <t>Kanakabati</t>
  </si>
  <si>
    <t>Sudeep</t>
  </si>
  <si>
    <t>Kanwalkishore</t>
  </si>
  <si>
    <t>Induprabha</t>
  </si>
  <si>
    <t>Sahaj</t>
  </si>
  <si>
    <t>Champamalini</t>
  </si>
  <si>
    <t>Nishith</t>
  </si>
  <si>
    <t>Gnanamani</t>
  </si>
  <si>
    <t>Manadha</t>
  </si>
  <si>
    <t>Mriganayani</t>
  </si>
  <si>
    <t>Balamani</t>
  </si>
  <si>
    <t>Rafat</t>
  </si>
  <si>
    <t>Ekanath</t>
  </si>
  <si>
    <t>Dwijain</t>
  </si>
  <si>
    <t>Aran</t>
  </si>
  <si>
    <t>Purnanada</t>
  </si>
  <si>
    <t>Shattesh</t>
  </si>
  <si>
    <t>Jitendra</t>
  </si>
  <si>
    <t>Kunja</t>
  </si>
  <si>
    <t>Rupashi</t>
  </si>
  <si>
    <t>Kalpita</t>
  </si>
  <si>
    <t>Antini</t>
  </si>
  <si>
    <t>Vasant</t>
  </si>
  <si>
    <t>Fawiza</t>
  </si>
  <si>
    <t>Kamalapathi</t>
  </si>
  <si>
    <t>Sarthak</t>
  </si>
  <si>
    <t>Aadi</t>
  </si>
  <si>
    <t>Niyati</t>
  </si>
  <si>
    <t>Manishankar</t>
  </si>
  <si>
    <t>Abdul-Haafiz</t>
  </si>
  <si>
    <t>Abhithi</t>
  </si>
  <si>
    <t>Keyur</t>
  </si>
  <si>
    <t>Manasi</t>
  </si>
  <si>
    <t>Arivarasu</t>
  </si>
  <si>
    <t>Smita</t>
  </si>
  <si>
    <t>Prabha</t>
  </si>
  <si>
    <t>Garry</t>
  </si>
  <si>
    <t>Kanchan</t>
  </si>
  <si>
    <t>Sunandini</t>
  </si>
  <si>
    <t>Kushal</t>
  </si>
  <si>
    <t>Ammar</t>
  </si>
  <si>
    <t>Shabari</t>
  </si>
  <si>
    <t>Havish</t>
  </si>
  <si>
    <t>Anjasa</t>
  </si>
  <si>
    <t>Virata</t>
  </si>
  <si>
    <t>Suchandra</t>
  </si>
  <si>
    <t>Sejal</t>
  </si>
  <si>
    <t>Jayad</t>
  </si>
  <si>
    <t>Jeevan</t>
  </si>
  <si>
    <t>Mangala</t>
  </si>
  <si>
    <t>Edhas</t>
  </si>
  <si>
    <t>Kamod</t>
  </si>
  <si>
    <t>Charuvardhana</t>
  </si>
  <si>
    <t>Dheemant</t>
  </si>
  <si>
    <t>Chittaranjan</t>
  </si>
  <si>
    <t>Kartik</t>
  </si>
  <si>
    <t>Prasiddhi</t>
  </si>
  <si>
    <t>Karishma</t>
  </si>
  <si>
    <t>Sumedh</t>
  </si>
  <si>
    <t>Sitara</t>
  </si>
  <si>
    <t>Samgram</t>
  </si>
  <si>
    <t>Grihith</t>
  </si>
  <si>
    <t>Jabbar</t>
  </si>
  <si>
    <t>Darshan</t>
  </si>
  <si>
    <t>Naseen</t>
  </si>
  <si>
    <t>Ruksana</t>
  </si>
  <si>
    <t>Viswajit</t>
  </si>
  <si>
    <t>Devika</t>
  </si>
  <si>
    <t>Shardul</t>
  </si>
  <si>
    <t>Anbu</t>
  </si>
  <si>
    <t>Oppilan</t>
  </si>
  <si>
    <t>Agriya</t>
  </si>
  <si>
    <t>Zamir</t>
  </si>
  <si>
    <t>Heera</t>
  </si>
  <si>
    <t>Bhajan</t>
  </si>
  <si>
    <t>Kalpini</t>
  </si>
  <si>
    <t>Aaheli</t>
  </si>
  <si>
    <t>Narois</t>
  </si>
  <si>
    <t>Naini</t>
  </si>
  <si>
    <t>Lingamoorthy</t>
  </si>
  <si>
    <t>Aayushi</t>
  </si>
  <si>
    <t>Vyasa</t>
  </si>
  <si>
    <t>Omprakash</t>
  </si>
  <si>
    <t>Piyush</t>
  </si>
  <si>
    <t>Rajkumari</t>
  </si>
  <si>
    <t>Shankhamala</t>
  </si>
  <si>
    <t>Arati, Aaarti</t>
  </si>
  <si>
    <t>Ethaha, Etasha</t>
  </si>
  <si>
    <t>Aathmika</t>
  </si>
  <si>
    <t>Parameshwar</t>
  </si>
  <si>
    <t>Gunalan</t>
  </si>
  <si>
    <t>Sandeepan</t>
  </si>
  <si>
    <t>Mohan</t>
  </si>
  <si>
    <t>Vipra</t>
  </si>
  <si>
    <t>Pankaja</t>
  </si>
  <si>
    <t>Gandhik</t>
  </si>
  <si>
    <t>Yaduraj</t>
  </si>
  <si>
    <t>Bhargyaraj</t>
  </si>
  <si>
    <t>Kesar</t>
  </si>
  <si>
    <t>Phanindra</t>
  </si>
  <si>
    <t>Dinanath</t>
  </si>
  <si>
    <t>Ekram</t>
  </si>
  <si>
    <t>Nandan</t>
  </si>
  <si>
    <t>Faaris</t>
  </si>
  <si>
    <t>Om</t>
  </si>
  <si>
    <t>Keerthi</t>
  </si>
  <si>
    <t>Jayendra</t>
  </si>
  <si>
    <t>Amritkala</t>
  </si>
  <si>
    <t>Trayi</t>
  </si>
  <si>
    <t>Vaijayi</t>
  </si>
  <si>
    <t>Bhavya</t>
  </si>
  <si>
    <t>Kaustubh</t>
  </si>
  <si>
    <t>Yaksha</t>
  </si>
  <si>
    <t>Chetan</t>
  </si>
  <si>
    <t>Eila</t>
  </si>
  <si>
    <t>Devaraj</t>
  </si>
  <si>
    <t>Danish</t>
  </si>
  <si>
    <t>Yuthika</t>
  </si>
  <si>
    <t>Karna</t>
  </si>
  <si>
    <t>Juily</t>
  </si>
  <si>
    <t>Naotau</t>
  </si>
  <si>
    <t>Mythilli</t>
  </si>
  <si>
    <t>Vardhaman</t>
  </si>
  <si>
    <t>Pinaki</t>
  </si>
  <si>
    <t>Shravani</t>
  </si>
  <si>
    <t>Ruchir</t>
  </si>
  <si>
    <t>Veni</t>
  </si>
  <si>
    <t>Pradeepta</t>
  </si>
  <si>
    <t>Ravishu</t>
  </si>
  <si>
    <t>Chandrakanta</t>
  </si>
  <si>
    <t>Padmagriha</t>
  </si>
  <si>
    <t>Ekaparana</t>
  </si>
  <si>
    <t>Aaloka</t>
  </si>
  <si>
    <t>Chandrabhan</t>
  </si>
  <si>
    <t>Shatrujit</t>
  </si>
  <si>
    <t>Sampat</t>
  </si>
  <si>
    <t>Mrigendra</t>
  </si>
  <si>
    <t>Varuni</t>
  </si>
  <si>
    <t>Ved</t>
  </si>
  <si>
    <t>Shrivatsa</t>
  </si>
  <si>
    <t>Anup, Anoop</t>
  </si>
  <si>
    <t>Manjubala</t>
  </si>
  <si>
    <t>Panini</t>
  </si>
  <si>
    <t>Chaman</t>
  </si>
  <si>
    <t>Jharna</t>
  </si>
  <si>
    <t>Mekhal</t>
  </si>
  <si>
    <t>Komala</t>
  </si>
  <si>
    <t>Taksheel</t>
  </si>
  <si>
    <t>Hradha</t>
  </si>
  <si>
    <t>Ritkriti</t>
  </si>
  <si>
    <t>Kshirin</t>
  </si>
  <si>
    <t>Jagadish</t>
  </si>
  <si>
    <t>Suchita</t>
  </si>
  <si>
    <t>Yayin</t>
  </si>
  <si>
    <t>Sita</t>
  </si>
  <si>
    <t>Sukriti</t>
  </si>
  <si>
    <t>Yatindra</t>
  </si>
  <si>
    <t>Ambika</t>
  </si>
  <si>
    <t>Nitin</t>
  </si>
  <si>
    <t>Reva</t>
  </si>
  <si>
    <t>Sajala</t>
  </si>
  <si>
    <t>Gandira</t>
  </si>
  <si>
    <t>Kundini</t>
  </si>
  <si>
    <t>Abhimani</t>
  </si>
  <si>
    <t>Atiya</t>
  </si>
  <si>
    <t>Sindhu</t>
  </si>
  <si>
    <t>Pravallika</t>
  </si>
  <si>
    <t>Amarta</t>
  </si>
  <si>
    <t>Gautam</t>
  </si>
  <si>
    <t>Umashankar</t>
  </si>
  <si>
    <t>Gita</t>
  </si>
  <si>
    <t>Dakshata</t>
  </si>
  <si>
    <t>Tvarita</t>
  </si>
  <si>
    <t>Sudeshna</t>
  </si>
  <si>
    <t>Deeptanshu</t>
  </si>
  <si>
    <t>Sabeena</t>
  </si>
  <si>
    <t>Shyamalima</t>
  </si>
  <si>
    <t>Suchitra</t>
  </si>
  <si>
    <t>Jihan</t>
  </si>
  <si>
    <t>Shriranga</t>
  </si>
  <si>
    <t>Pratik</t>
  </si>
  <si>
    <t>Motilal</t>
  </si>
  <si>
    <t>Mahijuba</t>
  </si>
  <si>
    <t>Dilawar</t>
  </si>
  <si>
    <t>Maharath</t>
  </si>
  <si>
    <t>Kedarnath</t>
  </si>
  <si>
    <t>Madhavilata</t>
  </si>
  <si>
    <t>Buddhadeva</t>
  </si>
  <si>
    <t>Devadas</t>
  </si>
  <si>
    <t>Nihar</t>
  </si>
  <si>
    <t>Oditi</t>
  </si>
  <si>
    <t>Parakram</t>
  </si>
  <si>
    <t>Hansini</t>
  </si>
  <si>
    <t>Sanika</t>
  </si>
  <si>
    <t>Shikhar</t>
  </si>
  <si>
    <t>Smaran</t>
  </si>
  <si>
    <t>Devasree</t>
  </si>
  <si>
    <t>Jaitra</t>
  </si>
  <si>
    <t>Upasana</t>
  </si>
  <si>
    <t>Mehdi</t>
  </si>
  <si>
    <t>Pahal</t>
  </si>
  <si>
    <t>Rakesh</t>
  </si>
  <si>
    <t>Har</t>
  </si>
  <si>
    <t>Shreyash</t>
  </si>
  <si>
    <t>Tanmayi</t>
  </si>
  <si>
    <t>Giva</t>
  </si>
  <si>
    <t>Pavana</t>
  </si>
  <si>
    <t>Vachan</t>
  </si>
  <si>
    <t>Shefalika</t>
  </si>
  <si>
    <t>Medhya</t>
  </si>
  <si>
    <t>Jhinuk</t>
  </si>
  <si>
    <t>Nirmit</t>
  </si>
  <si>
    <t>Paramita</t>
  </si>
  <si>
    <t>Satyavan</t>
  </si>
  <si>
    <t>Juana</t>
  </si>
  <si>
    <t>Najma</t>
  </si>
  <si>
    <t>Mayur</t>
  </si>
  <si>
    <t>Parinita</t>
  </si>
  <si>
    <t>Anulekha</t>
  </si>
  <si>
    <t>Atma</t>
  </si>
  <si>
    <t>Suman</t>
  </si>
  <si>
    <t>Ilavarasan</t>
  </si>
  <si>
    <t>Punyabrata</t>
  </si>
  <si>
    <t>Abhrakasin</t>
  </si>
  <si>
    <t>Jashan</t>
  </si>
  <si>
    <t>Rajani</t>
  </si>
  <si>
    <t>Murugan</t>
  </si>
  <si>
    <t>Pathin</t>
  </si>
  <si>
    <t>Elampirai</t>
  </si>
  <si>
    <t>Vatsala</t>
  </si>
  <si>
    <t>Fravash</t>
  </si>
  <si>
    <t>Azzam</t>
  </si>
  <si>
    <t>Chanchal</t>
  </si>
  <si>
    <t>Tusharkanti</t>
  </si>
  <si>
    <t>Maalai</t>
  </si>
  <si>
    <t>Dheeman</t>
  </si>
  <si>
    <t>Shams</t>
  </si>
  <si>
    <t>Kandavel</t>
  </si>
  <si>
    <t>Arivalagan</t>
  </si>
  <si>
    <t>Kaushika</t>
  </si>
  <si>
    <t>Shivlal</t>
  </si>
  <si>
    <t>Som</t>
  </si>
  <si>
    <t>Dhyana</t>
  </si>
  <si>
    <t>Shashirekha</t>
  </si>
  <si>
    <t>Abhayananda</t>
  </si>
  <si>
    <t>Faria</t>
  </si>
  <si>
    <t>Trilok</t>
  </si>
  <si>
    <t>Nipa</t>
  </si>
  <si>
    <t>Shri</t>
  </si>
  <si>
    <t>Krupa</t>
  </si>
  <si>
    <t>Jagath</t>
  </si>
  <si>
    <t>Lingam</t>
  </si>
  <si>
    <t>Premendra</t>
  </si>
  <si>
    <t>Vinayak</t>
  </si>
  <si>
    <t>Kshanaprabha</t>
  </si>
  <si>
    <t>Manavi</t>
  </si>
  <si>
    <t>Adalarasu</t>
  </si>
  <si>
    <t>Bajrang</t>
  </si>
  <si>
    <t>Tejeshwar</t>
  </si>
  <si>
    <t>Amrita</t>
  </si>
  <si>
    <t>Malarvili</t>
  </si>
  <si>
    <t>Dalapathi</t>
  </si>
  <si>
    <t>Dalajit</t>
  </si>
  <si>
    <t>Baruna</t>
  </si>
  <si>
    <t>Shrigopal</t>
  </si>
  <si>
    <t>Rituparan</t>
  </si>
  <si>
    <t>Urmika</t>
  </si>
  <si>
    <t>Kiya</t>
  </si>
  <si>
    <t>Intekhab</t>
  </si>
  <si>
    <t>Chitramala</t>
  </si>
  <si>
    <t>Keya</t>
  </si>
  <si>
    <t>Kshaunish</t>
  </si>
  <si>
    <t>Kurangi</t>
  </si>
  <si>
    <t>Tathagata</t>
  </si>
  <si>
    <t>Razak</t>
  </si>
  <si>
    <t>Shakib</t>
  </si>
  <si>
    <t>Mayil</t>
  </si>
  <si>
    <t>Lakshin</t>
  </si>
  <si>
    <t>Avanija</t>
  </si>
  <si>
    <t>Anuj</t>
  </si>
  <si>
    <t>Palanivel</t>
  </si>
  <si>
    <t>Trariti</t>
  </si>
  <si>
    <t>Ashu</t>
  </si>
  <si>
    <t>Manth</t>
  </si>
  <si>
    <t>Shivangi</t>
  </si>
  <si>
    <t>Jyotsana</t>
  </si>
  <si>
    <t>Sitakanta</t>
  </si>
  <si>
    <t>Rhea</t>
  </si>
  <si>
    <t>Umapati</t>
  </si>
  <si>
    <t>Sharad, Sarat</t>
  </si>
  <si>
    <t>Supriya</t>
  </si>
  <si>
    <t>Kunsh</t>
  </si>
  <si>
    <t>Rajendrakumar</t>
  </si>
  <si>
    <t>Jyran</t>
  </si>
  <si>
    <t>Tannishtha</t>
  </si>
  <si>
    <t>Subhash</t>
  </si>
  <si>
    <t>Eta</t>
  </si>
  <si>
    <t>Uditi</t>
  </si>
  <si>
    <t>Apurva, Apoorva</t>
  </si>
  <si>
    <t>Vaijayanti</t>
  </si>
  <si>
    <t>Nikki</t>
  </si>
  <si>
    <t>Mubarak</t>
  </si>
  <si>
    <t>Rajahansa</t>
  </si>
  <si>
    <t>Rochi</t>
  </si>
  <si>
    <t>Abdul-Khaaliq</t>
  </si>
  <si>
    <t>Kvanh</t>
  </si>
  <si>
    <t>Anita</t>
  </si>
  <si>
    <t>Krittika</t>
  </si>
  <si>
    <t>Faisal</t>
  </si>
  <si>
    <t>Dakshi</t>
  </si>
  <si>
    <t>Manaar</t>
  </si>
  <si>
    <t>Shyama</t>
  </si>
  <si>
    <t>Vasudev</t>
  </si>
  <si>
    <t>Mitul</t>
  </si>
  <si>
    <t>Umanant, Umakant</t>
  </si>
  <si>
    <t>Padman</t>
  </si>
  <si>
    <t>Kabir</t>
  </si>
  <si>
    <t>Jishnu</t>
  </si>
  <si>
    <t>Pyarelal</t>
  </si>
  <si>
    <t>Madhur</t>
  </si>
  <si>
    <t>Nikhil</t>
  </si>
  <si>
    <t>Sudipti</t>
  </si>
  <si>
    <t>Lakshmidhar</t>
  </si>
  <si>
    <t>Devamayi</t>
  </si>
  <si>
    <t>Pusti</t>
  </si>
  <si>
    <t>Tulasi</t>
  </si>
  <si>
    <t>Waahid</t>
  </si>
  <si>
    <t>Manik</t>
  </si>
  <si>
    <t>Nishant</t>
  </si>
  <si>
    <t>Sukant, Sukanta</t>
  </si>
  <si>
    <t>Haima</t>
  </si>
  <si>
    <t>Gourangi</t>
  </si>
  <si>
    <t>Chaitan</t>
  </si>
  <si>
    <t>Kanchi</t>
  </si>
  <si>
    <t>Surya</t>
  </si>
  <si>
    <t>Swapan</t>
  </si>
  <si>
    <t>Thevan</t>
  </si>
  <si>
    <t>Sharan</t>
  </si>
  <si>
    <t>Harinaksh</t>
  </si>
  <si>
    <t>Gina</t>
  </si>
  <si>
    <t>Giinni</t>
  </si>
  <si>
    <t>Kevalkumar</t>
  </si>
  <si>
    <t>Mohin</t>
  </si>
  <si>
    <t>Neelotpal</t>
  </si>
  <si>
    <t>Likhitha</t>
  </si>
  <si>
    <t>Anshuman</t>
  </si>
  <si>
    <t>Shabana</t>
  </si>
  <si>
    <t>Nakti</t>
  </si>
  <si>
    <t>Shridula</t>
  </si>
  <si>
    <t>Atmaja</t>
  </si>
  <si>
    <t>Dattatreya</t>
  </si>
  <si>
    <t>Sual</t>
  </si>
  <si>
    <t>Anjuman</t>
  </si>
  <si>
    <t>Miraya</t>
  </si>
  <si>
    <t>Shameena</t>
  </si>
  <si>
    <t>Sonam</t>
  </si>
  <si>
    <t>Ramani</t>
  </si>
  <si>
    <t>Bishanpal</t>
  </si>
  <si>
    <t>Devaj</t>
  </si>
  <si>
    <t>Arivuchelvan</t>
  </si>
  <si>
    <t>Chandana</t>
  </si>
  <si>
    <t>Yajnarup</t>
  </si>
  <si>
    <t>Abhyudaya</t>
  </si>
  <si>
    <t>Vibhishan</t>
  </si>
  <si>
    <t>Champa</t>
  </si>
  <si>
    <t>Manditha</t>
  </si>
  <si>
    <t>Tuhin</t>
  </si>
  <si>
    <t>Gitanjali</t>
  </si>
  <si>
    <t>Prabhav</t>
  </si>
  <si>
    <t>Aamani</t>
  </si>
  <si>
    <t>Mohamad</t>
  </si>
  <si>
    <t>Tanuj</t>
  </si>
  <si>
    <t>Manjeet</t>
  </si>
  <si>
    <t>Swapna</t>
  </si>
  <si>
    <t>Champika</t>
  </si>
  <si>
    <t>Mita</t>
  </si>
  <si>
    <t>Pradyumna</t>
  </si>
  <si>
    <t>Saravanan</t>
  </si>
  <si>
    <t>Aadhaya</t>
  </si>
  <si>
    <t>Isai</t>
  </si>
  <si>
    <t>Amita</t>
  </si>
  <si>
    <t>Girilal</t>
  </si>
  <si>
    <t>Zuleika</t>
  </si>
  <si>
    <t>Madhumay</t>
  </si>
  <si>
    <t>Pujit</t>
  </si>
  <si>
    <t>Yugma</t>
  </si>
  <si>
    <t>Ullalagi</t>
  </si>
  <si>
    <t>Druthi</t>
  </si>
  <si>
    <t>Ballari</t>
  </si>
  <si>
    <t>Ayog</t>
  </si>
  <si>
    <t>Saquib</t>
  </si>
  <si>
    <t>Saras</t>
  </si>
  <si>
    <t>Krishnakali</t>
  </si>
  <si>
    <t>Laranya</t>
  </si>
  <si>
    <t>Nadir</t>
  </si>
  <si>
    <t>Chitresh</t>
  </si>
  <si>
    <t>Fadl</t>
  </si>
  <si>
    <t>Valmiki, Valmik</t>
  </si>
  <si>
    <t>Meghana</t>
  </si>
  <si>
    <t>Lakshmishree</t>
  </si>
  <si>
    <t>Jaiwant</t>
  </si>
  <si>
    <t>Dharmveer</t>
  </si>
  <si>
    <t>Shanta</t>
  </si>
  <si>
    <t>Saruchi</t>
  </si>
  <si>
    <t>Triguna</t>
  </si>
  <si>
    <t>Yadav</t>
  </si>
  <si>
    <t>Sahila</t>
  </si>
  <si>
    <t>Hamid</t>
  </si>
  <si>
    <t>Aashita</t>
  </si>
  <si>
    <t>Gunayukth</t>
  </si>
  <si>
    <t>Shalini</t>
  </si>
  <si>
    <t>Wamil</t>
  </si>
  <si>
    <t>Sanam</t>
  </si>
  <si>
    <t>Agniprava</t>
  </si>
  <si>
    <t>Nrupadh</t>
  </si>
  <si>
    <t>Alaka, Alka</t>
  </si>
  <si>
    <t>Uthami</t>
  </si>
  <si>
    <t>Divyanga</t>
  </si>
  <si>
    <t>Anamitra</t>
  </si>
  <si>
    <t>Hemachandra</t>
  </si>
  <si>
    <t>Faraz</t>
  </si>
  <si>
    <t>Lona</t>
  </si>
  <si>
    <t>Hemendu</t>
  </si>
  <si>
    <t>Pushkar</t>
  </si>
  <si>
    <t>Deepta</t>
  </si>
  <si>
    <t>Wajeeha</t>
  </si>
  <si>
    <t>Dakshakanya</t>
  </si>
  <si>
    <t>Bhavika</t>
  </si>
  <si>
    <t>Dakshesh</t>
  </si>
  <si>
    <t>Vipasa</t>
  </si>
  <si>
    <t>Pritikana</t>
  </si>
  <si>
    <t>Vallabh</t>
  </si>
  <si>
    <t>Yudhisthir</t>
  </si>
  <si>
    <t>Kanishta</t>
  </si>
  <si>
    <t>Anisa</t>
  </si>
  <si>
    <t>Ambarish</t>
  </si>
  <si>
    <t>Tvisha</t>
  </si>
  <si>
    <t>Priyanka</t>
  </si>
  <si>
    <t>Taha</t>
  </si>
  <si>
    <t>Nidhi</t>
  </si>
  <si>
    <t>Jyothi</t>
  </si>
  <si>
    <t>Binata</t>
  </si>
  <si>
    <t>Sangupt</t>
  </si>
  <si>
    <t>Poojit</t>
  </si>
  <si>
    <t>Himmat</t>
  </si>
  <si>
    <t>Prajin</t>
  </si>
  <si>
    <t>Fulki</t>
  </si>
  <si>
    <t>Nirmal</t>
  </si>
  <si>
    <t>Paramananda</t>
  </si>
  <si>
    <t>Damayanti</t>
  </si>
  <si>
    <t>Muthu</t>
  </si>
  <si>
    <t>Daman</t>
  </si>
  <si>
    <t>Abdullah</t>
  </si>
  <si>
    <t>Adwiteya</t>
  </si>
  <si>
    <t>Ilango</t>
  </si>
  <si>
    <t>Toshan</t>
  </si>
  <si>
    <t>Vibha</t>
  </si>
  <si>
    <t>Adityanandana</t>
  </si>
  <si>
    <t>Japesh</t>
  </si>
  <si>
    <t>Avikshit</t>
  </si>
  <si>
    <t>Karan</t>
  </si>
  <si>
    <t>Bhooshit</t>
  </si>
  <si>
    <t>Tusya</t>
  </si>
  <si>
    <t>Shyla</t>
  </si>
  <si>
    <t>Prasham</t>
  </si>
  <si>
    <t>Haniya</t>
  </si>
  <si>
    <t>Kuhuk</t>
  </si>
  <si>
    <t>Ritsika</t>
  </si>
  <si>
    <t>Hans</t>
  </si>
  <si>
    <t>Abhijaya</t>
  </si>
  <si>
    <t>Unmesh</t>
  </si>
  <si>
    <t>Aashika</t>
  </si>
  <si>
    <t>Premala</t>
  </si>
  <si>
    <t>Orman</t>
  </si>
  <si>
    <t>Amalesh</t>
  </si>
  <si>
    <t>Sunitha</t>
  </si>
  <si>
    <t>Chandak</t>
  </si>
  <si>
    <t>Kanta</t>
  </si>
  <si>
    <t>Iniya</t>
  </si>
  <si>
    <t>Narendra</t>
  </si>
  <si>
    <t>Bipin</t>
  </si>
  <si>
    <t>Nambi</t>
  </si>
  <si>
    <t>Talaketu</t>
  </si>
  <si>
    <t>Arpana</t>
  </si>
  <si>
    <t>Ryka</t>
  </si>
  <si>
    <t>Aloke</t>
  </si>
  <si>
    <t>Aslesha</t>
  </si>
  <si>
    <t>Ilancheliyan</t>
  </si>
  <si>
    <t>Nayantara</t>
  </si>
  <si>
    <t>Ruchita</t>
  </si>
  <si>
    <t>Turanyu</t>
  </si>
  <si>
    <t>Trishanku</t>
  </si>
  <si>
    <t>Jyotika</t>
  </si>
  <si>
    <t>Gandha</t>
  </si>
  <si>
    <t>Dakshayani</t>
  </si>
  <si>
    <t>Vari</t>
  </si>
  <si>
    <t>Parnad</t>
  </si>
  <si>
    <t>Ramith</t>
  </si>
  <si>
    <t>Manoj</t>
  </si>
  <si>
    <t>Nalin</t>
  </si>
  <si>
    <t>Natwar</t>
  </si>
  <si>
    <t>Suneeti</t>
  </si>
  <si>
    <t>Kutraalan</t>
  </si>
  <si>
    <t>Bharadwaj</t>
  </si>
  <si>
    <t>Kumuda</t>
  </si>
  <si>
    <t>Yukta</t>
  </si>
  <si>
    <t>Jatya</t>
  </si>
  <si>
    <t>Arjit</t>
  </si>
  <si>
    <t>Mahadev</t>
  </si>
  <si>
    <t>Daarun</t>
  </si>
  <si>
    <t>Anmol</t>
  </si>
  <si>
    <t>Kuntal</t>
  </si>
  <si>
    <t>Aja</t>
  </si>
  <si>
    <t>Harith</t>
  </si>
  <si>
    <t>Samyama</t>
  </si>
  <si>
    <t>Bhanumati</t>
  </si>
  <si>
    <t>Poonish</t>
  </si>
  <si>
    <t>Udar</t>
  </si>
  <si>
    <t>Anish</t>
  </si>
  <si>
    <t>Seerat</t>
  </si>
  <si>
    <t>Chandraprakash</t>
  </si>
  <si>
    <t>Rizvan</t>
  </si>
  <si>
    <t>Sasmita</t>
  </si>
  <si>
    <t>Poorbi</t>
  </si>
  <si>
    <t>Navalan</t>
  </si>
  <si>
    <t>Mukesh</t>
  </si>
  <si>
    <t>Abhishek</t>
  </si>
  <si>
    <t>Satya</t>
  </si>
  <si>
    <t>Kartar</t>
  </si>
  <si>
    <t>Chandravathi</t>
  </si>
  <si>
    <t>Qays</t>
  </si>
  <si>
    <t>Kamalika</t>
  </si>
  <si>
    <t>Pyas</t>
  </si>
  <si>
    <t>Madhulla</t>
  </si>
  <si>
    <t>Vir</t>
  </si>
  <si>
    <t>Tamonash</t>
  </si>
  <si>
    <t>Hiya</t>
  </si>
  <si>
    <t>Kundanika</t>
  </si>
  <si>
    <t>Advika</t>
  </si>
  <si>
    <t>Nishikanta</t>
  </si>
  <si>
    <t>Urjita</t>
  </si>
  <si>
    <t>Anandi</t>
  </si>
  <si>
    <t>Manajith</t>
  </si>
  <si>
    <t>Amalendu</t>
  </si>
  <si>
    <t>Tulsidas</t>
  </si>
  <si>
    <t>Nirmala</t>
  </si>
  <si>
    <t>Neelkamal</t>
  </si>
  <si>
    <t>Pankhadi</t>
  </si>
  <si>
    <t>Anarghya</t>
  </si>
  <si>
    <t>Amal</t>
  </si>
  <si>
    <t>Poorna</t>
  </si>
  <si>
    <t>Layak</t>
  </si>
  <si>
    <t>Satha</t>
  </si>
  <si>
    <t>Vikesh</t>
  </si>
  <si>
    <t>Kamana</t>
  </si>
  <si>
    <t>Purvi</t>
  </si>
  <si>
    <t>Vivek</t>
  </si>
  <si>
    <t>Mandakini</t>
  </si>
  <si>
    <t>Gagandeep</t>
  </si>
  <si>
    <t>Sammathi</t>
  </si>
  <si>
    <t>Sushruta</t>
  </si>
  <si>
    <t>Uttiya</t>
  </si>
  <si>
    <t>Bhagat</t>
  </si>
  <si>
    <t>Deeptiman</t>
  </si>
  <si>
    <t>Indrayani</t>
  </si>
  <si>
    <t>Suhail</t>
  </si>
  <si>
    <t>Dyumani</t>
  </si>
  <si>
    <t>Maitra</t>
  </si>
  <si>
    <t>Sulekh</t>
  </si>
  <si>
    <t>Nirajit</t>
  </si>
  <si>
    <t>Maitreya</t>
  </si>
  <si>
    <t>Wasan</t>
  </si>
  <si>
    <t>Dharani</t>
  </si>
  <si>
    <t>Tusti</t>
  </si>
  <si>
    <t>Devamadana</t>
  </si>
  <si>
    <t>Ompati</t>
  </si>
  <si>
    <t>Pavan</t>
  </si>
  <si>
    <t>Bairavi</t>
  </si>
  <si>
    <t>Manohari</t>
  </si>
  <si>
    <t>Shrinivas</t>
  </si>
  <si>
    <t>Vishwesh</t>
  </si>
  <si>
    <t>Umanand</t>
  </si>
  <si>
    <t>Gulal</t>
  </si>
  <si>
    <t>Kanjari</t>
  </si>
  <si>
    <t>Nandita</t>
  </si>
  <si>
    <t>Huthayfa</t>
  </si>
  <si>
    <t>Azeez</t>
  </si>
  <si>
    <t>Lalasa</t>
  </si>
  <si>
    <t>Nitara</t>
  </si>
  <si>
    <t>Shiuli</t>
  </si>
  <si>
    <t>Manini</t>
  </si>
  <si>
    <t>Banhishikha</t>
  </si>
  <si>
    <t>Lola</t>
  </si>
  <si>
    <t>Soumyakanti</t>
  </si>
  <si>
    <t>Niranjana</t>
  </si>
  <si>
    <t>Subhagya</t>
  </si>
  <si>
    <t>Tejaswini</t>
  </si>
  <si>
    <t>Swapnali</t>
  </si>
  <si>
    <t>Divyana</t>
  </si>
  <si>
    <t>Karunamayi</t>
  </si>
  <si>
    <t>Samata</t>
  </si>
  <si>
    <t>Purnima</t>
  </si>
  <si>
    <t>Pankajadharini</t>
  </si>
  <si>
    <t>Nakshatra</t>
  </si>
  <si>
    <t>Urmila, Urmil</t>
  </si>
  <si>
    <t>Sashreek</t>
  </si>
  <si>
    <t>Tabassum</t>
  </si>
  <si>
    <t>Nripesh</t>
  </si>
  <si>
    <t>Suvan</t>
  </si>
  <si>
    <t>Muwafaq</t>
  </si>
  <si>
    <t>Shriyans</t>
  </si>
  <si>
    <t>Gagan</t>
  </si>
  <si>
    <t>Bahuratna</t>
  </si>
  <si>
    <t>Mandan</t>
  </si>
  <si>
    <t>Dhanapriya</t>
  </si>
  <si>
    <t>Bharati</t>
  </si>
  <si>
    <t>Senmal</t>
  </si>
  <si>
    <t>Gudakesha</t>
  </si>
  <si>
    <t>Magan</t>
  </si>
  <si>
    <t>Sarvika</t>
  </si>
  <si>
    <t>Kasni</t>
  </si>
  <si>
    <t>Palaksi</t>
  </si>
  <si>
    <t>Vyom</t>
  </si>
  <si>
    <t>Sampatti</t>
  </si>
  <si>
    <t>Prabodh</t>
  </si>
  <si>
    <t>Wuar</t>
  </si>
  <si>
    <t>Gowri</t>
  </si>
  <si>
    <t>Tejashree</t>
  </si>
  <si>
    <t>Arindam</t>
  </si>
  <si>
    <t>Ramkrishna</t>
  </si>
  <si>
    <t>Jayita</t>
  </si>
  <si>
    <t>Saaras</t>
  </si>
  <si>
    <t>Girindra</t>
  </si>
  <si>
    <t>Satyarupa</t>
  </si>
  <si>
    <t>Sangita</t>
  </si>
  <si>
    <t>Suresh</t>
  </si>
  <si>
    <t>Kirik</t>
  </si>
  <si>
    <t>Sacchidananda</t>
  </si>
  <si>
    <t>Sarasija</t>
  </si>
  <si>
    <t>Jetashri</t>
  </si>
  <si>
    <t>Alaknanda</t>
  </si>
  <si>
    <t>Draupadi</t>
  </si>
  <si>
    <t>Rasika</t>
  </si>
  <si>
    <t>Jashun</t>
  </si>
  <si>
    <t>Namana</t>
  </si>
  <si>
    <t>Shreya</t>
  </si>
  <si>
    <t>Haashim</t>
  </si>
  <si>
    <t>Kuvalai</t>
  </si>
  <si>
    <t>Ojeeta</t>
  </si>
  <si>
    <t>Subrata</t>
  </si>
  <si>
    <t>Kausar</t>
  </si>
  <si>
    <t>Kamali</t>
  </si>
  <si>
    <t>Baalaark</t>
  </si>
  <si>
    <t>Simrit, Smrita</t>
  </si>
  <si>
    <t>Bandhini</t>
  </si>
  <si>
    <t>Pramod</t>
  </si>
  <si>
    <t>Amodini</t>
  </si>
  <si>
    <t>Kanyana</t>
  </si>
  <si>
    <t>Pushpak</t>
  </si>
  <si>
    <t>Zulfikar</t>
  </si>
  <si>
    <t>Amoha</t>
  </si>
  <si>
    <t>Dharmanand</t>
  </si>
  <si>
    <t>Ruhi</t>
  </si>
  <si>
    <t>Rupika</t>
  </si>
  <si>
    <t>Ekapad</t>
  </si>
  <si>
    <t>Nauhar</t>
  </si>
  <si>
    <t>Anathi</t>
  </si>
  <si>
    <t>Haatim</t>
  </si>
  <si>
    <t>Manasvi</t>
  </si>
  <si>
    <t>Karunakar</t>
  </si>
  <si>
    <t>Nikhita</t>
  </si>
  <si>
    <t>Prabuddha</t>
  </si>
  <si>
    <t>Zaina</t>
  </si>
  <si>
    <t>Ehimay</t>
  </si>
  <si>
    <t>Salaman</t>
  </si>
  <si>
    <t>Santayani</t>
  </si>
  <si>
    <t>Moti</t>
  </si>
  <si>
    <t>Mallesh</t>
  </si>
  <si>
    <t>Parasmani</t>
  </si>
  <si>
    <t>Thangam</t>
  </si>
  <si>
    <t>Padmashri</t>
  </si>
  <si>
    <t>Sanchaya</t>
  </si>
  <si>
    <t>Sadaf</t>
  </si>
  <si>
    <t>Yuyutsu</t>
  </si>
  <si>
    <t>Kuvira</t>
  </si>
  <si>
    <t>Aradhana</t>
  </si>
  <si>
    <t>Sahdev</t>
  </si>
  <si>
    <t>Haani</t>
  </si>
  <si>
    <t>Rupa</t>
  </si>
  <si>
    <t>Devadhipa</t>
  </si>
  <si>
    <t>Devan</t>
  </si>
  <si>
    <t>Bibhas</t>
  </si>
  <si>
    <t>Shalaka</t>
  </si>
  <si>
    <t>Manjistha</t>
  </si>
  <si>
    <t>Keerthana</t>
  </si>
  <si>
    <t>Vibhat</t>
  </si>
  <si>
    <t>Babitha</t>
  </si>
  <si>
    <t>Bankim</t>
  </si>
  <si>
    <t>Nalina</t>
  </si>
  <si>
    <t>Revati</t>
  </si>
  <si>
    <t>Trishala</t>
  </si>
  <si>
    <t>Akshar</t>
  </si>
  <si>
    <t>Vishala</t>
  </si>
  <si>
    <t>Prashanta</t>
  </si>
  <si>
    <t>Indrakanta</t>
  </si>
  <si>
    <t>Tanav</t>
  </si>
  <si>
    <t>Jagan</t>
  </si>
  <si>
    <t>Sakhi</t>
  </si>
  <si>
    <t>Ratnangi</t>
  </si>
  <si>
    <t>Akshita</t>
  </si>
  <si>
    <t>ThenMoli</t>
  </si>
  <si>
    <t>Safia</t>
  </si>
  <si>
    <t>Iyla</t>
  </si>
  <si>
    <t>Sultan</t>
  </si>
  <si>
    <t>Bhuvana</t>
  </si>
  <si>
    <t>Eshani</t>
  </si>
  <si>
    <t>Anshula</t>
  </si>
  <si>
    <t>Malina</t>
  </si>
  <si>
    <t>Swasti</t>
  </si>
  <si>
    <t>Gourishankar</t>
  </si>
  <si>
    <t>Jaipal</t>
  </si>
  <si>
    <t>Khajit</t>
  </si>
  <si>
    <t>Lochan</t>
  </si>
  <si>
    <t>Amani</t>
  </si>
  <si>
    <t>Sukumari</t>
  </si>
  <si>
    <t>Barun</t>
  </si>
  <si>
    <t>Nairit</t>
  </si>
  <si>
    <t>Anuprabha</t>
  </si>
  <si>
    <t>Dhanvant</t>
  </si>
  <si>
    <t>Aditya</t>
  </si>
  <si>
    <t>Gulika</t>
  </si>
  <si>
    <t>Hanan</t>
  </si>
  <si>
    <t>Tanvir</t>
  </si>
  <si>
    <t>Haaroon</t>
  </si>
  <si>
    <t>Triya</t>
  </si>
  <si>
    <t>Santosh</t>
  </si>
  <si>
    <t>Sambaran</t>
  </si>
  <si>
    <t>Pratitha</t>
  </si>
  <si>
    <t>Gayanthika</t>
  </si>
  <si>
    <t>Vilina</t>
  </si>
  <si>
    <t>Ashna</t>
  </si>
  <si>
    <t>Deepashikha</t>
  </si>
  <si>
    <t>Oorja</t>
  </si>
  <si>
    <t>Anuragini</t>
  </si>
  <si>
    <t>Shefali</t>
  </si>
  <si>
    <t>Dharmaditya</t>
  </si>
  <si>
    <t>Smriti</t>
  </si>
  <si>
    <t>Puru</t>
  </si>
  <si>
    <t>Kusum</t>
  </si>
  <si>
    <t>Chaitaly</t>
  </si>
  <si>
    <t>Ilisha</t>
  </si>
  <si>
    <t>Ottakoothan</t>
  </si>
  <si>
    <t>Jeevika</t>
  </si>
  <si>
    <t>Eesha</t>
  </si>
  <si>
    <t>Gajanan</t>
  </si>
  <si>
    <t>Dhiraj</t>
  </si>
  <si>
    <t>Sanjivan</t>
  </si>
  <si>
    <t>Fadheela</t>
  </si>
  <si>
    <t>Hridaynath</t>
  </si>
  <si>
    <t>Janav</t>
  </si>
  <si>
    <t>Shashishekhar</t>
  </si>
  <si>
    <t>Udyan</t>
  </si>
  <si>
    <t>Sukthi</t>
  </si>
  <si>
    <t>Dwipavati</t>
  </si>
  <si>
    <t>Netra</t>
  </si>
  <si>
    <t>Trilochana</t>
  </si>
  <si>
    <t>Pranita</t>
  </si>
  <si>
    <t>Rohitasva</t>
  </si>
  <si>
    <t>Kamalkali</t>
  </si>
  <si>
    <t>Nirbhay</t>
  </si>
  <si>
    <t>Omeshwar</t>
  </si>
  <si>
    <t>Madan</t>
  </si>
  <si>
    <t>Shraddha</t>
  </si>
  <si>
    <t>Dwijesh</t>
  </si>
  <si>
    <t>Pyaremohan</t>
  </si>
  <si>
    <t>Nabendu</t>
  </si>
  <si>
    <t>Trambak</t>
  </si>
  <si>
    <t>Pujesh</t>
  </si>
  <si>
    <t>Vidyasagar</t>
  </si>
  <si>
    <t>Madhuksara</t>
  </si>
  <si>
    <t>Suvarnarekha</t>
  </si>
  <si>
    <t>Wali</t>
  </si>
  <si>
    <t>Vishnumaya</t>
  </si>
  <si>
    <t>Harshika</t>
  </si>
  <si>
    <t>Harshaman</t>
  </si>
  <si>
    <t>Keva</t>
  </si>
  <si>
    <t>Pukhraj</t>
  </si>
  <si>
    <t>Mangai</t>
  </si>
  <si>
    <t>Padmanabha</t>
  </si>
  <si>
    <t>Hasita</t>
  </si>
  <si>
    <t>Kiran</t>
  </si>
  <si>
    <t>Charumati</t>
  </si>
  <si>
    <t>Nirad</t>
  </si>
  <si>
    <t>Jakarious</t>
  </si>
  <si>
    <t>Lajjawati</t>
  </si>
  <si>
    <t>Antara</t>
  </si>
  <si>
    <t>Dayashankar</t>
  </si>
  <si>
    <t>Qudamah</t>
  </si>
  <si>
    <t>Sudeepa</t>
  </si>
  <si>
    <t>Rajendramohan</t>
  </si>
  <si>
    <t>Niket</t>
  </si>
  <si>
    <t>Kayalvili</t>
  </si>
  <si>
    <t>Gokul</t>
  </si>
  <si>
    <t>Suvimal</t>
  </si>
  <si>
    <t>Savitri</t>
  </si>
  <si>
    <t>Nithik</t>
  </si>
  <si>
    <t>Raji</t>
  </si>
  <si>
    <t>Bhavana, Bhavna</t>
  </si>
  <si>
    <t>Basavaraj</t>
  </si>
  <si>
    <t>Sulalita</t>
  </si>
  <si>
    <t>Minati</t>
  </si>
  <si>
    <t>Kavi</t>
  </si>
  <si>
    <t>Shashimohan</t>
  </si>
  <si>
    <t>Madhumita</t>
  </si>
  <si>
    <t>Prachur</t>
  </si>
  <si>
    <t>Bahuleya</t>
  </si>
  <si>
    <t>Chandalini</t>
  </si>
  <si>
    <t>Dharmachandra</t>
  </si>
  <si>
    <t>Induleksh</t>
  </si>
  <si>
    <t>Harishchandra</t>
  </si>
  <si>
    <t>Kamran</t>
  </si>
  <si>
    <t>Umaprasad</t>
  </si>
  <si>
    <t>Nayan</t>
  </si>
  <si>
    <t>Ojas</t>
  </si>
  <si>
    <t>Ragini</t>
  </si>
  <si>
    <t>Irfan</t>
  </si>
  <si>
    <t>Taruntapan</t>
  </si>
  <si>
    <t>Dharmendra</t>
  </si>
  <si>
    <t>Mehal</t>
  </si>
  <si>
    <t>Vikram</t>
  </si>
  <si>
    <t>Talikha</t>
  </si>
  <si>
    <t>Komal</t>
  </si>
  <si>
    <t>Kshirja</t>
  </si>
  <si>
    <t>Rudra</t>
  </si>
  <si>
    <t>Qutub</t>
  </si>
  <si>
    <t>Kuldeep</t>
  </si>
  <si>
    <t>Koormadhi</t>
  </si>
  <si>
    <t>Shakuntala</t>
  </si>
  <si>
    <t>Devalekha</t>
  </si>
  <si>
    <t>Saurabh</t>
  </si>
  <si>
    <t>Vedprakash</t>
  </si>
  <si>
    <t>Ishit</t>
  </si>
  <si>
    <t>Mutholi</t>
  </si>
  <si>
    <t>Dharanidhar</t>
  </si>
  <si>
    <t>Vela</t>
  </si>
  <si>
    <t>Ekambar</t>
  </si>
  <si>
    <t>Kavita</t>
  </si>
  <si>
    <t>Rajyeshwar</t>
  </si>
  <si>
    <t>Sevak</t>
  </si>
  <si>
    <t>Kundanlal</t>
  </si>
  <si>
    <t>Darshana</t>
  </si>
  <si>
    <t>Sengannan</t>
  </si>
  <si>
    <t>Alabhya</t>
  </si>
  <si>
    <t>Raghuram</t>
  </si>
  <si>
    <t>Suranjana</t>
  </si>
  <si>
    <t>Vidyadhar</t>
  </si>
  <si>
    <t>Chandrakishore</t>
  </si>
  <si>
    <t>Sumantra</t>
  </si>
  <si>
    <t>Arshia</t>
  </si>
  <si>
    <t>Dhanya</t>
  </si>
  <si>
    <t>Jagad</t>
  </si>
  <si>
    <t>Dyuti</t>
  </si>
  <si>
    <t>Farid</t>
  </si>
  <si>
    <t>Bhadranidhi</t>
  </si>
  <si>
    <t>Chaanakya</t>
  </si>
  <si>
    <t>Ishika</t>
  </si>
  <si>
    <t>Vibhore</t>
  </si>
  <si>
    <t>Rolee</t>
  </si>
  <si>
    <t>Ulhas</t>
  </si>
  <si>
    <t>Asavari</t>
  </si>
  <si>
    <t>Palashranjan</t>
  </si>
  <si>
    <t>Durva, Durba</t>
  </si>
  <si>
    <t>Bhaumik</t>
  </si>
  <si>
    <t>Menaka</t>
  </si>
  <si>
    <t>Egaiarasu</t>
  </si>
  <si>
    <t>Lokajit</t>
  </si>
  <si>
    <t>Glen</t>
  </si>
  <si>
    <t>SivaSankari</t>
  </si>
  <si>
    <t>Mukul</t>
  </si>
  <si>
    <t>Dyutit</t>
  </si>
  <si>
    <t>Navneeta</t>
  </si>
  <si>
    <t>Snehanshn</t>
  </si>
  <si>
    <t>Amitabha, Amitav</t>
  </si>
  <si>
    <t>Thangavel</t>
  </si>
  <si>
    <t>Gajendra</t>
  </si>
  <si>
    <t>Krishnala</t>
  </si>
  <si>
    <t>Vidyadhara</t>
  </si>
  <si>
    <t>Prithu</t>
  </si>
  <si>
    <t>Sragvibhushan</t>
  </si>
  <si>
    <t>Madhuja</t>
  </si>
  <si>
    <t>Samanvaya</t>
  </si>
  <si>
    <t>Baruni</t>
  </si>
  <si>
    <t>Aamrapali</t>
  </si>
  <si>
    <t>Nanda</t>
  </si>
  <si>
    <t>Gandharika</t>
  </si>
  <si>
    <t>Chitral</t>
  </si>
  <si>
    <t>Tilak</t>
  </si>
  <si>
    <t>Hakesh</t>
  </si>
  <si>
    <t>Manmohan</t>
  </si>
  <si>
    <t>Saheli</t>
  </si>
  <si>
    <t>Vinutha</t>
  </si>
  <si>
    <t>Bhagyanandana</t>
  </si>
  <si>
    <t>Roshan</t>
  </si>
  <si>
    <t>Keshika</t>
  </si>
  <si>
    <t>Sawini</t>
  </si>
  <si>
    <t>Ranvitha</t>
  </si>
  <si>
    <t>Aijaz</t>
  </si>
  <si>
    <t>Vama</t>
  </si>
  <si>
    <t>Indumati</t>
  </si>
  <si>
    <t>Rusham</t>
  </si>
  <si>
    <t>Mahavir</t>
  </si>
  <si>
    <t>Hariram</t>
  </si>
  <si>
    <t>Vishaya</t>
  </si>
  <si>
    <t>Aabha</t>
  </si>
  <si>
    <t>Anshumat</t>
  </si>
  <si>
    <t>Jaisukh</t>
  </si>
  <si>
    <t>Ramita</t>
  </si>
  <si>
    <t>Hema</t>
  </si>
  <si>
    <t>Anamika</t>
  </si>
  <si>
    <t>Devadatta</t>
  </si>
  <si>
    <t>Chittesh</t>
  </si>
  <si>
    <t>Stavita</t>
  </si>
  <si>
    <t>Sameena</t>
  </si>
  <si>
    <t>Sachin</t>
  </si>
  <si>
    <t>Jagannath</t>
  </si>
  <si>
    <t>Annapurna</t>
  </si>
  <si>
    <t>Indratha</t>
  </si>
  <si>
    <t>Adit</t>
  </si>
  <si>
    <t>Chiranjeev</t>
  </si>
  <si>
    <t>Badri</t>
  </si>
  <si>
    <t>Saral</t>
  </si>
  <si>
    <t>Dheivamani</t>
  </si>
  <si>
    <t>Hridayanand</t>
  </si>
  <si>
    <t>Vijendra, Vijanyendra</t>
  </si>
  <si>
    <t>Girija</t>
  </si>
  <si>
    <t>Krishanu</t>
  </si>
  <si>
    <t>Adrisa</t>
  </si>
  <si>
    <t>Deepit</t>
  </si>
  <si>
    <t>Poshika</t>
  </si>
  <si>
    <t>Ahladitha</t>
  </si>
  <si>
    <t>Jigya</t>
  </si>
  <si>
    <t>Chitragupta</t>
  </si>
  <si>
    <t>Padmakali</t>
  </si>
  <si>
    <t>Ketki</t>
  </si>
  <si>
    <t>Ishwari</t>
  </si>
  <si>
    <t>Shaktidhar</t>
  </si>
  <si>
    <t>Janak</t>
  </si>
  <si>
    <t>Praveena</t>
  </si>
  <si>
    <t>Krishnadeva</t>
  </si>
  <si>
    <t>Sarat</t>
  </si>
  <si>
    <t>Yuvaraani</t>
  </si>
  <si>
    <t>Lukesh</t>
  </si>
  <si>
    <t>Jeevankala</t>
  </si>
  <si>
    <t>Naima</t>
  </si>
  <si>
    <t>Samarendu</t>
  </si>
  <si>
    <t>Agendra</t>
  </si>
  <si>
    <t>Jagesh</t>
  </si>
  <si>
    <t>Dhikshit</t>
  </si>
  <si>
    <t>Naadir</t>
  </si>
  <si>
    <t>Suvarnmala</t>
  </si>
  <si>
    <t>Kunjal</t>
  </si>
  <si>
    <t>Taj</t>
  </si>
  <si>
    <t>Deeptimoyee</t>
  </si>
  <si>
    <t>Harkrishna</t>
  </si>
  <si>
    <t>Grahish</t>
  </si>
  <si>
    <t>Sadaiappan</t>
  </si>
  <si>
    <t>Navita</t>
  </si>
  <si>
    <t>Matangi</t>
  </si>
  <si>
    <t>Sameen</t>
  </si>
  <si>
    <t>Aseem, Ashim</t>
  </si>
  <si>
    <t>Ishya</t>
  </si>
  <si>
    <t>Khyath</t>
  </si>
  <si>
    <t>Vishnu</t>
  </si>
  <si>
    <t>Anjalika</t>
  </si>
  <si>
    <t>Yashodhara</t>
  </si>
  <si>
    <t>Lata</t>
  </si>
  <si>
    <t>Neha</t>
  </si>
  <si>
    <t>Rasik</t>
  </si>
  <si>
    <t>Gurmeet</t>
  </si>
  <si>
    <t>Kalipada</t>
  </si>
  <si>
    <t>Venu</t>
  </si>
  <si>
    <t>Dhatri</t>
  </si>
  <si>
    <t>Nabhanyu</t>
  </si>
  <si>
    <t>Abhimanyusuta</t>
  </si>
  <si>
    <t>Naamagal</t>
  </si>
  <si>
    <t>Megha</t>
  </si>
  <si>
    <t>Talleen</t>
  </si>
  <si>
    <t>Pallavini</t>
  </si>
  <si>
    <t>Omar</t>
  </si>
  <si>
    <t>Vidhi</t>
  </si>
  <si>
    <t>Rochan</t>
  </si>
  <si>
    <t>Arshad</t>
  </si>
  <si>
    <t>Samarth</t>
  </si>
  <si>
    <t>Aesha</t>
  </si>
  <si>
    <t>Mithun</t>
  </si>
  <si>
    <t>Ekavali</t>
  </si>
  <si>
    <t>Brijmohan</t>
  </si>
  <si>
    <t>Deepa</t>
  </si>
  <si>
    <t>Mannith</t>
  </si>
  <si>
    <t>Deepti</t>
  </si>
  <si>
    <t>Aapti</t>
  </si>
  <si>
    <t>Kusumakar</t>
  </si>
  <si>
    <t>Vengai</t>
  </si>
  <si>
    <t>Lipika</t>
  </si>
  <si>
    <t>Hashmat</t>
  </si>
  <si>
    <t>Yash</t>
  </si>
  <si>
    <t>Naishada</t>
  </si>
  <si>
    <t>Oni</t>
  </si>
  <si>
    <t>Meru</t>
  </si>
  <si>
    <t>Ilamparidhi</t>
  </si>
  <si>
    <t>Japendra</t>
  </si>
  <si>
    <t>Lakshmibanta</t>
  </si>
  <si>
    <t>Vinay</t>
  </si>
  <si>
    <t>Jalad</t>
  </si>
  <si>
    <t>Upamanyu</t>
  </si>
  <si>
    <t>Bansari</t>
  </si>
  <si>
    <t>Gira</t>
  </si>
  <si>
    <t>Rani</t>
  </si>
  <si>
    <t>Gandhi</t>
  </si>
  <si>
    <t>Viral</t>
  </si>
  <si>
    <t>Rabia</t>
  </si>
  <si>
    <t>Swarupa</t>
  </si>
  <si>
    <t>Udipti</t>
  </si>
  <si>
    <t>Raveena</t>
  </si>
  <si>
    <t>Devendra</t>
  </si>
  <si>
    <t>Vilok</t>
  </si>
  <si>
    <t>Ila</t>
  </si>
  <si>
    <t>Chandratara</t>
  </si>
  <si>
    <t>Mahanidhi</t>
  </si>
  <si>
    <t>Nischith</t>
  </si>
  <si>
    <t>Kalicharan</t>
  </si>
  <si>
    <t>Tarachand</t>
  </si>
  <si>
    <t>Chandanika</t>
  </si>
  <si>
    <t>Khazana</t>
  </si>
  <si>
    <t>Kathith</t>
  </si>
  <si>
    <t>Ilaiyavan</t>
  </si>
  <si>
    <t>Avkash</t>
  </si>
  <si>
    <t>Katran</t>
  </si>
  <si>
    <t>Nishita</t>
  </si>
  <si>
    <t>Khadim</t>
  </si>
  <si>
    <t>Nabha</t>
  </si>
  <si>
    <t>Anay</t>
  </si>
  <si>
    <t>Ratnavali</t>
  </si>
  <si>
    <t>Adi-Shakti</t>
  </si>
  <si>
    <t>Srujana</t>
  </si>
  <si>
    <t>Pushpita</t>
  </si>
  <si>
    <t>Raghu</t>
  </si>
  <si>
    <t>Niral</t>
  </si>
  <si>
    <t>Kirtana</t>
  </si>
  <si>
    <t>Samrithi</t>
  </si>
  <si>
    <t>Yashwant</t>
  </si>
  <si>
    <t>Gadin</t>
  </si>
  <si>
    <t>Surama</t>
  </si>
  <si>
    <t>Mahmud</t>
  </si>
  <si>
    <t>Nami</t>
  </si>
  <si>
    <t>Saunak</t>
  </si>
  <si>
    <t>Rahas</t>
  </si>
  <si>
    <t>Pranit</t>
  </si>
  <si>
    <t>Acaryatanaya</t>
  </si>
  <si>
    <t>Aamaal</t>
  </si>
  <si>
    <t>Nityananda</t>
  </si>
  <si>
    <t>Baridbaran</t>
  </si>
  <si>
    <t>Yuktha</t>
  </si>
  <si>
    <t>Waheeda</t>
  </si>
  <si>
    <t>Rutva</t>
  </si>
  <si>
    <t>Bindumathi</t>
  </si>
  <si>
    <t>Vritti</t>
  </si>
  <si>
    <t>Chandrachur</t>
  </si>
  <si>
    <t>Acarya</t>
  </si>
  <si>
    <t>Angarika</t>
  </si>
  <si>
    <t>Snehin</t>
  </si>
  <si>
    <t>Bratindra</t>
  </si>
  <si>
    <t>Ayushman</t>
  </si>
  <si>
    <t>Imtiaz</t>
  </si>
  <si>
    <t>Sanchita</t>
  </si>
  <si>
    <t>Aahna</t>
  </si>
  <si>
    <t>Yajna</t>
  </si>
  <si>
    <t>Chinnadurai</t>
  </si>
  <si>
    <t>Neelmani</t>
  </si>
  <si>
    <t>Hemendra</t>
  </si>
  <si>
    <t>Salma</t>
  </si>
  <si>
    <t>Mrudani</t>
  </si>
  <si>
    <t>Chandrabali</t>
  </si>
  <si>
    <t>Raheem</t>
  </si>
  <si>
    <t>Avanindra</t>
  </si>
  <si>
    <t>Pashupriya</t>
  </si>
  <si>
    <t>Chitrabhanu</t>
  </si>
  <si>
    <t>Neelakshi</t>
  </si>
  <si>
    <t>Gurdeep</t>
  </si>
  <si>
    <t>Sadhana</t>
  </si>
  <si>
    <t>Yogita</t>
  </si>
  <si>
    <t>Meena</t>
  </si>
  <si>
    <t>Bhargavi</t>
  </si>
  <si>
    <t>Darpan</t>
  </si>
  <si>
    <t>Bhagwanti</t>
  </si>
  <si>
    <t>Manavendra</t>
  </si>
  <si>
    <t>Adwita</t>
  </si>
  <si>
    <t>Subhan</t>
  </si>
  <si>
    <t>Zahra</t>
  </si>
  <si>
    <t>Sucheta</t>
  </si>
  <si>
    <t>Videsh</t>
  </si>
  <si>
    <t>Gangesh</t>
  </si>
  <si>
    <t>Deepika</t>
  </si>
  <si>
    <t>Devnath</t>
  </si>
  <si>
    <t>Aashay</t>
  </si>
  <si>
    <t>Koyel</t>
  </si>
  <si>
    <t>Anil</t>
  </si>
  <si>
    <t>Kashyap</t>
  </si>
  <si>
    <t>Harsha Vardhini</t>
  </si>
  <si>
    <t>Tarik</t>
  </si>
  <si>
    <t>Sachit</t>
  </si>
  <si>
    <t>Bhadrang</t>
  </si>
  <si>
    <t>Ashok</t>
  </si>
  <si>
    <t>Tilaka</t>
  </si>
  <si>
    <t>Somansh</t>
  </si>
  <si>
    <t>Ritvik</t>
  </si>
  <si>
    <t>Divyendu</t>
  </si>
  <si>
    <t>Chaaruhaas</t>
  </si>
  <si>
    <t>Huda</t>
  </si>
  <si>
    <t>Cholan</t>
  </si>
  <si>
    <t>Ninad</t>
  </si>
  <si>
    <t>Brahamjeet</t>
  </si>
  <si>
    <t>Chakor</t>
  </si>
  <si>
    <t>Mrinmayi</t>
  </si>
  <si>
    <t>Shachin</t>
  </si>
  <si>
    <t>Banani</t>
  </si>
  <si>
    <t>Naviya</t>
  </si>
  <si>
    <t>Zaafira</t>
  </si>
  <si>
    <t>Madhav</t>
  </si>
  <si>
    <t>Dwijaraj</t>
  </si>
  <si>
    <t>Vagdevi</t>
  </si>
  <si>
    <t>Sabita</t>
  </si>
  <si>
    <t>Ishi</t>
  </si>
  <si>
    <t>Ilamporai</t>
  </si>
  <si>
    <t>Ayushi</t>
  </si>
  <si>
    <t>Sundari</t>
  </si>
  <si>
    <t>Manjyot</t>
  </si>
  <si>
    <t>Lakhi</t>
  </si>
  <si>
    <t>Phenil</t>
  </si>
  <si>
    <t>Prachi</t>
  </si>
  <si>
    <t>Mohul</t>
  </si>
  <si>
    <t>Poornakamala</t>
  </si>
  <si>
    <t>Sukhamay</t>
  </si>
  <si>
    <t>Arokya</t>
  </si>
  <si>
    <t>Siddharth</t>
  </si>
  <si>
    <t>Chiti</t>
  </si>
  <si>
    <t>Hrithik</t>
  </si>
  <si>
    <t>Sundha</t>
  </si>
  <si>
    <t>Pinakini</t>
  </si>
  <si>
    <t>Shevantilal</t>
  </si>
  <si>
    <t>Fanishwar</t>
  </si>
  <si>
    <t>Oparna</t>
  </si>
  <si>
    <t>Ilakkiya</t>
  </si>
  <si>
    <t>Kaunteya</t>
  </si>
  <si>
    <t>Shankha</t>
  </si>
  <si>
    <t>Gopa</t>
  </si>
  <si>
    <t>Kavan</t>
  </si>
  <si>
    <t>Vilas</t>
  </si>
  <si>
    <t>Rajanya</t>
  </si>
  <si>
    <t>Zakiy</t>
  </si>
  <si>
    <t>Kaaliya</t>
  </si>
  <si>
    <t>Garima</t>
  </si>
  <si>
    <t>Tapasendra</t>
  </si>
  <si>
    <t>Shambhavi</t>
  </si>
  <si>
    <t>Milind</t>
  </si>
  <si>
    <t>Sadiqua</t>
  </si>
  <si>
    <t>Mandith</t>
  </si>
  <si>
    <t>Devamati</t>
  </si>
  <si>
    <t>Harjeet</t>
  </si>
  <si>
    <t>Pavitra</t>
  </si>
  <si>
    <t>Ghalib</t>
  </si>
  <si>
    <t>Inayat</t>
  </si>
  <si>
    <t>Namita</t>
  </si>
  <si>
    <t>Manonith</t>
  </si>
  <si>
    <t>Abhiraj</t>
  </si>
  <si>
    <t>Hariganga</t>
  </si>
  <si>
    <t>Manjira</t>
  </si>
  <si>
    <t>Mudrika</t>
  </si>
  <si>
    <t>Parashar</t>
  </si>
  <si>
    <t>Arav</t>
  </si>
  <si>
    <t>Harshitha</t>
  </si>
  <si>
    <t>Nalini</t>
  </si>
  <si>
    <t>Odathi</t>
  </si>
  <si>
    <t>Soumya</t>
  </si>
  <si>
    <t>Sunayana</t>
  </si>
  <si>
    <t>Jagadishwara</t>
  </si>
  <si>
    <t>Rishika</t>
  </si>
  <si>
    <t>Geena</t>
  </si>
  <si>
    <t>Esha</t>
  </si>
  <si>
    <t>Quamar</t>
  </si>
  <si>
    <t>Apsara</t>
  </si>
  <si>
    <t>Sarada</t>
  </si>
  <si>
    <t>Chaitali</t>
  </si>
  <si>
    <t>Rasul</t>
  </si>
  <si>
    <t>Bahumanya</t>
  </si>
  <si>
    <t>Haresh</t>
  </si>
  <si>
    <t>Kiranmay</t>
  </si>
  <si>
    <t>Sevati</t>
  </si>
  <si>
    <t>Jehannaz</t>
  </si>
  <si>
    <t>Achintya</t>
  </si>
  <si>
    <t>Vrajakishore</t>
  </si>
  <si>
    <t>Manjulika</t>
  </si>
  <si>
    <t>Harikanth</t>
  </si>
  <si>
    <t>Narayani</t>
  </si>
  <si>
    <t>Parantapa</t>
  </si>
  <si>
    <t>Purva</t>
  </si>
  <si>
    <t>Brahmabrata</t>
  </si>
  <si>
    <t>Shailendra</t>
  </si>
  <si>
    <t>Suhrita</t>
  </si>
  <si>
    <t>Shilpa</t>
  </si>
  <si>
    <t>Manjushri</t>
  </si>
  <si>
    <t>Ashis</t>
  </si>
  <si>
    <t>Keshav</t>
  </si>
  <si>
    <t>Renuka</t>
  </si>
  <si>
    <t>Shama</t>
  </si>
  <si>
    <t>Shariq</t>
  </si>
  <si>
    <t>Padmakshi</t>
  </si>
  <si>
    <t>Abdul-Haseeb</t>
  </si>
  <si>
    <t>Ramanuja</t>
  </si>
  <si>
    <t>Mandeep</t>
  </si>
  <si>
    <t>Mohini</t>
  </si>
  <si>
    <t>Indumukhi</t>
  </si>
  <si>
    <t>Urmi</t>
  </si>
  <si>
    <t>Faatina</t>
  </si>
  <si>
    <t>Snehalata</t>
  </si>
  <si>
    <t>Haritbaran</t>
  </si>
  <si>
    <t>Sheetal</t>
  </si>
  <si>
    <t>Kanishka</t>
  </si>
  <si>
    <t>Wamika</t>
  </si>
  <si>
    <t>Pransukh</t>
  </si>
  <si>
    <t>Chaaruchandra</t>
  </si>
  <si>
    <t>Priyasha</t>
  </si>
  <si>
    <t>Vrajamohan</t>
  </si>
  <si>
    <t>Pranauthi</t>
  </si>
  <si>
    <t>Meghnad</t>
  </si>
  <si>
    <t>Izhar</t>
  </si>
  <si>
    <t>Nabhas</t>
  </si>
  <si>
    <t>Mohajit</t>
  </si>
  <si>
    <t>Sarasi</t>
  </si>
  <si>
    <t>Ashwini</t>
  </si>
  <si>
    <t>Umika</t>
  </si>
  <si>
    <t>Dhanajit</t>
  </si>
  <si>
    <t>Sudhanshu</t>
  </si>
  <si>
    <t>Sourish</t>
  </si>
  <si>
    <t>Sukumar</t>
  </si>
  <si>
    <t>Vihaan</t>
  </si>
  <si>
    <t>Radhana</t>
  </si>
  <si>
    <t>Simran, Smaram</t>
  </si>
  <si>
    <t>Hansa</t>
  </si>
  <si>
    <t>Utpala</t>
  </si>
  <si>
    <t>Naathim</t>
  </si>
  <si>
    <t>Abhinava</t>
  </si>
  <si>
    <t>Shagufta</t>
  </si>
  <si>
    <t>Dhanraj</t>
  </si>
  <si>
    <t>Jaafar</t>
  </si>
  <si>
    <t>Vatsa</t>
  </si>
  <si>
    <t>Yamajith</t>
  </si>
  <si>
    <t>Manaal</t>
  </si>
  <si>
    <t>Prabhada</t>
  </si>
  <si>
    <t>Paavai</t>
  </si>
  <si>
    <t>Lokranjan</t>
  </si>
  <si>
    <t>Vaidyanaath</t>
  </si>
  <si>
    <t>Chhabi</t>
  </si>
  <si>
    <t>Nitima</t>
  </si>
  <si>
    <t>Fahad</t>
  </si>
  <si>
    <t>Adityavardhana</t>
  </si>
  <si>
    <t>Manvik</t>
  </si>
  <si>
    <t>Punyasloka</t>
  </si>
  <si>
    <t>Chitrani</t>
  </si>
  <si>
    <t>Meghdutt</t>
  </si>
  <si>
    <t>Paramhansa</t>
  </si>
  <si>
    <t>Bitasok</t>
  </si>
  <si>
    <t>Snigdha</t>
  </si>
  <si>
    <t>Puja</t>
  </si>
  <si>
    <t>Bandhul</t>
  </si>
  <si>
    <t>Neeti</t>
  </si>
  <si>
    <t>Niraj</t>
  </si>
  <si>
    <t>Chemmal</t>
  </si>
  <si>
    <t>Punarnava</t>
  </si>
  <si>
    <t>Naina</t>
  </si>
  <si>
    <t>Bikram</t>
  </si>
  <si>
    <t>Anugya</t>
  </si>
  <si>
    <t>Dhritiman</t>
  </si>
  <si>
    <t>Takshak</t>
  </si>
  <si>
    <t>Balachandrav</t>
  </si>
  <si>
    <t>Triparna</t>
  </si>
  <si>
    <t>Tanaya</t>
  </si>
  <si>
    <t>Nishi</t>
  </si>
  <si>
    <t>Kanchana</t>
  </si>
  <si>
    <t>Baijayanthi</t>
  </si>
  <si>
    <t>Devajyoti</t>
  </si>
  <si>
    <t>Narahari</t>
  </si>
  <si>
    <t>Udiramalara</t>
  </si>
  <si>
    <t>Jinendra</t>
  </si>
  <si>
    <t>Rohana</t>
  </si>
  <si>
    <t>Debanshi</t>
  </si>
  <si>
    <t>Shubhashis</t>
  </si>
  <si>
    <t>Suhitha</t>
  </si>
  <si>
    <t>Hasumati</t>
  </si>
  <si>
    <t>Champakmala</t>
  </si>
  <si>
    <t>Tejomay</t>
  </si>
  <si>
    <t>Sudhi</t>
  </si>
  <si>
    <t>Manish</t>
  </si>
  <si>
    <t>Maina</t>
  </si>
  <si>
    <t>Madanapal</t>
  </si>
  <si>
    <t>Vanhi</t>
  </si>
  <si>
    <t>Achala</t>
  </si>
  <si>
    <t>Vibhu</t>
  </si>
  <si>
    <t>Cyril</t>
  </si>
  <si>
    <t>Indrasuta</t>
  </si>
  <si>
    <t>Pramiti</t>
  </si>
  <si>
    <t>Manikuntala</t>
  </si>
  <si>
    <t>Nabhomani</t>
  </si>
  <si>
    <t>Rajata</t>
  </si>
  <si>
    <t>Mallikarjuna</t>
  </si>
  <si>
    <t>Pritilata</t>
  </si>
  <si>
    <t>Sagari</t>
  </si>
  <si>
    <t>Navadurga</t>
  </si>
  <si>
    <t>Wajid</t>
  </si>
  <si>
    <t>Muthunagai</t>
  </si>
  <si>
    <t>Pravar</t>
  </si>
  <si>
    <t>Abhyagni</t>
  </si>
  <si>
    <t>Rukma</t>
  </si>
  <si>
    <t>Kapalini</t>
  </si>
  <si>
    <t>Ishrat</t>
  </si>
  <si>
    <t>Vipula</t>
  </si>
  <si>
    <t>Vipul</t>
  </si>
  <si>
    <t>Rajnish</t>
  </si>
  <si>
    <t>Tehzeeb</t>
  </si>
  <si>
    <t>Subhashini</t>
  </si>
  <si>
    <t>Mustafa</t>
  </si>
  <si>
    <t>Pallav</t>
  </si>
  <si>
    <t>Swarnalata</t>
  </si>
  <si>
    <t>Sujay</t>
  </si>
  <si>
    <t>Vibhuti</t>
  </si>
  <si>
    <t>Ekadhana</t>
  </si>
  <si>
    <t>Someshwar</t>
  </si>
  <si>
    <t>Devang</t>
  </si>
  <si>
    <t>Hammad</t>
  </si>
  <si>
    <t>Shivshankar</t>
  </si>
  <si>
    <t>Pravir</t>
  </si>
  <si>
    <t>Panduranga</t>
  </si>
  <si>
    <t>Gulzarilal</t>
  </si>
  <si>
    <t>Chandrakirthi</t>
  </si>
  <si>
    <t>Bhavini</t>
  </si>
  <si>
    <t>Triguni</t>
  </si>
  <si>
    <t>Deeptendu</t>
  </si>
  <si>
    <t>Martanda</t>
  </si>
  <si>
    <t>Ranhitha</t>
  </si>
  <si>
    <t>Anjum</t>
  </si>
  <si>
    <t>Satyaprakash</t>
  </si>
  <si>
    <t>Hurditya</t>
  </si>
  <si>
    <t>Purvaja</t>
  </si>
  <si>
    <t>Tula</t>
  </si>
  <si>
    <t>Jayitri</t>
  </si>
  <si>
    <t>Natkuna</t>
  </si>
  <si>
    <t>Nagaraj</t>
  </si>
  <si>
    <t>Madhumalati</t>
  </si>
  <si>
    <t>Jayaprakash</t>
  </si>
  <si>
    <t>Manali</t>
  </si>
  <si>
    <t>Ulka</t>
  </si>
  <si>
    <t>Tautik</t>
  </si>
  <si>
    <t>Yajat</t>
  </si>
  <si>
    <t>Pankti</t>
  </si>
  <si>
    <t>Sannidhi</t>
  </si>
  <si>
    <t>Devesh</t>
  </si>
  <si>
    <t>Teesta</t>
  </si>
  <si>
    <t>Manisha, Mohisha</t>
  </si>
  <si>
    <t>Adwaya</t>
  </si>
  <si>
    <t>Hemangi</t>
  </si>
  <si>
    <t>Damini</t>
  </si>
  <si>
    <t>Abhinanda</t>
  </si>
  <si>
    <t>Archit</t>
  </si>
  <si>
    <t>Jagjeevan</t>
  </si>
  <si>
    <t>Shrestha</t>
  </si>
  <si>
    <t>Kaveri</t>
  </si>
  <si>
    <t>Acanda</t>
  </si>
  <si>
    <t>Chetana</t>
  </si>
  <si>
    <t>Subash</t>
  </si>
  <si>
    <t>Sur</t>
  </si>
  <si>
    <t>Nabhoj</t>
  </si>
  <si>
    <t>Vineeta</t>
  </si>
  <si>
    <t>Purandar</t>
  </si>
  <si>
    <t>Nilima</t>
  </si>
  <si>
    <t>Lalan</t>
  </si>
  <si>
    <t>Nripa</t>
  </si>
  <si>
    <t>Vaanadhi</t>
  </si>
  <si>
    <t>Yuvati</t>
  </si>
  <si>
    <t>Madhuk</t>
  </si>
  <si>
    <t>Neeta</t>
  </si>
  <si>
    <t>Kuval</t>
  </si>
  <si>
    <t>Trigun</t>
  </si>
  <si>
    <t>Danuj</t>
  </si>
  <si>
    <t>Panchali</t>
  </si>
  <si>
    <t>Sudhith</t>
  </si>
  <si>
    <t>Narayan</t>
  </si>
  <si>
    <t>Naganika</t>
  </si>
  <si>
    <t>Poonam</t>
  </si>
  <si>
    <t>Shuddhashil</t>
  </si>
  <si>
    <t>Pulin</t>
  </si>
  <si>
    <t>Parvatinandan</t>
  </si>
  <si>
    <t>Dev</t>
  </si>
  <si>
    <t>Sharadini</t>
  </si>
  <si>
    <t>Vishalakshi</t>
  </si>
  <si>
    <t>Sandhya</t>
  </si>
  <si>
    <t>Yadukumara</t>
  </si>
  <si>
    <t>Maruti</t>
  </si>
  <si>
    <t>Chirayu</t>
  </si>
  <si>
    <t>Madhurima</t>
  </si>
  <si>
    <t>Sharadindu</t>
  </si>
  <si>
    <t>Shuchismita</t>
  </si>
  <si>
    <t>Aishani</t>
  </si>
  <si>
    <t>Adishree</t>
  </si>
  <si>
    <t>Gangika</t>
  </si>
  <si>
    <t>Malarvendan</t>
  </si>
  <si>
    <t>Swatantar</t>
  </si>
  <si>
    <t>Diti</t>
  </si>
  <si>
    <t>Zaafir</t>
  </si>
  <si>
    <t>Dayita</t>
  </si>
  <si>
    <t>Kalandhika</t>
  </si>
  <si>
    <t>Ratnalekha</t>
  </si>
  <si>
    <t>Thayanban</t>
  </si>
  <si>
    <t>Vibhas</t>
  </si>
  <si>
    <t>Siddhima</t>
  </si>
  <si>
    <t>Naman</t>
  </si>
  <si>
    <t>Rupeshwari</t>
  </si>
  <si>
    <t>Yaalini</t>
  </si>
  <si>
    <t>Haleema</t>
  </si>
  <si>
    <t>Phiroza</t>
  </si>
  <si>
    <t>Gurpraveen</t>
  </si>
  <si>
    <t>Fakhry</t>
  </si>
  <si>
    <t>Chandrakiran</t>
  </si>
  <si>
    <t>Vishram</t>
  </si>
  <si>
    <t>Laalamani</t>
  </si>
  <si>
    <t>Ramkishore</t>
  </si>
  <si>
    <t>Paresh</t>
  </si>
  <si>
    <t>Shrikanta</t>
  </si>
  <si>
    <t>Mrigankasekhar</t>
  </si>
  <si>
    <t>Yaduvir</t>
  </si>
  <si>
    <t>Harshad</t>
  </si>
  <si>
    <t>Gayatri</t>
  </si>
  <si>
    <t>Megh</t>
  </si>
  <si>
    <t>Amlankusum</t>
  </si>
  <si>
    <t>Iri</t>
  </si>
  <si>
    <t>Vanshika</t>
  </si>
  <si>
    <t>Japan</t>
  </si>
  <si>
    <t>Zannat</t>
  </si>
  <si>
    <t>Yaalisai</t>
  </si>
  <si>
    <t>Gayana</t>
  </si>
  <si>
    <t>Marut</t>
  </si>
  <si>
    <t>Kantilal</t>
  </si>
  <si>
    <t>Faiyaz</t>
  </si>
  <si>
    <t>Omkarnath</t>
  </si>
  <si>
    <t>Vanalakshmi</t>
  </si>
  <si>
    <t>Milika</t>
  </si>
  <si>
    <t>Ranajay</t>
  </si>
  <si>
    <t>Yogesh</t>
  </si>
  <si>
    <t>Hasmukh</t>
  </si>
  <si>
    <t>Mujeeb</t>
  </si>
  <si>
    <t>Jyotsna</t>
  </si>
  <si>
    <t>Srujanika</t>
  </si>
  <si>
    <t>Ishani</t>
  </si>
  <si>
    <t>Ellu</t>
  </si>
  <si>
    <t>Madira</t>
  </si>
  <si>
    <t>Pooja</t>
  </si>
  <si>
    <t>Shantashil</t>
  </si>
  <si>
    <t>Saipraasad</t>
  </si>
  <si>
    <t>Radhika</t>
  </si>
  <si>
    <t>Srivas</t>
  </si>
  <si>
    <t>Nathan</t>
  </si>
  <si>
    <t>Srinika</t>
  </si>
  <si>
    <t>Shahid</t>
  </si>
  <si>
    <t>Avatar</t>
  </si>
  <si>
    <t>Harihar</t>
  </si>
  <si>
    <t>Abhidha</t>
  </si>
  <si>
    <t>Manjunath</t>
  </si>
  <si>
    <t>Nivritti</t>
  </si>
  <si>
    <t>Ekachith</t>
  </si>
  <si>
    <t>Idaspati</t>
  </si>
  <si>
    <t>Vrishin</t>
  </si>
  <si>
    <t>Gangol</t>
  </si>
  <si>
    <t>Rajendra</t>
  </si>
  <si>
    <t>Maagh</t>
  </si>
  <si>
    <t>Anula</t>
  </si>
  <si>
    <t>Bhojaraja</t>
  </si>
  <si>
    <t>Drupad</t>
  </si>
  <si>
    <t>Aftab,Aftaab</t>
  </si>
  <si>
    <t>Raman</t>
  </si>
  <si>
    <t>Amrit, Amrik</t>
  </si>
  <si>
    <t>Hritish</t>
  </si>
  <si>
    <t>Kusumesh</t>
  </si>
  <si>
    <t>Menmoli</t>
  </si>
  <si>
    <t>Sphatika</t>
  </si>
  <si>
    <t>Rijul</t>
  </si>
  <si>
    <t>Shalmali</t>
  </si>
  <si>
    <t>Nathin</t>
  </si>
  <si>
    <t>Pugal</t>
  </si>
  <si>
    <t>Saakaar</t>
  </si>
  <si>
    <t>Utalika</t>
  </si>
  <si>
    <t>Swati</t>
  </si>
  <si>
    <t>Muni</t>
  </si>
  <si>
    <t>Drishya</t>
  </si>
  <si>
    <t>Sitikantha</t>
  </si>
  <si>
    <t>Parveen</t>
  </si>
  <si>
    <t>Vedavathi</t>
  </si>
  <si>
    <t>Raghunandan</t>
  </si>
  <si>
    <t>Shravankumar</t>
  </si>
  <si>
    <t>Marichi</t>
  </si>
  <si>
    <t>Vikramajit</t>
  </si>
  <si>
    <t>Satyavrata</t>
  </si>
  <si>
    <t>Iha</t>
  </si>
  <si>
    <t>Rohan</t>
  </si>
  <si>
    <t>Krishnaroop</t>
  </si>
  <si>
    <t>Ajamil</t>
  </si>
  <si>
    <t>Vanhishikha</t>
  </si>
  <si>
    <t>Amanath</t>
  </si>
  <si>
    <t>Omaja</t>
  </si>
  <si>
    <t>Prasun</t>
  </si>
  <si>
    <t>Gul</t>
  </si>
  <si>
    <t>Samarendra</t>
  </si>
  <si>
    <t>Ghanendra</t>
  </si>
  <si>
    <t>Abhijna</t>
  </si>
  <si>
    <t>Venkataraman</t>
  </si>
  <si>
    <t>Xena</t>
  </si>
  <si>
    <t>Yuvaraj</t>
  </si>
  <si>
    <t>Bipasha</t>
  </si>
  <si>
    <t>Timir</t>
  </si>
  <si>
    <t>Gurumurthi</t>
  </si>
  <si>
    <t>Suhag</t>
  </si>
  <si>
    <t>Kshitija</t>
  </si>
  <si>
    <t>Krishna</t>
  </si>
  <si>
    <t>Nagesh</t>
  </si>
  <si>
    <t>Vedmohan</t>
  </si>
  <si>
    <t>Tanuka</t>
  </si>
  <si>
    <t>Thumri</t>
  </si>
  <si>
    <t>Tripta</t>
  </si>
  <si>
    <t>Lingan</t>
  </si>
  <si>
    <t>Prbhavati</t>
  </si>
  <si>
    <t>Lajita</t>
  </si>
  <si>
    <t>Rubaina</t>
  </si>
  <si>
    <t>Aashish</t>
  </si>
  <si>
    <t>Sudarshana</t>
  </si>
  <si>
    <t>Shyamangi</t>
  </si>
  <si>
    <t>Deepana</t>
  </si>
  <si>
    <t>Kaishori</t>
  </si>
  <si>
    <t>Aashirya</t>
  </si>
  <si>
    <t>Gulzar</t>
  </si>
  <si>
    <t>Prakriti</t>
  </si>
  <si>
    <t>Sujan</t>
  </si>
  <si>
    <t>Pavanaj</t>
  </si>
  <si>
    <t>Parni</t>
  </si>
  <si>
    <t>Saguna</t>
  </si>
  <si>
    <t>Hanuman</t>
  </si>
  <si>
    <t>Jamadagni</t>
  </si>
  <si>
    <t>Mithilesh</t>
  </si>
  <si>
    <t>Abhilasa</t>
  </si>
  <si>
    <t>Akash</t>
  </si>
  <si>
    <t>Udayachal</t>
  </si>
  <si>
    <t>Kalakarni</t>
  </si>
  <si>
    <t>Surendra</t>
  </si>
  <si>
    <t>Palani</t>
  </si>
  <si>
    <t>Ibhya</t>
  </si>
  <si>
    <t>Sanchay</t>
  </si>
  <si>
    <t>Acaryasuta</t>
  </si>
  <si>
    <t>Rathika</t>
  </si>
  <si>
    <t>Mirium</t>
  </si>
  <si>
    <t>Kamakya</t>
  </si>
  <si>
    <t>Prabhu</t>
  </si>
  <si>
    <t>Lavangi</t>
  </si>
  <si>
    <t>Thogai</t>
  </si>
  <si>
    <t>Dhyanesh</t>
  </si>
  <si>
    <t>Madhula</t>
  </si>
  <si>
    <t>Mahipal</t>
  </si>
  <si>
    <t>Mamraj</t>
  </si>
  <si>
    <t>Chahat</t>
  </si>
  <si>
    <t>Kodhai</t>
  </si>
  <si>
    <t>Gyanada</t>
  </si>
  <si>
    <t>Nabhi</t>
  </si>
  <si>
    <t>Govindi</t>
  </si>
  <si>
    <t>Amogh</t>
  </si>
  <si>
    <t>Chandrika</t>
  </si>
  <si>
    <t>Vijayalaksmi</t>
  </si>
  <si>
    <t>Shashidhar</t>
  </si>
  <si>
    <t>Ashwin, Asvin</t>
  </si>
  <si>
    <t>Zeeshan</t>
  </si>
  <si>
    <t>Mahaniya</t>
  </si>
  <si>
    <t>Yuvika</t>
  </si>
  <si>
    <t>Deveshwar</t>
  </si>
  <si>
    <t>Subinay</t>
  </si>
  <si>
    <t>Niramay</t>
  </si>
  <si>
    <t>Samhita</t>
  </si>
  <si>
    <t>Devachandra</t>
  </si>
  <si>
    <t>Mohit</t>
  </si>
  <si>
    <t>Sudesh</t>
  </si>
  <si>
    <t>Dhansukh</t>
  </si>
  <si>
    <t>Onella</t>
  </si>
  <si>
    <t>Rajdulari</t>
  </si>
  <si>
    <t>Urshita</t>
  </si>
  <si>
    <t>Vishal</t>
  </si>
  <si>
    <t>Ekavir</t>
  </si>
  <si>
    <t>Hasanthi</t>
  </si>
  <si>
    <t>Thangarajan</t>
  </si>
  <si>
    <t>Suketu</t>
  </si>
  <si>
    <t>Jerusha</t>
  </si>
  <si>
    <t>Usra</t>
  </si>
  <si>
    <t>Lagan</t>
  </si>
  <si>
    <t>Abhimand</t>
  </si>
  <si>
    <t>Anavi</t>
  </si>
  <si>
    <t>Milan</t>
  </si>
  <si>
    <t>Saanvi</t>
  </si>
  <si>
    <t>Kamaraja</t>
  </si>
  <si>
    <t>Pitambar</t>
  </si>
  <si>
    <t>Mahalakshmi</t>
  </si>
  <si>
    <t>Vallabhendra</t>
  </si>
  <si>
    <t>Nirav</t>
  </si>
  <si>
    <t>Omrao, Umrao</t>
  </si>
  <si>
    <t>Jagadbandu</t>
  </si>
  <si>
    <t>Urna</t>
  </si>
  <si>
    <t>Mandhatri</t>
  </si>
  <si>
    <t>Amitbikram</t>
  </si>
  <si>
    <t>Nidhipa</t>
  </si>
  <si>
    <t>Raja</t>
  </si>
  <si>
    <t>Rukmini</t>
  </si>
  <si>
    <t>Fullara</t>
  </si>
  <si>
    <t>Akshath</t>
  </si>
  <si>
    <t>Shadab</t>
  </si>
  <si>
    <t>Gurpreet</t>
  </si>
  <si>
    <t>Swarnima</t>
  </si>
  <si>
    <t>Indu</t>
  </si>
  <si>
    <t>Rituparna</t>
  </si>
  <si>
    <t>Siddhartha</t>
  </si>
  <si>
    <t>Chakradev</t>
  </si>
  <si>
    <t>Induhasan</t>
  </si>
  <si>
    <t>Gopichand</t>
  </si>
  <si>
    <t>Ujagar</t>
  </si>
  <si>
    <t>Nishok</t>
  </si>
  <si>
    <t>Aakash</t>
  </si>
  <si>
    <t>Kevalkishore</t>
  </si>
  <si>
    <t>Amod</t>
  </si>
  <si>
    <t>Hasina</t>
  </si>
  <si>
    <t>Viveka</t>
  </si>
  <si>
    <t>Bhagyalakshmi</t>
  </si>
  <si>
    <t>Kareem</t>
  </si>
  <si>
    <t>Dwaipayan</t>
  </si>
  <si>
    <t>Gagana</t>
  </si>
  <si>
    <t>Loknath</t>
  </si>
  <si>
    <t>Paras</t>
  </si>
  <si>
    <t>Abhidi</t>
  </si>
  <si>
    <t>Vasanti</t>
  </si>
  <si>
    <t>Kantimoy</t>
  </si>
  <si>
    <t>Vedi</t>
  </si>
  <si>
    <t>Shobha</t>
  </si>
  <si>
    <t>Charusheela</t>
  </si>
  <si>
    <t>Suprabha</t>
  </si>
  <si>
    <t>Dishita</t>
  </si>
  <si>
    <t>Laasya</t>
  </si>
  <si>
    <t>Uttal</t>
  </si>
  <si>
    <t>Charulata</t>
  </si>
  <si>
    <t>Paadini</t>
  </si>
  <si>
    <t>Suloch</t>
  </si>
  <si>
    <t>Arulchelvan</t>
  </si>
  <si>
    <t>Hansika</t>
  </si>
  <si>
    <t>Sushil</t>
  </si>
  <si>
    <t>Dhanesh</t>
  </si>
  <si>
    <t>Mayanka</t>
  </si>
  <si>
    <t>Manasyu</t>
  </si>
  <si>
    <t>Archa</t>
  </si>
  <si>
    <t>Trivid</t>
  </si>
  <si>
    <t>Nisita</t>
  </si>
  <si>
    <t>Abhivira</t>
  </si>
  <si>
    <t>Akroor</t>
  </si>
  <si>
    <t>Ekakshara</t>
  </si>
  <si>
    <t>Valli</t>
  </si>
  <si>
    <t>Omala</t>
  </si>
  <si>
    <t>Husna</t>
  </si>
  <si>
    <t>Jaibhusana</t>
  </si>
  <si>
    <t>Yashpal</t>
  </si>
  <si>
    <t>Sandeep</t>
  </si>
  <si>
    <t>Deeba</t>
  </si>
  <si>
    <t>Kamika</t>
  </si>
  <si>
    <t>Champabati</t>
  </si>
  <si>
    <t>Shariba</t>
  </si>
  <si>
    <t>Kerani</t>
  </si>
  <si>
    <t>Kakoli</t>
  </si>
  <si>
    <t>Lakshita</t>
  </si>
  <si>
    <t>Cole</t>
  </si>
  <si>
    <t>Olikodi</t>
  </si>
  <si>
    <t>Radhak</t>
  </si>
  <si>
    <t>Dulari</t>
  </si>
  <si>
    <t>Subal</t>
  </si>
  <si>
    <t>Uddhar</t>
  </si>
  <si>
    <t>Vaagai</t>
  </si>
  <si>
    <t>Upendra</t>
  </si>
  <si>
    <t>Dilshad</t>
  </si>
  <si>
    <t>Raghuvir</t>
  </si>
  <si>
    <t>Ardhendu</t>
  </si>
  <si>
    <t>Binal</t>
  </si>
  <si>
    <t>Gaganjyot</t>
  </si>
  <si>
    <t>Mallika</t>
  </si>
  <si>
    <t>Trinayani</t>
  </si>
  <si>
    <t>Sharmila</t>
  </si>
  <si>
    <t>Padmapati</t>
  </si>
  <si>
    <t>Ganaka</t>
  </si>
  <si>
    <t>Bhairavi</t>
  </si>
  <si>
    <t>Samiran</t>
  </si>
  <si>
    <t>Sikta</t>
  </si>
  <si>
    <t>Chirtrang</t>
  </si>
  <si>
    <t>Dhananjay</t>
  </si>
  <si>
    <t>Rupashri</t>
  </si>
  <si>
    <t>Ishayu</t>
  </si>
  <si>
    <t>Sushila</t>
  </si>
  <si>
    <t>Chamanlal</t>
  </si>
  <si>
    <t>Mahir</t>
  </si>
  <si>
    <t>Bakul</t>
  </si>
  <si>
    <t>Somdev</t>
  </si>
  <si>
    <t>Uddhav</t>
  </si>
  <si>
    <t>Indukala</t>
  </si>
  <si>
    <t>Indratan</t>
  </si>
  <si>
    <t>Swagata</t>
  </si>
  <si>
    <t>Qaisar</t>
  </si>
  <si>
    <t>Indrani</t>
  </si>
  <si>
    <t>Dharmpal</t>
  </si>
  <si>
    <t>Fareed</t>
  </si>
  <si>
    <t>Bhakti</t>
  </si>
  <si>
    <t>Tanushri</t>
  </si>
  <si>
    <t>Nagina</t>
  </si>
  <si>
    <t>Ish</t>
  </si>
  <si>
    <t>Senthamarai</t>
  </si>
  <si>
    <t>Samantha</t>
  </si>
  <si>
    <t>Omisha</t>
  </si>
  <si>
    <t>VeeraSundari</t>
  </si>
  <si>
    <t>Sanjana</t>
  </si>
  <si>
    <t>Guruprasad</t>
  </si>
  <si>
    <t>Rajivini</t>
  </si>
  <si>
    <t>Rajasi</t>
  </si>
  <si>
    <t>Eshwar</t>
  </si>
  <si>
    <t>Gathika</t>
  </si>
  <si>
    <t>Yadva</t>
  </si>
  <si>
    <t>Suryabhan</t>
  </si>
  <si>
    <t>Gajrup</t>
  </si>
  <si>
    <t>Peeyush</t>
  </si>
  <si>
    <t>Inika</t>
  </si>
  <si>
    <t>Bela, Beli</t>
  </si>
  <si>
    <t>Praver</t>
  </si>
  <si>
    <t>Chaitra</t>
  </si>
  <si>
    <t>Nishtha</t>
  </si>
  <si>
    <t>Devarya</t>
  </si>
  <si>
    <t>Prasad</t>
  </si>
  <si>
    <t>Chidananda</t>
  </si>
  <si>
    <t>Salena</t>
  </si>
  <si>
    <t>Sujash</t>
  </si>
  <si>
    <t>Manjusha</t>
  </si>
  <si>
    <t>Chandrabhaga</t>
  </si>
  <si>
    <t>Mainak</t>
  </si>
  <si>
    <t>Salarjung</t>
  </si>
  <si>
    <t>Arivoli</t>
  </si>
  <si>
    <t>Geeti</t>
  </si>
  <si>
    <t>Shobhana</t>
  </si>
  <si>
    <t>Hiranmayi</t>
  </si>
  <si>
    <t>djbdjb</t>
  </si>
  <si>
    <t>dnbndd</t>
  </si>
  <si>
    <t>Row Labels</t>
  </si>
  <si>
    <t>Grand Total</t>
  </si>
  <si>
    <t>Column Labels</t>
  </si>
  <si>
    <t>Counta of Gender</t>
  </si>
  <si>
    <t>Zaraaya</t>
  </si>
  <si>
    <t>Nirvaan</t>
  </si>
  <si>
    <t>Vihaana</t>
  </si>
  <si>
    <t>Last_Letter</t>
  </si>
  <si>
    <t>Count of Name</t>
  </si>
  <si>
    <t>Gender_M</t>
  </si>
  <si>
    <t>Gender_F</t>
  </si>
  <si>
    <t>Gender_Pridiction</t>
  </si>
  <si>
    <t>Correct/Incorrect</t>
  </si>
  <si>
    <t>No of True Values</t>
  </si>
  <si>
    <t xml:space="preserve">Total </t>
  </si>
  <si>
    <t>Accuracy</t>
  </si>
  <si>
    <t>Gender_Prediction</t>
  </si>
  <si>
    <t>Gender Prediction</t>
  </si>
  <si>
    <t>Count of Gender_Prediction</t>
  </si>
  <si>
    <t>TP</t>
  </si>
  <si>
    <t>FP</t>
  </si>
  <si>
    <t>TN</t>
  </si>
  <si>
    <t>FN</t>
  </si>
  <si>
    <t>F1=2 × Precision × Recall / Precision + Recall</t>
  </si>
  <si>
    <t>Precision =TP/(TP+FP)</t>
  </si>
  <si>
    <t>Recall = TP/(TP+FN)</t>
  </si>
  <si>
    <t>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</si>
</sst>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74151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3" fillId="33" borderId="11" xfId="0" applyFont="1" applyFill="1" applyBorder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0" borderId="0" xfId="0" applyFont="1"/>
    <xf numFmtId="0" fontId="18" fillId="0" borderId="0" xfId="0" applyFont="1"/>
    <xf numFmtId="0" fontId="16" fillId="35" borderId="0" xfId="0" applyFont="1" applyFill="1"/>
    <xf numFmtId="0" fontId="0" fillId="36" borderId="0" xfId="0" applyFill="1"/>
    <xf numFmtId="0" fontId="0" fillId="34" borderId="0" xfId="0" applyFill="1"/>
    <xf numFmtId="0" fontId="19" fillId="36" borderId="0" xfId="0" applyFont="1" applyFill="1"/>
    <xf numFmtId="0" fontId="20" fillId="37" borderId="0" xfId="0" applyFont="1" applyFill="1"/>
    <xf numFmtId="0" fontId="21" fillId="38" borderId="0" xfId="0" applyFont="1" applyFill="1"/>
    <xf numFmtId="0" fontId="19" fillId="35" borderId="0" xfId="0" applyFont="1" applyFill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10" fontId="14" fillId="35" borderId="0" xfId="42" applyNumberFormat="1" applyFont="1" applyFill="1"/>
    <xf numFmtId="0" fontId="22" fillId="35" borderId="0" xfId="0" applyFont="1" applyFill="1"/>
    <xf numFmtId="0" fontId="0" fillId="38" borderId="0" xfId="0" applyFill="1"/>
    <xf numFmtId="10" fontId="22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[GenderPrediction_Arpit.xlsx]Model!PivotTable2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Model!$B$1:$B$2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Model!$A$3:$A$26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Model!$B$3:$B$26</c:f>
              <c:numCache>
                <c:formatCode>0.00%</c:formatCode>
                <c:ptCount val="23"/>
                <c:pt idx="0">
                  <c:v>0.73152478952291866</c:v>
                </c:pt>
                <c:pt idx="1">
                  <c:v>0.15789473684210525</c:v>
                </c:pt>
                <c:pt idx="2">
                  <c:v>5.0847457627118647E-2</c:v>
                </c:pt>
                <c:pt idx="3">
                  <c:v>0.47619047619047616</c:v>
                </c:pt>
                <c:pt idx="4">
                  <c:v>0.33333333333333331</c:v>
                </c:pt>
                <c:pt idx="5">
                  <c:v>5.2631578947368418E-2</c:v>
                </c:pt>
                <c:pt idx="6">
                  <c:v>3.7234042553191488E-2</c:v>
                </c:pt>
                <c:pt idx="7">
                  <c:v>0.82037996545768566</c:v>
                </c:pt>
                <c:pt idx="8">
                  <c:v>2.6315789473684209E-2</c:v>
                </c:pt>
                <c:pt idx="9">
                  <c:v>6.25E-2</c:v>
                </c:pt>
                <c:pt idx="10">
                  <c:v>0.28260869565217389</c:v>
                </c:pt>
                <c:pt idx="11">
                  <c:v>0.171875</c:v>
                </c:pt>
                <c:pt idx="12">
                  <c:v>6.5384615384615388E-2</c:v>
                </c:pt>
                <c:pt idx="13">
                  <c:v>0.33333333333333331</c:v>
                </c:pt>
                <c:pt idx="14">
                  <c:v>4.7619047619047616E-2</c:v>
                </c:pt>
                <c:pt idx="15">
                  <c:v>0</c:v>
                </c:pt>
                <c:pt idx="16">
                  <c:v>0.06</c:v>
                </c:pt>
                <c:pt idx="17">
                  <c:v>0.10810810810810811</c:v>
                </c:pt>
                <c:pt idx="18">
                  <c:v>8.6538461538461536E-2</c:v>
                </c:pt>
                <c:pt idx="19">
                  <c:v>0.15492957746478872</c:v>
                </c:pt>
                <c:pt idx="20">
                  <c:v>0</c:v>
                </c:pt>
                <c:pt idx="21">
                  <c:v>5.5555555555555552E-2</c:v>
                </c:pt>
                <c:pt idx="22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5-4362-806D-F27A46E65209}"/>
            </c:ext>
          </c:extLst>
        </c:ser>
        <c:ser>
          <c:idx val="1"/>
          <c:order val="1"/>
          <c:tx>
            <c:strRef>
              <c:f>Model!$C$1:$C$2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Model!$A$3:$A$26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Model!$C$3:$C$26</c:f>
              <c:numCache>
                <c:formatCode>0.00%</c:formatCode>
                <c:ptCount val="23"/>
                <c:pt idx="0">
                  <c:v>0.26847521047708139</c:v>
                </c:pt>
                <c:pt idx="1">
                  <c:v>0.84210526315789469</c:v>
                </c:pt>
                <c:pt idx="2">
                  <c:v>0.94915254237288138</c:v>
                </c:pt>
                <c:pt idx="3">
                  <c:v>0.52380952380952384</c:v>
                </c:pt>
                <c:pt idx="4">
                  <c:v>0.66666666666666663</c:v>
                </c:pt>
                <c:pt idx="5">
                  <c:v>0.94736842105263153</c:v>
                </c:pt>
                <c:pt idx="6">
                  <c:v>0.96276595744680848</c:v>
                </c:pt>
                <c:pt idx="7">
                  <c:v>0.17962003454231434</c:v>
                </c:pt>
                <c:pt idx="8">
                  <c:v>0.97368421052631582</c:v>
                </c:pt>
                <c:pt idx="9">
                  <c:v>0.9375</c:v>
                </c:pt>
                <c:pt idx="10">
                  <c:v>0.71739130434782605</c:v>
                </c:pt>
                <c:pt idx="11">
                  <c:v>0.828125</c:v>
                </c:pt>
                <c:pt idx="12">
                  <c:v>0.93461538461538463</c:v>
                </c:pt>
                <c:pt idx="13">
                  <c:v>0.66666666666666663</c:v>
                </c:pt>
                <c:pt idx="14">
                  <c:v>0.95238095238095233</c:v>
                </c:pt>
                <c:pt idx="15">
                  <c:v>1</c:v>
                </c:pt>
                <c:pt idx="16">
                  <c:v>0.94</c:v>
                </c:pt>
                <c:pt idx="17">
                  <c:v>0.89189189189189189</c:v>
                </c:pt>
                <c:pt idx="18">
                  <c:v>0.91346153846153844</c:v>
                </c:pt>
                <c:pt idx="19">
                  <c:v>0.84507042253521125</c:v>
                </c:pt>
                <c:pt idx="20">
                  <c:v>1</c:v>
                </c:pt>
                <c:pt idx="21">
                  <c:v>0.94444444444444442</c:v>
                </c:pt>
                <c:pt idx="22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5-4362-806D-F27A46E6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3172272"/>
        <c:axId val="613173712"/>
        <c:axId val="0"/>
      </c:bar3DChart>
      <c:catAx>
        <c:axId val="6131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3712"/>
        <c:crosses val="autoZero"/>
        <c:auto val="1"/>
        <c:lblAlgn val="ctr"/>
        <c:lblOffset val="100"/>
        <c:noMultiLvlLbl val="0"/>
      </c:catAx>
      <c:valAx>
        <c:axId val="6131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4</xdr:row>
      <xdr:rowOff>148590</xdr:rowOff>
    </xdr:from>
    <xdr:to>
      <xdr:col>13</xdr:col>
      <xdr:colOff>182880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B1ABF-6977-DF75-6B8E-F73A751D3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 Verma" refreshedDate="45749.888605555556" createdVersion="8" refreshedVersion="8" minRefreshableVersion="3" recordCount="3001" xr:uid="{4E0F2F82-63EE-4A1D-B2F7-95802D0CE276}">
  <cacheSource type="worksheet">
    <worksheetSource name="Table1"/>
  </cacheSource>
  <cacheFields count="3">
    <cacheField name="Name" numFmtId="0">
      <sharedItems/>
    </cacheField>
    <cacheField name="Gender" numFmtId="0">
      <sharedItems count="2">
        <s v="Male"/>
        <s v="Female"/>
      </sharedItems>
    </cacheField>
    <cacheField name="LastLetter" numFmtId="0">
      <sharedItems count="23">
        <s v="h"/>
        <s v="a"/>
        <s v="b"/>
        <s v="i"/>
        <s v="k"/>
        <s v="d"/>
        <s v="u"/>
        <s v="n"/>
        <s v="r"/>
        <s v="s"/>
        <s v="l"/>
        <s v="m"/>
        <s v="j"/>
        <s v="y"/>
        <s v="t"/>
        <s v="v"/>
        <s v="o"/>
        <s v="p"/>
        <s v="g"/>
        <s v="z"/>
        <s v="e"/>
        <s v="q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 Verma" refreshedDate="45750.453477893519" createdVersion="8" refreshedVersion="8" minRefreshableVersion="3" recordCount="2100" xr:uid="{943D8BF4-642A-4A1E-B724-FC6921E23360}">
  <cacheSource type="worksheet">
    <worksheetSource ref="A1:C2101" sheet="Train_try"/>
  </cacheSource>
  <cacheFields count="3">
    <cacheField name="Name" numFmtId="0">
      <sharedItems/>
    </cacheField>
    <cacheField name="Gender" numFmtId="0">
      <sharedItems count="2">
        <s v="Female"/>
        <s v="Male"/>
      </sharedItems>
    </cacheField>
    <cacheField name="Last_Letter" numFmtId="0">
      <sharedItems count="23">
        <s v="a"/>
        <s v="i"/>
        <s v="n"/>
        <s v="l"/>
        <s v="u"/>
        <s v="o"/>
        <s v="h"/>
        <s v="m"/>
        <s v="b"/>
        <s v="z"/>
        <s v="e"/>
        <s v="j"/>
        <s v="r"/>
        <s v="t"/>
        <s v="k"/>
        <s v="d"/>
        <s v="s"/>
        <s v="p"/>
        <s v="y"/>
        <s v="f"/>
        <s v="v"/>
        <s v="g"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 Verma" refreshedDate="45750.459351157406" createdVersion="8" refreshedVersion="8" minRefreshableVersion="3" recordCount="901" xr:uid="{23561410-162E-4266-BA77-40435CF71734}">
  <cacheSource type="worksheet">
    <worksheetSource ref="A1:C902" sheet="Val_try"/>
  </cacheSource>
  <cacheFields count="3">
    <cacheField name="Name" numFmtId="0">
      <sharedItems/>
    </cacheField>
    <cacheField name="Gender" numFmtId="0">
      <sharedItems count="2">
        <s v="Female"/>
        <s v="Male"/>
      </sharedItems>
    </cacheField>
    <cacheField name="Last_Letter" numFmtId="0">
      <sharedItems count="22">
        <s v="a"/>
        <s v="i"/>
        <s v="e"/>
        <s v="m"/>
        <s v="r"/>
        <s v="l"/>
        <s v="h"/>
        <s v="t"/>
        <s v="z"/>
        <s v="s"/>
        <s v="b"/>
        <s v="n"/>
        <s v="g"/>
        <s v="u"/>
        <s v="d"/>
        <s v="k"/>
        <s v="v"/>
        <s v="j"/>
        <s v="y"/>
        <s v="p"/>
        <s v="q"/>
        <s v="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 Verma" refreshedDate="45750.539336805552" createdVersion="8" refreshedVersion="8" minRefreshableVersion="3" recordCount="901" xr:uid="{FED5500A-31BC-410B-AAE8-FC0CD85AADC2}">
  <cacheSource type="worksheet">
    <worksheetSource name="Table2"/>
  </cacheSource>
  <cacheFields count="7">
    <cacheField name="Name" numFmtId="0">
      <sharedItems/>
    </cacheField>
    <cacheField name="Gender" numFmtId="0">
      <sharedItems count="2">
        <s v="Female"/>
        <s v="Male"/>
      </sharedItems>
    </cacheField>
    <cacheField name="Last_Letter" numFmtId="0">
      <sharedItems/>
    </cacheField>
    <cacheField name="Gender_M" numFmtId="0">
      <sharedItems containsSemiMixedTypes="0" containsString="0" containsNumber="1" minValue="0.17714285714285713" maxValue="1"/>
    </cacheField>
    <cacheField name="Gender_F" numFmtId="0">
      <sharedItems containsSemiMixedTypes="0" containsString="0" containsNumber="1" minValue="0" maxValue="0.82285714285714284"/>
    </cacheField>
    <cacheField name="Gender_Prediction" numFmtId="0">
      <sharedItems count="2">
        <s v="Female"/>
        <s v="Male"/>
      </sharedItems>
    </cacheField>
    <cacheField name="Correct/Incorre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s v="Ashutosh"/>
    <x v="0"/>
    <x v="0"/>
  </r>
  <r>
    <s v="Meghamala"/>
    <x v="1"/>
    <x v="1"/>
  </r>
  <r>
    <s v="Sahib"/>
    <x v="0"/>
    <x v="2"/>
  </r>
  <r>
    <s v="Pragya"/>
    <x v="1"/>
    <x v="1"/>
  </r>
  <r>
    <s v="Kranti"/>
    <x v="1"/>
    <x v="3"/>
  </r>
  <r>
    <s v="Tulika"/>
    <x v="1"/>
    <x v="1"/>
  </r>
  <r>
    <s v="Aarushi"/>
    <x v="1"/>
    <x v="3"/>
  </r>
  <r>
    <s v="Abhicandra"/>
    <x v="0"/>
    <x v="1"/>
  </r>
  <r>
    <s v="Pratigya"/>
    <x v="1"/>
    <x v="1"/>
  </r>
  <r>
    <s v="Devak"/>
    <x v="0"/>
    <x v="4"/>
  </r>
  <r>
    <s v="Kashiprasad"/>
    <x v="0"/>
    <x v="5"/>
  </r>
  <r>
    <s v="Madhavi"/>
    <x v="1"/>
    <x v="3"/>
  </r>
  <r>
    <s v="Charusila"/>
    <x v="1"/>
    <x v="1"/>
  </r>
  <r>
    <s v="Chithayu"/>
    <x v="0"/>
    <x v="6"/>
  </r>
  <r>
    <s v="Manmayi"/>
    <x v="1"/>
    <x v="3"/>
  </r>
  <r>
    <s v="Mahajabeen"/>
    <x v="1"/>
    <x v="7"/>
  </r>
  <r>
    <s v="Krishnakumar"/>
    <x v="0"/>
    <x v="8"/>
  </r>
  <r>
    <s v="Kailas"/>
    <x v="0"/>
    <x v="9"/>
  </r>
  <r>
    <s v="Nidhyathi"/>
    <x v="1"/>
    <x v="3"/>
  </r>
  <r>
    <s v="Nainika"/>
    <x v="1"/>
    <x v="1"/>
  </r>
  <r>
    <s v="Madirakshi"/>
    <x v="1"/>
    <x v="3"/>
  </r>
  <r>
    <s v="Adil"/>
    <x v="0"/>
    <x v="10"/>
  </r>
  <r>
    <s v="Devadyumna"/>
    <x v="0"/>
    <x v="1"/>
  </r>
  <r>
    <s v="Harijatha"/>
    <x v="1"/>
    <x v="1"/>
  </r>
  <r>
    <s v="Rupal"/>
    <x v="1"/>
    <x v="10"/>
  </r>
  <r>
    <s v="Eka"/>
    <x v="1"/>
    <x v="1"/>
  </r>
  <r>
    <s v="Ilampirai"/>
    <x v="1"/>
    <x v="3"/>
  </r>
  <r>
    <s v="Soham"/>
    <x v="0"/>
    <x v="11"/>
  </r>
  <r>
    <s v="Acalapati"/>
    <x v="0"/>
    <x v="3"/>
  </r>
  <r>
    <s v="Naveen"/>
    <x v="0"/>
    <x v="7"/>
  </r>
  <r>
    <s v="Jalendu"/>
    <x v="0"/>
    <x v="6"/>
  </r>
  <r>
    <s v="Shrivalli"/>
    <x v="1"/>
    <x v="3"/>
  </r>
  <r>
    <s v="Wajeeh"/>
    <x v="0"/>
    <x v="0"/>
  </r>
  <r>
    <s v="Kumar"/>
    <x v="0"/>
    <x v="8"/>
  </r>
  <r>
    <s v="Sudhan"/>
    <x v="0"/>
    <x v="7"/>
  </r>
  <r>
    <s v="Ilanthirayan"/>
    <x v="0"/>
    <x v="7"/>
  </r>
  <r>
    <s v="Agneya"/>
    <x v="0"/>
    <x v="1"/>
  </r>
  <r>
    <s v="Oma"/>
    <x v="1"/>
    <x v="1"/>
  </r>
  <r>
    <s v="Kali"/>
    <x v="1"/>
    <x v="3"/>
  </r>
  <r>
    <s v="Ajaatshatru"/>
    <x v="0"/>
    <x v="6"/>
  </r>
  <r>
    <s v="Rishabh"/>
    <x v="0"/>
    <x v="0"/>
  </r>
  <r>
    <s v="Hariraj"/>
    <x v="0"/>
    <x v="12"/>
  </r>
  <r>
    <s v="Abhay"/>
    <x v="0"/>
    <x v="13"/>
  </r>
  <r>
    <s v="Gudiya"/>
    <x v="1"/>
    <x v="1"/>
  </r>
  <r>
    <s v="Neelabja"/>
    <x v="1"/>
    <x v="1"/>
  </r>
  <r>
    <s v="Punit"/>
    <x v="0"/>
    <x v="14"/>
  </r>
  <r>
    <s v="Soumil"/>
    <x v="0"/>
    <x v="10"/>
  </r>
  <r>
    <s v="Sarbani"/>
    <x v="1"/>
    <x v="3"/>
  </r>
  <r>
    <s v="Sharvani"/>
    <x v="1"/>
    <x v="3"/>
  </r>
  <r>
    <s v="Tripuri"/>
    <x v="1"/>
    <x v="3"/>
  </r>
  <r>
    <s v="Punita"/>
    <x v="0"/>
    <x v="1"/>
  </r>
  <r>
    <s v="Shandar"/>
    <x v="0"/>
    <x v="8"/>
  </r>
  <r>
    <s v="Naisha"/>
    <x v="1"/>
    <x v="1"/>
  </r>
  <r>
    <s v="Danvir"/>
    <x v="0"/>
    <x v="8"/>
  </r>
  <r>
    <s v="Suday"/>
    <x v="0"/>
    <x v="13"/>
  </r>
  <r>
    <s v="Sonika"/>
    <x v="1"/>
    <x v="1"/>
  </r>
  <r>
    <s v="Mrudu"/>
    <x v="1"/>
    <x v="6"/>
  </r>
  <r>
    <s v="Ramavatar"/>
    <x v="0"/>
    <x v="8"/>
  </r>
  <r>
    <s v="Puji"/>
    <x v="1"/>
    <x v="3"/>
  </r>
  <r>
    <s v="Radhakrishna"/>
    <x v="0"/>
    <x v="1"/>
  </r>
  <r>
    <s v="Jaspal"/>
    <x v="0"/>
    <x v="10"/>
  </r>
  <r>
    <s v="Dhruv"/>
    <x v="0"/>
    <x v="15"/>
  </r>
  <r>
    <s v="Ketan"/>
    <x v="0"/>
    <x v="7"/>
  </r>
  <r>
    <s v="Prama"/>
    <x v="1"/>
    <x v="1"/>
  </r>
  <r>
    <s v="Mannan"/>
    <x v="0"/>
    <x v="7"/>
  </r>
  <r>
    <s v="Kunjabihari"/>
    <x v="0"/>
    <x v="3"/>
  </r>
  <r>
    <s v="Chitrarath"/>
    <x v="0"/>
    <x v="0"/>
  </r>
  <r>
    <s v="Ranjini"/>
    <x v="1"/>
    <x v="3"/>
  </r>
  <r>
    <s v="Tarika"/>
    <x v="1"/>
    <x v="1"/>
  </r>
  <r>
    <s v="Thirumal"/>
    <x v="0"/>
    <x v="10"/>
  </r>
  <r>
    <s v="Muralidhar"/>
    <x v="0"/>
    <x v="8"/>
  </r>
  <r>
    <s v="Muhilan"/>
    <x v="0"/>
    <x v="7"/>
  </r>
  <r>
    <s v="Adrika"/>
    <x v="1"/>
    <x v="1"/>
  </r>
  <r>
    <s v="Arghya"/>
    <x v="0"/>
    <x v="1"/>
  </r>
  <r>
    <s v="Tarak"/>
    <x v="0"/>
    <x v="4"/>
  </r>
  <r>
    <s v="Suhrit"/>
    <x v="0"/>
    <x v="14"/>
  </r>
  <r>
    <s v="Sunetra"/>
    <x v="1"/>
    <x v="1"/>
  </r>
  <r>
    <s v="Jehangir"/>
    <x v="0"/>
    <x v="8"/>
  </r>
  <r>
    <s v="Anshu"/>
    <x v="0"/>
    <x v="6"/>
  </r>
  <r>
    <s v="Chakrika"/>
    <x v="1"/>
    <x v="1"/>
  </r>
  <r>
    <s v="Harmya"/>
    <x v="1"/>
    <x v="1"/>
  </r>
  <r>
    <s v="Sarjana"/>
    <x v="1"/>
    <x v="1"/>
  </r>
  <r>
    <s v="Khushboo"/>
    <x v="1"/>
    <x v="16"/>
  </r>
  <r>
    <s v="Ambalika"/>
    <x v="1"/>
    <x v="1"/>
  </r>
  <r>
    <s v="Rashmika"/>
    <x v="1"/>
    <x v="1"/>
  </r>
  <r>
    <s v="Ayeh"/>
    <x v="1"/>
    <x v="0"/>
  </r>
  <r>
    <s v="Dasharath"/>
    <x v="0"/>
    <x v="0"/>
  </r>
  <r>
    <s v="Jagachandra"/>
    <x v="0"/>
    <x v="1"/>
  </r>
  <r>
    <s v="Irshaad"/>
    <x v="0"/>
    <x v="5"/>
  </r>
  <r>
    <s v="Ritu"/>
    <x v="1"/>
    <x v="6"/>
  </r>
  <r>
    <s v="Subramani"/>
    <x v="0"/>
    <x v="3"/>
  </r>
  <r>
    <s v="Charvi"/>
    <x v="1"/>
    <x v="3"/>
  </r>
  <r>
    <s v="Purushottam"/>
    <x v="0"/>
    <x v="11"/>
  </r>
  <r>
    <s v="Nithilam"/>
    <x v="1"/>
    <x v="11"/>
  </r>
  <r>
    <s v="Vedavrata"/>
    <x v="0"/>
    <x v="1"/>
  </r>
  <r>
    <s v="Jagadayu"/>
    <x v="0"/>
    <x v="6"/>
  </r>
  <r>
    <s v="Durga"/>
    <x v="1"/>
    <x v="1"/>
  </r>
  <r>
    <s v="Ekalavya"/>
    <x v="0"/>
    <x v="1"/>
  </r>
  <r>
    <s v="Dyumna"/>
    <x v="1"/>
    <x v="1"/>
  </r>
  <r>
    <s v="Sampriti"/>
    <x v="1"/>
    <x v="3"/>
  </r>
  <r>
    <s v="Chitrarekha"/>
    <x v="1"/>
    <x v="1"/>
  </r>
  <r>
    <s v="Pari"/>
    <x v="1"/>
    <x v="3"/>
  </r>
  <r>
    <s v="Rajashri"/>
    <x v="1"/>
    <x v="3"/>
  </r>
  <r>
    <s v="Kushik"/>
    <x v="0"/>
    <x v="4"/>
  </r>
  <r>
    <s v="Chumban"/>
    <x v="1"/>
    <x v="7"/>
  </r>
  <r>
    <s v="Ankush"/>
    <x v="0"/>
    <x v="0"/>
  </r>
  <r>
    <s v="Sunayani"/>
    <x v="1"/>
    <x v="3"/>
  </r>
  <r>
    <s v="Deshna"/>
    <x v="1"/>
    <x v="1"/>
  </r>
  <r>
    <s v="Tanuja"/>
    <x v="1"/>
    <x v="1"/>
  </r>
  <r>
    <s v="Nauka"/>
    <x v="1"/>
    <x v="1"/>
  </r>
  <r>
    <s v="Tarunika"/>
    <x v="1"/>
    <x v="1"/>
  </r>
  <r>
    <s v="Kalash"/>
    <x v="0"/>
    <x v="0"/>
  </r>
  <r>
    <s v="Krishi"/>
    <x v="1"/>
    <x v="3"/>
  </r>
  <r>
    <s v="Shrikirti"/>
    <x v="1"/>
    <x v="3"/>
  </r>
  <r>
    <s v="Kartikeya"/>
    <x v="0"/>
    <x v="1"/>
  </r>
  <r>
    <s v="Bulbul"/>
    <x v="1"/>
    <x v="10"/>
  </r>
  <r>
    <s v="Lingappan"/>
    <x v="0"/>
    <x v="7"/>
  </r>
  <r>
    <s v="Adhik"/>
    <x v="0"/>
    <x v="4"/>
  </r>
  <r>
    <s v="Saranya"/>
    <x v="1"/>
    <x v="1"/>
  </r>
  <r>
    <s v="Rambha"/>
    <x v="1"/>
    <x v="1"/>
  </r>
  <r>
    <s v="Anumati"/>
    <x v="1"/>
    <x v="3"/>
  </r>
  <r>
    <s v="Sanjiv"/>
    <x v="0"/>
    <x v="15"/>
  </r>
  <r>
    <s v="Umrao"/>
    <x v="1"/>
    <x v="16"/>
  </r>
  <r>
    <s v="Baidehi"/>
    <x v="1"/>
    <x v="3"/>
  </r>
  <r>
    <s v="Aadarsh"/>
    <x v="0"/>
    <x v="0"/>
  </r>
  <r>
    <s v="Ganjan"/>
    <x v="0"/>
    <x v="7"/>
  </r>
  <r>
    <s v="Devadarshan"/>
    <x v="0"/>
    <x v="7"/>
  </r>
  <r>
    <s v="Kalyani"/>
    <x v="1"/>
    <x v="3"/>
  </r>
  <r>
    <s v="Malaya"/>
    <x v="0"/>
    <x v="1"/>
  </r>
  <r>
    <s v="Ganesh"/>
    <x v="0"/>
    <x v="0"/>
  </r>
  <r>
    <s v="Farha"/>
    <x v="1"/>
    <x v="1"/>
  </r>
  <r>
    <s v="Adesh"/>
    <x v="0"/>
    <x v="0"/>
  </r>
  <r>
    <s v="Pritika"/>
    <x v="1"/>
    <x v="1"/>
  </r>
  <r>
    <s v="Alagan"/>
    <x v="0"/>
    <x v="7"/>
  </r>
  <r>
    <s v="Shridevi"/>
    <x v="1"/>
    <x v="3"/>
  </r>
  <r>
    <s v="Deepinder"/>
    <x v="0"/>
    <x v="8"/>
  </r>
  <r>
    <s v="Gunitha"/>
    <x v="1"/>
    <x v="1"/>
  </r>
  <r>
    <s v="Chanchari"/>
    <x v="1"/>
    <x v="3"/>
  </r>
  <r>
    <s v="Shabab"/>
    <x v="1"/>
    <x v="2"/>
  </r>
  <r>
    <s v="Adya"/>
    <x v="1"/>
    <x v="1"/>
  </r>
  <r>
    <s v="Prapti"/>
    <x v="1"/>
    <x v="3"/>
  </r>
  <r>
    <s v="Nagasri"/>
    <x v="1"/>
    <x v="3"/>
  </r>
  <r>
    <s v="Gandharaj"/>
    <x v="0"/>
    <x v="12"/>
  </r>
  <r>
    <s v="Kilimoli"/>
    <x v="1"/>
    <x v="3"/>
  </r>
  <r>
    <s v="Yatisa"/>
    <x v="0"/>
    <x v="1"/>
  </r>
  <r>
    <s v="Sujata"/>
    <x v="1"/>
    <x v="1"/>
  </r>
  <r>
    <s v="Prasana"/>
    <x v="1"/>
    <x v="1"/>
  </r>
  <r>
    <s v="Kovida"/>
    <x v="0"/>
    <x v="1"/>
  </r>
  <r>
    <s v="Chandani"/>
    <x v="1"/>
    <x v="3"/>
  </r>
  <r>
    <s v="Sabhya"/>
    <x v="0"/>
    <x v="1"/>
  </r>
  <r>
    <s v="Archita"/>
    <x v="1"/>
    <x v="1"/>
  </r>
  <r>
    <s v="Sarwar"/>
    <x v="0"/>
    <x v="8"/>
  </r>
  <r>
    <s v="Madhukar"/>
    <x v="0"/>
    <x v="8"/>
  </r>
  <r>
    <s v="Ramswaroop"/>
    <x v="0"/>
    <x v="17"/>
  </r>
  <r>
    <s v="Uday"/>
    <x v="0"/>
    <x v="13"/>
  </r>
  <r>
    <s v="Farukh, Farokh"/>
    <x v="0"/>
    <x v="0"/>
  </r>
  <r>
    <s v="Angana"/>
    <x v="1"/>
    <x v="1"/>
  </r>
  <r>
    <s v="Kamitha"/>
    <x v="1"/>
    <x v="1"/>
  </r>
  <r>
    <s v="Brijabala"/>
    <x v="1"/>
    <x v="1"/>
  </r>
  <r>
    <s v="Lalita"/>
    <x v="1"/>
    <x v="1"/>
  </r>
  <r>
    <s v="Vanca"/>
    <x v="1"/>
    <x v="1"/>
  </r>
  <r>
    <s v="Gambheer"/>
    <x v="0"/>
    <x v="8"/>
  </r>
  <r>
    <s v="Anhithi"/>
    <x v="1"/>
    <x v="3"/>
  </r>
  <r>
    <s v="Mehul"/>
    <x v="1"/>
    <x v="10"/>
  </r>
  <r>
    <s v="Vijeta"/>
    <x v="1"/>
    <x v="1"/>
  </r>
  <r>
    <s v="Prashansa"/>
    <x v="1"/>
    <x v="1"/>
  </r>
  <r>
    <s v="Vanajaksi"/>
    <x v="1"/>
    <x v="3"/>
  </r>
  <r>
    <s v="Chandrakin"/>
    <x v="1"/>
    <x v="7"/>
  </r>
  <r>
    <s v="Kshiti"/>
    <x v="1"/>
    <x v="3"/>
  </r>
  <r>
    <s v="Sanemi"/>
    <x v="1"/>
    <x v="3"/>
  </r>
  <r>
    <s v="Swadhinta"/>
    <x v="1"/>
    <x v="1"/>
  </r>
  <r>
    <s v="Mrigankamouli"/>
    <x v="0"/>
    <x v="3"/>
  </r>
  <r>
    <s v="Sneha"/>
    <x v="1"/>
    <x v="1"/>
  </r>
  <r>
    <s v="Kimaya"/>
    <x v="1"/>
    <x v="1"/>
  </r>
  <r>
    <s v="Teertha"/>
    <x v="1"/>
    <x v="1"/>
  </r>
  <r>
    <s v="Amar"/>
    <x v="0"/>
    <x v="8"/>
  </r>
  <r>
    <s v="Kala"/>
    <x v="1"/>
    <x v="1"/>
  </r>
  <r>
    <s v="Priya"/>
    <x v="0"/>
    <x v="1"/>
  </r>
  <r>
    <s v="Abja"/>
    <x v="1"/>
    <x v="1"/>
  </r>
  <r>
    <s v="Niharika"/>
    <x v="1"/>
    <x v="1"/>
  </r>
  <r>
    <s v="Seemanti"/>
    <x v="1"/>
    <x v="3"/>
  </r>
  <r>
    <s v="Kalyan"/>
    <x v="0"/>
    <x v="7"/>
  </r>
  <r>
    <s v="Nikhat"/>
    <x v="0"/>
    <x v="14"/>
  </r>
  <r>
    <s v="Rajanikanta"/>
    <x v="0"/>
    <x v="1"/>
  </r>
  <r>
    <s v="Namacharya"/>
    <x v="0"/>
    <x v="1"/>
  </r>
  <r>
    <s v="Giridari"/>
    <x v="0"/>
    <x v="3"/>
  </r>
  <r>
    <s v="Jag"/>
    <x v="0"/>
    <x v="18"/>
  </r>
  <r>
    <s v="Bibek"/>
    <x v="0"/>
    <x v="4"/>
  </r>
  <r>
    <s v="Chatura"/>
    <x v="1"/>
    <x v="1"/>
  </r>
  <r>
    <s v="Trailokva"/>
    <x v="0"/>
    <x v="1"/>
  </r>
  <r>
    <s v="Naresh"/>
    <x v="0"/>
    <x v="0"/>
  </r>
  <r>
    <s v="Acchindra"/>
    <x v="0"/>
    <x v="1"/>
  </r>
  <r>
    <s v="Fajyaz"/>
    <x v="1"/>
    <x v="19"/>
  </r>
  <r>
    <s v="Labuki"/>
    <x v="1"/>
    <x v="3"/>
  </r>
  <r>
    <s v="Nalika"/>
    <x v="1"/>
    <x v="1"/>
  </r>
  <r>
    <s v="Ahijit"/>
    <x v="0"/>
    <x v="14"/>
  </r>
  <r>
    <s v="Parvani"/>
    <x v="1"/>
    <x v="3"/>
  </r>
  <r>
    <s v="Ramratan"/>
    <x v="0"/>
    <x v="7"/>
  </r>
  <r>
    <s v="Navrang"/>
    <x v="0"/>
    <x v="18"/>
  </r>
  <r>
    <s v="Krishnakanta"/>
    <x v="0"/>
    <x v="1"/>
  </r>
  <r>
    <s v="Kriya"/>
    <x v="1"/>
    <x v="1"/>
  </r>
  <r>
    <s v="Javed"/>
    <x v="0"/>
    <x v="5"/>
  </r>
  <r>
    <s v="Dehabhuj"/>
    <x v="0"/>
    <x v="12"/>
  </r>
  <r>
    <s v="Ekanjeet"/>
    <x v="0"/>
    <x v="14"/>
  </r>
  <r>
    <s v="Kanwaljeet"/>
    <x v="0"/>
    <x v="14"/>
  </r>
  <r>
    <s v="Mitravinda"/>
    <x v="1"/>
    <x v="1"/>
  </r>
  <r>
    <s v="Shaistakhan"/>
    <x v="0"/>
    <x v="7"/>
  </r>
  <r>
    <s v="Sarani"/>
    <x v="1"/>
    <x v="3"/>
  </r>
  <r>
    <s v="Iravan"/>
    <x v="0"/>
    <x v="7"/>
  </r>
  <r>
    <s v="Sudhir"/>
    <x v="0"/>
    <x v="8"/>
  </r>
  <r>
    <s v="Utanka"/>
    <x v="0"/>
    <x v="1"/>
  </r>
  <r>
    <s v="Nipuna"/>
    <x v="1"/>
    <x v="1"/>
  </r>
  <r>
    <s v="Dhitha"/>
    <x v="1"/>
    <x v="1"/>
  </r>
  <r>
    <s v="Madhu"/>
    <x v="0"/>
    <x v="6"/>
  </r>
  <r>
    <s v="Nina"/>
    <x v="1"/>
    <x v="1"/>
  </r>
  <r>
    <s v="Rabhya"/>
    <x v="1"/>
    <x v="1"/>
  </r>
  <r>
    <s v="Jalbhushan"/>
    <x v="0"/>
    <x v="7"/>
  </r>
  <r>
    <s v="Madangopal"/>
    <x v="0"/>
    <x v="10"/>
  </r>
  <r>
    <s v="Avinash"/>
    <x v="0"/>
    <x v="0"/>
  </r>
  <r>
    <s v="Nirupam"/>
    <x v="0"/>
    <x v="11"/>
  </r>
  <r>
    <s v="Vishwanath"/>
    <x v="0"/>
    <x v="0"/>
  </r>
  <r>
    <s v="Amitrasudan"/>
    <x v="0"/>
    <x v="7"/>
  </r>
  <r>
    <s v="Jnanaprakash"/>
    <x v="0"/>
    <x v="0"/>
  </r>
  <r>
    <s v="Sunasi"/>
    <x v="0"/>
    <x v="3"/>
  </r>
  <r>
    <s v="Avnita"/>
    <x v="1"/>
    <x v="1"/>
  </r>
  <r>
    <s v="Shubhranshu"/>
    <x v="0"/>
    <x v="6"/>
  </r>
  <r>
    <s v="Laksh"/>
    <x v="0"/>
    <x v="0"/>
  </r>
  <r>
    <s v="Lalitkishore"/>
    <x v="0"/>
    <x v="20"/>
  </r>
  <r>
    <s v="Chayana"/>
    <x v="1"/>
    <x v="1"/>
  </r>
  <r>
    <s v="Nirvani"/>
    <x v="1"/>
    <x v="3"/>
  </r>
  <r>
    <s v="Kshanika"/>
    <x v="1"/>
    <x v="1"/>
  </r>
  <r>
    <s v="Sanvali"/>
    <x v="1"/>
    <x v="3"/>
  </r>
  <r>
    <s v="Tanay"/>
    <x v="0"/>
    <x v="13"/>
  </r>
  <r>
    <s v="Nibodh"/>
    <x v="0"/>
    <x v="0"/>
  </r>
  <r>
    <s v="Kokila"/>
    <x v="1"/>
    <x v="1"/>
  </r>
  <r>
    <s v="Chitramaya"/>
    <x v="1"/>
    <x v="1"/>
  </r>
  <r>
    <s v="Elil"/>
    <x v="0"/>
    <x v="10"/>
  </r>
  <r>
    <s v="Suneet"/>
    <x v="0"/>
    <x v="14"/>
  </r>
  <r>
    <s v="Srijan"/>
    <x v="0"/>
    <x v="7"/>
  </r>
  <r>
    <s v="Chirag"/>
    <x v="0"/>
    <x v="18"/>
  </r>
  <r>
    <s v="Chitrita"/>
    <x v="1"/>
    <x v="1"/>
  </r>
  <r>
    <s v="Vineet"/>
    <x v="0"/>
    <x v="14"/>
  </r>
  <r>
    <s v="Harish"/>
    <x v="0"/>
    <x v="0"/>
  </r>
  <r>
    <s v="Githika"/>
    <x v="1"/>
    <x v="1"/>
  </r>
  <r>
    <s v="Aditi"/>
    <x v="1"/>
    <x v="3"/>
  </r>
  <r>
    <s v="Kanal"/>
    <x v="0"/>
    <x v="10"/>
  </r>
  <r>
    <s v="Ishat"/>
    <x v="0"/>
    <x v="14"/>
  </r>
  <r>
    <s v="Ecchumati"/>
    <x v="1"/>
    <x v="3"/>
  </r>
  <r>
    <s v="Panna"/>
    <x v="1"/>
    <x v="1"/>
  </r>
  <r>
    <s v="Brahmacharini"/>
    <x v="1"/>
    <x v="3"/>
  </r>
  <r>
    <s v="Iham"/>
    <x v="0"/>
    <x v="11"/>
  </r>
  <r>
    <s v="Mehmood"/>
    <x v="0"/>
    <x v="5"/>
  </r>
  <r>
    <s v="Seemantini"/>
    <x v="1"/>
    <x v="3"/>
  </r>
  <r>
    <s v="Shoorsen"/>
    <x v="0"/>
    <x v="7"/>
  </r>
  <r>
    <s v="Tirthankara"/>
    <x v="0"/>
    <x v="1"/>
  </r>
  <r>
    <s v="Bhupathi"/>
    <x v="0"/>
    <x v="3"/>
  </r>
  <r>
    <s v="Inbanathan"/>
    <x v="0"/>
    <x v="7"/>
  </r>
  <r>
    <s v="Elili"/>
    <x v="1"/>
    <x v="3"/>
  </r>
  <r>
    <s v="Haroon"/>
    <x v="0"/>
    <x v="7"/>
  </r>
  <r>
    <s v="Kalavathi"/>
    <x v="1"/>
    <x v="3"/>
  </r>
  <r>
    <s v="Abdul-Hameed"/>
    <x v="0"/>
    <x v="5"/>
  </r>
  <r>
    <s v="Charita"/>
    <x v="1"/>
    <x v="1"/>
  </r>
  <r>
    <s v="Kotijit"/>
    <x v="0"/>
    <x v="14"/>
  </r>
  <r>
    <s v="Susmita"/>
    <x v="1"/>
    <x v="1"/>
  </r>
  <r>
    <s v="Brinda"/>
    <x v="1"/>
    <x v="1"/>
  </r>
  <r>
    <s v="Daaruk"/>
    <x v="0"/>
    <x v="4"/>
  </r>
  <r>
    <s v="Nilay"/>
    <x v="0"/>
    <x v="13"/>
  </r>
  <r>
    <s v="Shree"/>
    <x v="1"/>
    <x v="20"/>
  </r>
  <r>
    <s v="Mudra"/>
    <x v="1"/>
    <x v="1"/>
  </r>
  <r>
    <s v="Gulab"/>
    <x v="1"/>
    <x v="2"/>
  </r>
  <r>
    <s v="Swaraj"/>
    <x v="0"/>
    <x v="12"/>
  </r>
  <r>
    <s v="Sumati"/>
    <x v="1"/>
    <x v="3"/>
  </r>
  <r>
    <s v="Edhitha"/>
    <x v="1"/>
    <x v="1"/>
  </r>
  <r>
    <s v="Ambuja"/>
    <x v="1"/>
    <x v="1"/>
  </r>
  <r>
    <s v="Shanti"/>
    <x v="1"/>
    <x v="3"/>
  </r>
  <r>
    <s v="Mehboob"/>
    <x v="0"/>
    <x v="2"/>
  </r>
  <r>
    <s v="Shashanka"/>
    <x v="0"/>
    <x v="1"/>
  </r>
  <r>
    <s v="Apparajito"/>
    <x v="0"/>
    <x v="16"/>
  </r>
  <r>
    <s v="Sharvari"/>
    <x v="1"/>
    <x v="3"/>
  </r>
  <r>
    <s v="Tridhara"/>
    <x v="1"/>
    <x v="1"/>
  </r>
  <r>
    <s v="Bhadra"/>
    <x v="1"/>
    <x v="1"/>
  </r>
  <r>
    <s v="Vendan"/>
    <x v="0"/>
    <x v="7"/>
  </r>
  <r>
    <s v="Yashoda"/>
    <x v="1"/>
    <x v="1"/>
  </r>
  <r>
    <s v="Hridik"/>
    <x v="0"/>
    <x v="4"/>
  </r>
  <r>
    <s v="Manav"/>
    <x v="0"/>
    <x v="15"/>
  </r>
  <r>
    <s v="Rugu"/>
    <x v="1"/>
    <x v="6"/>
  </r>
  <r>
    <s v="Padmesh"/>
    <x v="0"/>
    <x v="0"/>
  </r>
  <r>
    <s v="Vikranta"/>
    <x v="0"/>
    <x v="1"/>
  </r>
  <r>
    <s v="Nanak"/>
    <x v="0"/>
    <x v="4"/>
  </r>
  <r>
    <s v="Indivar"/>
    <x v="0"/>
    <x v="8"/>
  </r>
  <r>
    <s v="Rangana"/>
    <x v="1"/>
    <x v="1"/>
  </r>
  <r>
    <s v="Bahuputri"/>
    <x v="1"/>
    <x v="3"/>
  </r>
  <r>
    <s v="Kumari"/>
    <x v="1"/>
    <x v="3"/>
  </r>
  <r>
    <s v="Amulya"/>
    <x v="0"/>
    <x v="1"/>
  </r>
  <r>
    <s v="Bijli"/>
    <x v="1"/>
    <x v="3"/>
  </r>
  <r>
    <s v="Shirin"/>
    <x v="1"/>
    <x v="7"/>
  </r>
  <r>
    <s v="Kananbala"/>
    <x v="1"/>
    <x v="1"/>
  </r>
  <r>
    <s v="Tunga"/>
    <x v="1"/>
    <x v="1"/>
  </r>
  <r>
    <s v="Chevatkodiyon"/>
    <x v="0"/>
    <x v="7"/>
  </r>
  <r>
    <s v="Thamarai"/>
    <x v="1"/>
    <x v="3"/>
  </r>
  <r>
    <s v="Tapani"/>
    <x v="1"/>
    <x v="3"/>
  </r>
  <r>
    <s v="Neel"/>
    <x v="0"/>
    <x v="10"/>
  </r>
  <r>
    <s v="Mukti"/>
    <x v="1"/>
    <x v="3"/>
  </r>
  <r>
    <s v="Isha"/>
    <x v="1"/>
    <x v="1"/>
  </r>
  <r>
    <s v="Rampratap"/>
    <x v="0"/>
    <x v="17"/>
  </r>
  <r>
    <s v="Nitya"/>
    <x v="1"/>
    <x v="1"/>
  </r>
  <r>
    <s v="Jagamohana"/>
    <x v="0"/>
    <x v="1"/>
  </r>
  <r>
    <s v="Tukaram"/>
    <x v="0"/>
    <x v="11"/>
  </r>
  <r>
    <s v="Pururava"/>
    <x v="0"/>
    <x v="1"/>
  </r>
  <r>
    <s v="Jasapal"/>
    <x v="0"/>
    <x v="10"/>
  </r>
  <r>
    <s v="Archan"/>
    <x v="0"/>
    <x v="7"/>
  </r>
  <r>
    <s v="Priyal"/>
    <x v="1"/>
    <x v="10"/>
  </r>
  <r>
    <s v="Jaidhara"/>
    <x v="0"/>
    <x v="1"/>
  </r>
  <r>
    <s v="Taral"/>
    <x v="0"/>
    <x v="10"/>
  </r>
  <r>
    <s v="Veera"/>
    <x v="0"/>
    <x v="1"/>
  </r>
  <r>
    <s v="Chandraleksha"/>
    <x v="1"/>
    <x v="1"/>
  </r>
  <r>
    <s v="Savanth"/>
    <x v="0"/>
    <x v="0"/>
  </r>
  <r>
    <s v="Jaisinha"/>
    <x v="0"/>
    <x v="1"/>
  </r>
  <r>
    <s v="Ekatan"/>
    <x v="0"/>
    <x v="7"/>
  </r>
  <r>
    <s v="Narun"/>
    <x v="0"/>
    <x v="7"/>
  </r>
  <r>
    <s v="Udyam"/>
    <x v="0"/>
    <x v="11"/>
  </r>
  <r>
    <s v="Mareechi"/>
    <x v="0"/>
    <x v="3"/>
  </r>
  <r>
    <s v="Pramada"/>
    <x v="1"/>
    <x v="1"/>
  </r>
  <r>
    <s v="Angad"/>
    <x v="0"/>
    <x v="5"/>
  </r>
  <r>
    <s v="Sudhithi"/>
    <x v="1"/>
    <x v="3"/>
  </r>
  <r>
    <s v="Irumporai"/>
    <x v="0"/>
    <x v="3"/>
  </r>
  <r>
    <s v="Balgopal"/>
    <x v="0"/>
    <x v="10"/>
  </r>
  <r>
    <s v="Menitha"/>
    <x v="1"/>
    <x v="1"/>
  </r>
  <r>
    <s v="Aiman"/>
    <x v="0"/>
    <x v="7"/>
  </r>
  <r>
    <s v="Gyan; Gyani"/>
    <x v="0"/>
    <x v="3"/>
  </r>
  <r>
    <s v="Prathysha"/>
    <x v="1"/>
    <x v="1"/>
  </r>
  <r>
    <s v="Jusal"/>
    <x v="0"/>
    <x v="10"/>
  </r>
  <r>
    <s v="Nimisha"/>
    <x v="1"/>
    <x v="1"/>
  </r>
  <r>
    <s v="Shyam"/>
    <x v="0"/>
    <x v="11"/>
  </r>
  <r>
    <s v="Shubhang"/>
    <x v="0"/>
    <x v="18"/>
  </r>
  <r>
    <s v="Sanjith"/>
    <x v="0"/>
    <x v="0"/>
  </r>
  <r>
    <s v="Jyotirmoyee"/>
    <x v="1"/>
    <x v="20"/>
  </r>
  <r>
    <s v="Hiranyadha"/>
    <x v="1"/>
    <x v="1"/>
  </r>
  <r>
    <s v="Logambal"/>
    <x v="1"/>
    <x v="10"/>
  </r>
  <r>
    <s v="Tariq"/>
    <x v="0"/>
    <x v="21"/>
  </r>
  <r>
    <s v="Ziyad"/>
    <x v="0"/>
    <x v="5"/>
  </r>
  <r>
    <s v="Shubhendu"/>
    <x v="0"/>
    <x v="6"/>
  </r>
  <r>
    <s v="Shrenik"/>
    <x v="0"/>
    <x v="4"/>
  </r>
  <r>
    <s v="Samiya"/>
    <x v="1"/>
    <x v="1"/>
  </r>
  <r>
    <s v="Ramprasad"/>
    <x v="0"/>
    <x v="5"/>
  </r>
  <r>
    <s v="Aravan"/>
    <x v="0"/>
    <x v="7"/>
  </r>
  <r>
    <s v="Chahna"/>
    <x v="1"/>
    <x v="1"/>
  </r>
  <r>
    <s v="Daniel"/>
    <x v="0"/>
    <x v="10"/>
  </r>
  <r>
    <s v="Jalindra"/>
    <x v="0"/>
    <x v="1"/>
  </r>
  <r>
    <s v="Mandana"/>
    <x v="1"/>
    <x v="1"/>
  </r>
  <r>
    <s v="Dwij"/>
    <x v="0"/>
    <x v="12"/>
  </r>
  <r>
    <s v="Govardhan"/>
    <x v="0"/>
    <x v="7"/>
  </r>
  <r>
    <s v="Magadhi"/>
    <x v="1"/>
    <x v="3"/>
  </r>
  <r>
    <s v="Monisha"/>
    <x v="1"/>
    <x v="1"/>
  </r>
  <r>
    <s v="Shamshu, Shamshad"/>
    <x v="0"/>
    <x v="5"/>
  </r>
  <r>
    <s v="Kripa"/>
    <x v="1"/>
    <x v="1"/>
  </r>
  <r>
    <s v="Sanjivani"/>
    <x v="1"/>
    <x v="3"/>
  </r>
  <r>
    <s v="Gauri"/>
    <x v="1"/>
    <x v="3"/>
  </r>
  <r>
    <s v="Mohnish"/>
    <x v="0"/>
    <x v="0"/>
  </r>
  <r>
    <s v="Parameshwari"/>
    <x v="1"/>
    <x v="3"/>
  </r>
  <r>
    <s v="Shubhra"/>
    <x v="1"/>
    <x v="1"/>
  </r>
  <r>
    <s v="Gatita"/>
    <x v="1"/>
    <x v="1"/>
  </r>
  <r>
    <s v="Akhilesh"/>
    <x v="0"/>
    <x v="0"/>
  </r>
  <r>
    <s v="Manju"/>
    <x v="1"/>
    <x v="6"/>
  </r>
  <r>
    <s v="Atul, Atulya"/>
    <x v="0"/>
    <x v="1"/>
  </r>
  <r>
    <s v="Haraksa"/>
    <x v="0"/>
    <x v="1"/>
  </r>
  <r>
    <s v="Harshavardhan"/>
    <x v="0"/>
    <x v="7"/>
  </r>
  <r>
    <s v="Dayasagara"/>
    <x v="0"/>
    <x v="1"/>
  </r>
  <r>
    <s v="Kunran"/>
    <x v="0"/>
    <x v="7"/>
  </r>
  <r>
    <s v="Yaalchelvan"/>
    <x v="0"/>
    <x v="7"/>
  </r>
  <r>
    <s v="Raivath"/>
    <x v="0"/>
    <x v="0"/>
  </r>
  <r>
    <s v="Sabri"/>
    <x v="1"/>
    <x v="3"/>
  </r>
  <r>
    <s v="Saroj"/>
    <x v="1"/>
    <x v="12"/>
  </r>
  <r>
    <s v="Haripriya"/>
    <x v="1"/>
    <x v="1"/>
  </r>
  <r>
    <s v="Acaryanandana"/>
    <x v="0"/>
    <x v="1"/>
  </r>
  <r>
    <s v="Noopur"/>
    <x v="1"/>
    <x v="8"/>
  </r>
  <r>
    <s v="Charu"/>
    <x v="0"/>
    <x v="6"/>
  </r>
  <r>
    <s v="Samudrasen"/>
    <x v="0"/>
    <x v="7"/>
  </r>
  <r>
    <s v="Ramkumar"/>
    <x v="0"/>
    <x v="8"/>
  </r>
  <r>
    <s v="Bageshri"/>
    <x v="1"/>
    <x v="3"/>
  </r>
  <r>
    <s v="Sarit"/>
    <x v="1"/>
    <x v="14"/>
  </r>
  <r>
    <s v="Sumeet, Sumit"/>
    <x v="0"/>
    <x v="14"/>
  </r>
  <r>
    <s v="Akhil"/>
    <x v="0"/>
    <x v="10"/>
  </r>
  <r>
    <s v="Dilber"/>
    <x v="1"/>
    <x v="8"/>
  </r>
  <r>
    <s v="Mekhala"/>
    <x v="1"/>
    <x v="1"/>
  </r>
  <r>
    <s v="Tapomay"/>
    <x v="0"/>
    <x v="13"/>
  </r>
  <r>
    <s v="Harekrishna"/>
    <x v="0"/>
    <x v="1"/>
  </r>
  <r>
    <s v="Avani"/>
    <x v="1"/>
    <x v="3"/>
  </r>
  <r>
    <s v="Atal"/>
    <x v="0"/>
    <x v="10"/>
  </r>
  <r>
    <s v="Sumedha"/>
    <x v="1"/>
    <x v="1"/>
  </r>
  <r>
    <s v="Shalin"/>
    <x v="1"/>
    <x v="7"/>
  </r>
  <r>
    <s v="Nehal"/>
    <x v="1"/>
    <x v="10"/>
  </r>
  <r>
    <s v="Sati"/>
    <x v="1"/>
    <x v="3"/>
  </r>
  <r>
    <s v="Sananda"/>
    <x v="1"/>
    <x v="1"/>
  </r>
  <r>
    <s v="Ikshu"/>
    <x v="1"/>
    <x v="6"/>
  </r>
  <r>
    <s v="Kush"/>
    <x v="0"/>
    <x v="0"/>
  </r>
  <r>
    <s v="Keyuri"/>
    <x v="1"/>
    <x v="3"/>
  </r>
  <r>
    <s v="Chaitanya"/>
    <x v="1"/>
    <x v="1"/>
  </r>
  <r>
    <s v="Kunshi"/>
    <x v="1"/>
    <x v="3"/>
  </r>
  <r>
    <s v="Parnik"/>
    <x v="1"/>
    <x v="4"/>
  </r>
  <r>
    <s v="Shrinath"/>
    <x v="0"/>
    <x v="0"/>
  </r>
  <r>
    <s v="Javesh"/>
    <x v="0"/>
    <x v="0"/>
  </r>
  <r>
    <s v="Kalpana"/>
    <x v="1"/>
    <x v="1"/>
  </r>
  <r>
    <s v="Zayd"/>
    <x v="0"/>
    <x v="5"/>
  </r>
  <r>
    <s v="Sawan"/>
    <x v="0"/>
    <x v="7"/>
  </r>
  <r>
    <s v="Ikshitha"/>
    <x v="1"/>
    <x v="1"/>
  </r>
  <r>
    <s v="Husnain"/>
    <x v="0"/>
    <x v="7"/>
  </r>
  <r>
    <s v="Qayyam"/>
    <x v="0"/>
    <x v="11"/>
  </r>
  <r>
    <s v="Aghat"/>
    <x v="0"/>
    <x v="14"/>
  </r>
  <r>
    <s v="Aaratrika"/>
    <x v="1"/>
    <x v="1"/>
  </r>
  <r>
    <s v="Amari"/>
    <x v="1"/>
    <x v="3"/>
  </r>
  <r>
    <s v="Namrata"/>
    <x v="1"/>
    <x v="1"/>
  </r>
  <r>
    <s v="Vyomaang"/>
    <x v="0"/>
    <x v="18"/>
  </r>
  <r>
    <s v="Shubhankar"/>
    <x v="0"/>
    <x v="8"/>
  </r>
  <r>
    <s v="Hemadri"/>
    <x v="0"/>
    <x v="3"/>
  </r>
  <r>
    <s v="Rupak"/>
    <x v="0"/>
    <x v="4"/>
  </r>
  <r>
    <s v="Chandramukhi"/>
    <x v="1"/>
    <x v="3"/>
  </r>
  <r>
    <s v="Sadhya"/>
    <x v="1"/>
    <x v="1"/>
  </r>
  <r>
    <s v="Meera"/>
    <x v="1"/>
    <x v="1"/>
  </r>
  <r>
    <s v="Maaran"/>
    <x v="0"/>
    <x v="7"/>
  </r>
  <r>
    <s v="Chandrani"/>
    <x v="1"/>
    <x v="3"/>
  </r>
  <r>
    <s v="Jairaj"/>
    <x v="0"/>
    <x v="12"/>
  </r>
  <r>
    <s v="Nagendra"/>
    <x v="0"/>
    <x v="1"/>
  </r>
  <r>
    <s v="Satyaki"/>
    <x v="0"/>
    <x v="3"/>
  </r>
  <r>
    <s v="Gopi, Gopika"/>
    <x v="1"/>
    <x v="1"/>
  </r>
  <r>
    <s v="Acalesvara"/>
    <x v="0"/>
    <x v="1"/>
  </r>
  <r>
    <s v="Akshit"/>
    <x v="0"/>
    <x v="14"/>
  </r>
  <r>
    <s v="Aadarshini"/>
    <x v="1"/>
    <x v="3"/>
  </r>
  <r>
    <s v="Trinetra"/>
    <x v="1"/>
    <x v="1"/>
  </r>
  <r>
    <s v="Iravati"/>
    <x v="1"/>
    <x v="3"/>
  </r>
  <r>
    <s v="Agnikumara"/>
    <x v="0"/>
    <x v="1"/>
  </r>
  <r>
    <s v="Shreyas"/>
    <x v="0"/>
    <x v="9"/>
  </r>
  <r>
    <s v="Dhairyash"/>
    <x v="0"/>
    <x v="0"/>
  </r>
  <r>
    <s v="Jacob"/>
    <x v="0"/>
    <x v="2"/>
  </r>
  <r>
    <s v="Shakyasinha"/>
    <x v="0"/>
    <x v="1"/>
  </r>
  <r>
    <s v="Chanasya"/>
    <x v="1"/>
    <x v="1"/>
  </r>
  <r>
    <s v="Mananya"/>
    <x v="1"/>
    <x v="1"/>
  </r>
  <r>
    <s v="Deepali"/>
    <x v="1"/>
    <x v="3"/>
  </r>
  <r>
    <s v="Nyneishia"/>
    <x v="1"/>
    <x v="1"/>
  </r>
  <r>
    <s v="Amrusha"/>
    <x v="1"/>
    <x v="1"/>
  </r>
  <r>
    <s v="Pakhi"/>
    <x v="1"/>
    <x v="3"/>
  </r>
  <r>
    <s v="Jahan"/>
    <x v="0"/>
    <x v="7"/>
  </r>
  <r>
    <s v="Kaviraj"/>
    <x v="0"/>
    <x v="12"/>
  </r>
  <r>
    <s v="Achyut"/>
    <x v="0"/>
    <x v="14"/>
  </r>
  <r>
    <s v="Dishen"/>
    <x v="0"/>
    <x v="7"/>
  </r>
  <r>
    <s v="Fadi"/>
    <x v="0"/>
    <x v="3"/>
  </r>
  <r>
    <s v="Sakina"/>
    <x v="1"/>
    <x v="1"/>
  </r>
  <r>
    <s v="Palanikumar"/>
    <x v="0"/>
    <x v="8"/>
  </r>
  <r>
    <s v="Izna"/>
    <x v="1"/>
    <x v="1"/>
  </r>
  <r>
    <s v="Romila"/>
    <x v="1"/>
    <x v="1"/>
  </r>
  <r>
    <s v="Sachet"/>
    <x v="0"/>
    <x v="14"/>
  </r>
  <r>
    <s v="Yamini"/>
    <x v="1"/>
    <x v="3"/>
  </r>
  <r>
    <s v="Saleem"/>
    <x v="0"/>
    <x v="11"/>
  </r>
  <r>
    <s v="Omanand"/>
    <x v="0"/>
    <x v="5"/>
  </r>
  <r>
    <s v="Ramila"/>
    <x v="1"/>
    <x v="1"/>
  </r>
  <r>
    <s v="Aabharana"/>
    <x v="1"/>
    <x v="1"/>
  </r>
  <r>
    <s v="Kaustav"/>
    <x v="0"/>
    <x v="15"/>
  </r>
  <r>
    <s v="Bhayanashini"/>
    <x v="1"/>
    <x v="3"/>
  </r>
  <r>
    <s v="Varuna"/>
    <x v="1"/>
    <x v="1"/>
  </r>
  <r>
    <s v="Tuhinsurra"/>
    <x v="0"/>
    <x v="1"/>
  </r>
  <r>
    <s v="Harita"/>
    <x v="1"/>
    <x v="1"/>
  </r>
  <r>
    <s v="Sundaravel"/>
    <x v="0"/>
    <x v="10"/>
  </r>
  <r>
    <s v="Nimita"/>
    <x v="1"/>
    <x v="1"/>
  </r>
  <r>
    <s v="Keemaya"/>
    <x v="1"/>
    <x v="1"/>
  </r>
  <r>
    <s v="Meenakshi"/>
    <x v="1"/>
    <x v="3"/>
  </r>
  <r>
    <s v="Bhagavathi"/>
    <x v="1"/>
    <x v="3"/>
  </r>
  <r>
    <s v="Punthali"/>
    <x v="1"/>
    <x v="3"/>
  </r>
  <r>
    <s v="Treya"/>
    <x v="1"/>
    <x v="1"/>
  </r>
  <r>
    <s v="Vyomdev"/>
    <x v="0"/>
    <x v="15"/>
  </r>
  <r>
    <s v="Minnoli"/>
    <x v="1"/>
    <x v="3"/>
  </r>
  <r>
    <s v="Netravati"/>
    <x v="1"/>
    <x v="3"/>
  </r>
  <r>
    <s v="Asit, Ashit"/>
    <x v="0"/>
    <x v="14"/>
  </r>
  <r>
    <s v="Ganitha"/>
    <x v="1"/>
    <x v="1"/>
  </r>
  <r>
    <s v="Priyamvada"/>
    <x v="1"/>
    <x v="1"/>
  </r>
  <r>
    <s v="Mohak"/>
    <x v="0"/>
    <x v="4"/>
  </r>
  <r>
    <s v="Sivanta"/>
    <x v="0"/>
    <x v="1"/>
  </r>
  <r>
    <s v="Rajeev"/>
    <x v="0"/>
    <x v="15"/>
  </r>
  <r>
    <s v="Banhi"/>
    <x v="1"/>
    <x v="3"/>
  </r>
  <r>
    <s v="Abhirathi"/>
    <x v="1"/>
    <x v="3"/>
  </r>
  <r>
    <s v="Hari"/>
    <x v="0"/>
    <x v="3"/>
  </r>
  <r>
    <s v="Sumanta"/>
    <x v="0"/>
    <x v="1"/>
  </r>
  <r>
    <s v="Paandu"/>
    <x v="0"/>
    <x v="6"/>
  </r>
  <r>
    <s v="Kalapini"/>
    <x v="1"/>
    <x v="3"/>
  </r>
  <r>
    <s v="Mitra"/>
    <x v="0"/>
    <x v="1"/>
  </r>
  <r>
    <s v="Saujanya"/>
    <x v="1"/>
    <x v="1"/>
  </r>
  <r>
    <s v="Palak"/>
    <x v="1"/>
    <x v="4"/>
  </r>
  <r>
    <s v="Rajalakshmi"/>
    <x v="1"/>
    <x v="3"/>
  </r>
  <r>
    <s v="Devnarayan"/>
    <x v="0"/>
    <x v="7"/>
  </r>
  <r>
    <s v="Urja"/>
    <x v="1"/>
    <x v="1"/>
  </r>
  <r>
    <s v="Ishanika"/>
    <x v="1"/>
    <x v="1"/>
  </r>
  <r>
    <s v="Paranjay"/>
    <x v="0"/>
    <x v="13"/>
  </r>
  <r>
    <s v="Ilamurugu"/>
    <x v="0"/>
    <x v="6"/>
  </r>
  <r>
    <s v="Denise"/>
    <x v="0"/>
    <x v="20"/>
  </r>
  <r>
    <s v="Manaka"/>
    <x v="1"/>
    <x v="1"/>
  </r>
  <r>
    <s v="Arivunambi"/>
    <x v="0"/>
    <x v="3"/>
  </r>
  <r>
    <s v="Parnal"/>
    <x v="1"/>
    <x v="10"/>
  </r>
  <r>
    <s v="Meghashyam"/>
    <x v="0"/>
    <x v="11"/>
  </r>
  <r>
    <s v="Udantika"/>
    <x v="1"/>
    <x v="1"/>
  </r>
  <r>
    <s v="Tamasa"/>
    <x v="1"/>
    <x v="1"/>
  </r>
  <r>
    <s v="Saanjh"/>
    <x v="1"/>
    <x v="0"/>
  </r>
  <r>
    <s v="Lav, Luv"/>
    <x v="0"/>
    <x v="15"/>
  </r>
  <r>
    <s v="Vrinda"/>
    <x v="1"/>
    <x v="1"/>
  </r>
  <r>
    <s v="Abdul-Jabaar"/>
    <x v="0"/>
    <x v="8"/>
  </r>
  <r>
    <s v="Unnat"/>
    <x v="0"/>
    <x v="14"/>
  </r>
  <r>
    <s v="Bharat"/>
    <x v="0"/>
    <x v="14"/>
  </r>
  <r>
    <s v="Rijuta"/>
    <x v="1"/>
    <x v="1"/>
  </r>
  <r>
    <s v="Yogendra"/>
    <x v="0"/>
    <x v="1"/>
  </r>
  <r>
    <s v="Giridhar"/>
    <x v="0"/>
    <x v="8"/>
  </r>
  <r>
    <s v="Kajal"/>
    <x v="1"/>
    <x v="10"/>
  </r>
  <r>
    <s v="Adwaita"/>
    <x v="0"/>
    <x v="1"/>
  </r>
  <r>
    <s v="Induja"/>
    <x v="1"/>
    <x v="1"/>
  </r>
  <r>
    <s v="Sutanuka"/>
    <x v="1"/>
    <x v="1"/>
  </r>
  <r>
    <s v="Jaigath"/>
    <x v="0"/>
    <x v="0"/>
  </r>
  <r>
    <s v="Ekantha"/>
    <x v="1"/>
    <x v="1"/>
  </r>
  <r>
    <s v="Raviprabha"/>
    <x v="1"/>
    <x v="1"/>
  </r>
  <r>
    <s v="Indradutt"/>
    <x v="0"/>
    <x v="14"/>
  </r>
  <r>
    <s v="Mahati"/>
    <x v="1"/>
    <x v="3"/>
  </r>
  <r>
    <s v="Manisila"/>
    <x v="1"/>
    <x v="1"/>
  </r>
  <r>
    <s v="Dakshina"/>
    <x v="0"/>
    <x v="1"/>
  </r>
  <r>
    <s v="Madhup"/>
    <x v="0"/>
    <x v="17"/>
  </r>
  <r>
    <s v="Lajja"/>
    <x v="1"/>
    <x v="1"/>
  </r>
  <r>
    <s v="Kanak"/>
    <x v="0"/>
    <x v="4"/>
  </r>
  <r>
    <s v="Chellam"/>
    <x v="1"/>
    <x v="11"/>
  </r>
  <r>
    <s v="Shrigauri"/>
    <x v="1"/>
    <x v="3"/>
  </r>
  <r>
    <s v="Maahir"/>
    <x v="0"/>
    <x v="8"/>
  </r>
  <r>
    <s v="Dayanita"/>
    <x v="1"/>
    <x v="1"/>
  </r>
  <r>
    <s v="Suren"/>
    <x v="0"/>
    <x v="7"/>
  </r>
  <r>
    <s v="Tamra"/>
    <x v="0"/>
    <x v="1"/>
  </r>
  <r>
    <s v="Ajaat"/>
    <x v="0"/>
    <x v="14"/>
  </r>
  <r>
    <s v="Mangesh"/>
    <x v="0"/>
    <x v="0"/>
  </r>
  <r>
    <s v="Patala"/>
    <x v="1"/>
    <x v="1"/>
  </r>
  <r>
    <s v="Rwiju"/>
    <x v="0"/>
    <x v="6"/>
  </r>
  <r>
    <s v="Neela"/>
    <x v="1"/>
    <x v="1"/>
  </r>
  <r>
    <s v="Shyamala"/>
    <x v="1"/>
    <x v="1"/>
  </r>
  <r>
    <s v="Ira"/>
    <x v="1"/>
    <x v="1"/>
  </r>
  <r>
    <s v="Ushakanta"/>
    <x v="0"/>
    <x v="1"/>
  </r>
  <r>
    <s v="Rina"/>
    <x v="1"/>
    <x v="1"/>
  </r>
  <r>
    <s v="Habib"/>
    <x v="0"/>
    <x v="2"/>
  </r>
  <r>
    <s v="Sravanthi"/>
    <x v="1"/>
    <x v="3"/>
  </r>
  <r>
    <s v="Laabh"/>
    <x v="0"/>
    <x v="0"/>
  </r>
  <r>
    <s v="Pratibha"/>
    <x v="1"/>
    <x v="1"/>
  </r>
  <r>
    <s v="Sohail"/>
    <x v="0"/>
    <x v="10"/>
  </r>
  <r>
    <s v="Bahubali"/>
    <x v="0"/>
    <x v="3"/>
  </r>
  <r>
    <s v="Abhinatha"/>
    <x v="0"/>
    <x v="1"/>
  </r>
  <r>
    <s v="Manayi"/>
    <x v="1"/>
    <x v="3"/>
  </r>
  <r>
    <s v="Indrajeet"/>
    <x v="0"/>
    <x v="14"/>
  </r>
  <r>
    <s v="Hemani"/>
    <x v="1"/>
    <x v="3"/>
  </r>
  <r>
    <s v="Kamini"/>
    <x v="1"/>
    <x v="3"/>
  </r>
  <r>
    <s v="Abhidhya"/>
    <x v="1"/>
    <x v="1"/>
  </r>
  <r>
    <s v="Ahilya"/>
    <x v="1"/>
    <x v="1"/>
  </r>
  <r>
    <s v="Nedumaan"/>
    <x v="0"/>
    <x v="7"/>
  </r>
  <r>
    <s v="Suhrid"/>
    <x v="0"/>
    <x v="5"/>
  </r>
  <r>
    <s v="Jeemutbahan"/>
    <x v="0"/>
    <x v="7"/>
  </r>
  <r>
    <s v="Sushama"/>
    <x v="1"/>
    <x v="1"/>
  </r>
  <r>
    <s v="Bhumi"/>
    <x v="0"/>
    <x v="3"/>
  </r>
  <r>
    <s v="Geeta"/>
    <x v="1"/>
    <x v="1"/>
  </r>
  <r>
    <s v="Basabi"/>
    <x v="1"/>
    <x v="3"/>
  </r>
  <r>
    <s v="Deviprasad"/>
    <x v="0"/>
    <x v="5"/>
  </r>
  <r>
    <s v="Oojam"/>
    <x v="0"/>
    <x v="11"/>
  </r>
  <r>
    <s v="Bashir"/>
    <x v="0"/>
    <x v="8"/>
  </r>
  <r>
    <s v="Hassan"/>
    <x v="0"/>
    <x v="7"/>
  </r>
  <r>
    <s v="Harsh; Haarsha"/>
    <x v="0"/>
    <x v="1"/>
  </r>
  <r>
    <s v="Rajesh"/>
    <x v="0"/>
    <x v="0"/>
  </r>
  <r>
    <s v="Ranjiv"/>
    <x v="0"/>
    <x v="15"/>
  </r>
  <r>
    <s v="Shakti"/>
    <x v="0"/>
    <x v="3"/>
  </r>
  <r>
    <s v="Sulakshana"/>
    <x v="1"/>
    <x v="1"/>
  </r>
  <r>
    <s v="Vighnesh, Vignesh"/>
    <x v="0"/>
    <x v="0"/>
  </r>
  <r>
    <s v="Udayasooriyan"/>
    <x v="0"/>
    <x v="7"/>
  </r>
  <r>
    <s v="Jeevitha"/>
    <x v="1"/>
    <x v="1"/>
  </r>
  <r>
    <s v="Ariktha"/>
    <x v="1"/>
    <x v="1"/>
  </r>
  <r>
    <s v="Mandarmalika"/>
    <x v="1"/>
    <x v="1"/>
  </r>
  <r>
    <s v="Jhoomer"/>
    <x v="0"/>
    <x v="8"/>
  </r>
  <r>
    <s v="Ihit"/>
    <x v="0"/>
    <x v="14"/>
  </r>
  <r>
    <s v="Manoritha"/>
    <x v="1"/>
    <x v="1"/>
  </r>
  <r>
    <s v="Vidula"/>
    <x v="1"/>
    <x v="1"/>
  </r>
  <r>
    <s v="Bhaskar"/>
    <x v="0"/>
    <x v="8"/>
  </r>
  <r>
    <s v="Bhanuja"/>
    <x v="1"/>
    <x v="1"/>
  </r>
  <r>
    <s v="Madhuparna"/>
    <x v="1"/>
    <x v="1"/>
  </r>
  <r>
    <s v="Nirmitha"/>
    <x v="1"/>
    <x v="1"/>
  </r>
  <r>
    <s v="Dayada"/>
    <x v="0"/>
    <x v="1"/>
  </r>
  <r>
    <s v="Eshita"/>
    <x v="1"/>
    <x v="1"/>
  </r>
  <r>
    <s v="Aastha"/>
    <x v="1"/>
    <x v="1"/>
  </r>
  <r>
    <s v="Heramba"/>
    <x v="0"/>
    <x v="1"/>
  </r>
  <r>
    <s v="Karabi"/>
    <x v="1"/>
    <x v="3"/>
  </r>
  <r>
    <s v="Pralay"/>
    <x v="0"/>
    <x v="13"/>
  </r>
  <r>
    <s v="Virabhadra"/>
    <x v="0"/>
    <x v="1"/>
  </r>
  <r>
    <s v="Kaushik"/>
    <x v="0"/>
    <x v="4"/>
  </r>
  <r>
    <s v="Suryakanti"/>
    <x v="1"/>
    <x v="3"/>
  </r>
  <r>
    <s v="Samita"/>
    <x v="1"/>
    <x v="1"/>
  </r>
  <r>
    <s v="Dandapaani"/>
    <x v="0"/>
    <x v="3"/>
  </r>
  <r>
    <s v="Shaurav"/>
    <x v="0"/>
    <x v="15"/>
  </r>
  <r>
    <s v="Jhilmil"/>
    <x v="1"/>
    <x v="10"/>
  </r>
  <r>
    <s v="Prabhati"/>
    <x v="1"/>
    <x v="3"/>
  </r>
  <r>
    <s v="Anirvan"/>
    <x v="0"/>
    <x v="7"/>
  </r>
  <r>
    <s v="Radha"/>
    <x v="1"/>
    <x v="1"/>
  </r>
  <r>
    <s v="Ravindra Svarup"/>
    <x v="0"/>
    <x v="17"/>
  </r>
  <r>
    <s v="Mrinal"/>
    <x v="1"/>
    <x v="10"/>
  </r>
  <r>
    <s v="Iraja"/>
    <x v="1"/>
    <x v="1"/>
  </r>
  <r>
    <s v="Vikas"/>
    <x v="0"/>
    <x v="9"/>
  </r>
  <r>
    <s v="Vardhana"/>
    <x v="0"/>
    <x v="1"/>
  </r>
  <r>
    <s v="Vallabhesvara"/>
    <x v="0"/>
    <x v="1"/>
  </r>
  <r>
    <s v="Sudeepta"/>
    <x v="1"/>
    <x v="1"/>
  </r>
  <r>
    <s v="Sandananda"/>
    <x v="0"/>
    <x v="1"/>
  </r>
  <r>
    <s v="Mukta"/>
    <x v="1"/>
    <x v="1"/>
  </r>
  <r>
    <s v="Chiman"/>
    <x v="0"/>
    <x v="7"/>
  </r>
  <r>
    <s v="Guru"/>
    <x v="0"/>
    <x v="6"/>
  </r>
  <r>
    <s v="Zarir"/>
    <x v="0"/>
    <x v="8"/>
  </r>
  <r>
    <s v="Geet"/>
    <x v="0"/>
    <x v="14"/>
  </r>
  <r>
    <s v="Suraj"/>
    <x v="0"/>
    <x v="12"/>
  </r>
  <r>
    <s v="Rasesh"/>
    <x v="0"/>
    <x v="0"/>
  </r>
  <r>
    <s v="Rustom"/>
    <x v="0"/>
    <x v="11"/>
  </r>
  <r>
    <s v="Tanya"/>
    <x v="1"/>
    <x v="1"/>
  </r>
  <r>
    <s v="Baldev"/>
    <x v="0"/>
    <x v="15"/>
  </r>
  <r>
    <s v="Tribhuvaneshwari"/>
    <x v="1"/>
    <x v="3"/>
  </r>
  <r>
    <s v="Stuti"/>
    <x v="1"/>
    <x v="3"/>
  </r>
  <r>
    <s v="Tarjani"/>
    <x v="1"/>
    <x v="3"/>
  </r>
  <r>
    <s v="Abdul-Ghafoor"/>
    <x v="0"/>
    <x v="8"/>
  </r>
  <r>
    <s v="Shankar"/>
    <x v="0"/>
    <x v="8"/>
  </r>
  <r>
    <s v="Elilarasu"/>
    <x v="0"/>
    <x v="6"/>
  </r>
  <r>
    <s v="Kaliranjan"/>
    <x v="0"/>
    <x v="7"/>
  </r>
  <r>
    <s v="Pratap"/>
    <x v="0"/>
    <x v="17"/>
  </r>
  <r>
    <s v="Rajanigandha"/>
    <x v="1"/>
    <x v="1"/>
  </r>
  <r>
    <s v="Doyel"/>
    <x v="1"/>
    <x v="10"/>
  </r>
  <r>
    <s v="Dharmendu"/>
    <x v="0"/>
    <x v="6"/>
  </r>
  <r>
    <s v="Guna"/>
    <x v="1"/>
    <x v="1"/>
  </r>
  <r>
    <s v="Dhvanya"/>
    <x v="0"/>
    <x v="1"/>
  </r>
  <r>
    <s v="Suchira"/>
    <x v="1"/>
    <x v="1"/>
  </r>
  <r>
    <s v="Aruni"/>
    <x v="0"/>
    <x v="3"/>
  </r>
  <r>
    <s v="Bratati"/>
    <x v="1"/>
    <x v="3"/>
  </r>
  <r>
    <s v="Daiwik"/>
    <x v="0"/>
    <x v="4"/>
  </r>
  <r>
    <s v="Keshori, Ketaki"/>
    <x v="1"/>
    <x v="3"/>
  </r>
  <r>
    <s v="Purala"/>
    <x v="1"/>
    <x v="1"/>
  </r>
  <r>
    <s v="Deependu"/>
    <x v="0"/>
    <x v="6"/>
  </r>
  <r>
    <s v="Jwalia"/>
    <x v="0"/>
    <x v="1"/>
  </r>
  <r>
    <s v="Lydia"/>
    <x v="1"/>
    <x v="1"/>
  </r>
  <r>
    <s v="Makur"/>
    <x v="0"/>
    <x v="8"/>
  </r>
  <r>
    <s v="Gulfam"/>
    <x v="0"/>
    <x v="11"/>
  </r>
  <r>
    <s v="Kadambari"/>
    <x v="1"/>
    <x v="3"/>
  </r>
  <r>
    <s v="Sumitra"/>
    <x v="1"/>
    <x v="1"/>
  </r>
  <r>
    <s v="Murari"/>
    <x v="0"/>
    <x v="3"/>
  </r>
  <r>
    <s v="Shorashi"/>
    <x v="1"/>
    <x v="3"/>
  </r>
  <r>
    <s v="Kruti"/>
    <x v="1"/>
    <x v="3"/>
  </r>
  <r>
    <s v="Bandhananashini"/>
    <x v="1"/>
    <x v="3"/>
  </r>
  <r>
    <s v="Katyayani"/>
    <x v="1"/>
    <x v="3"/>
  </r>
  <r>
    <s v="Himaghna"/>
    <x v="0"/>
    <x v="1"/>
  </r>
  <r>
    <s v="Abhyudita"/>
    <x v="0"/>
    <x v="1"/>
  </r>
  <r>
    <s v="Supriti"/>
    <x v="1"/>
    <x v="3"/>
  </r>
  <r>
    <s v="Savitashri"/>
    <x v="1"/>
    <x v="3"/>
  </r>
  <r>
    <s v="Utsav"/>
    <x v="0"/>
    <x v="15"/>
  </r>
  <r>
    <s v="Tufan"/>
    <x v="0"/>
    <x v="7"/>
  </r>
  <r>
    <s v="Deeptikana"/>
    <x v="1"/>
    <x v="1"/>
  </r>
  <r>
    <s v="Chanda"/>
    <x v="1"/>
    <x v="1"/>
  </r>
  <r>
    <s v="Sadhan"/>
    <x v="0"/>
    <x v="7"/>
  </r>
  <r>
    <s v="Datta"/>
    <x v="0"/>
    <x v="1"/>
  </r>
  <r>
    <s v="Mihika"/>
    <x v="1"/>
    <x v="1"/>
  </r>
  <r>
    <s v="Sugita"/>
    <x v="1"/>
    <x v="1"/>
  </r>
  <r>
    <s v="Rushil"/>
    <x v="0"/>
    <x v="10"/>
  </r>
  <r>
    <s v="Snehal"/>
    <x v="1"/>
    <x v="10"/>
  </r>
  <r>
    <s v="Satish"/>
    <x v="0"/>
    <x v="0"/>
  </r>
  <r>
    <s v="Sendhil"/>
    <x v="0"/>
    <x v="10"/>
  </r>
  <r>
    <s v="Somnath"/>
    <x v="0"/>
    <x v="0"/>
  </r>
  <r>
    <s v="Bhanu"/>
    <x v="0"/>
    <x v="6"/>
  </r>
  <r>
    <s v="Mehrunissa"/>
    <x v="1"/>
    <x v="1"/>
  </r>
  <r>
    <s v="Hindola"/>
    <x v="1"/>
    <x v="1"/>
  </r>
  <r>
    <s v="Taarank"/>
    <x v="0"/>
    <x v="4"/>
  </r>
  <r>
    <s v="Devya"/>
    <x v="1"/>
    <x v="1"/>
  </r>
  <r>
    <s v="Subhang"/>
    <x v="0"/>
    <x v="18"/>
  </r>
  <r>
    <s v="Gaganasindhu"/>
    <x v="1"/>
    <x v="6"/>
  </r>
  <r>
    <s v="Amanda"/>
    <x v="0"/>
    <x v="1"/>
  </r>
  <r>
    <s v="Tripurasundari"/>
    <x v="1"/>
    <x v="3"/>
  </r>
  <r>
    <s v="Tridib"/>
    <x v="0"/>
    <x v="2"/>
  </r>
  <r>
    <s v="Lekh"/>
    <x v="0"/>
    <x v="0"/>
  </r>
  <r>
    <s v="Paramesh"/>
    <x v="0"/>
    <x v="0"/>
  </r>
  <r>
    <s v="Varana"/>
    <x v="1"/>
    <x v="1"/>
  </r>
  <r>
    <s v="Shankari"/>
    <x v="1"/>
    <x v="3"/>
  </r>
  <r>
    <s v="Jui"/>
    <x v="1"/>
    <x v="3"/>
  </r>
  <r>
    <s v="Vandana"/>
    <x v="1"/>
    <x v="1"/>
  </r>
  <r>
    <s v="Aaliya"/>
    <x v="1"/>
    <x v="1"/>
  </r>
  <r>
    <s v="Hastin"/>
    <x v="0"/>
    <x v="7"/>
  </r>
  <r>
    <s v="Ranga"/>
    <x v="0"/>
    <x v="1"/>
  </r>
  <r>
    <s v="Sagar"/>
    <x v="0"/>
    <x v="8"/>
  </r>
  <r>
    <s v="Chitrasen"/>
    <x v="0"/>
    <x v="7"/>
  </r>
  <r>
    <s v="Tapasi"/>
    <x v="1"/>
    <x v="3"/>
  </r>
  <r>
    <s v="Siya"/>
    <x v="1"/>
    <x v="1"/>
  </r>
  <r>
    <s v="Faiz"/>
    <x v="0"/>
    <x v="19"/>
  </r>
  <r>
    <s v="Ori"/>
    <x v="0"/>
    <x v="3"/>
  </r>
  <r>
    <s v="Hasrat"/>
    <x v="1"/>
    <x v="14"/>
  </r>
  <r>
    <s v="Greeshma"/>
    <x v="1"/>
    <x v="1"/>
  </r>
  <r>
    <s v="Latika"/>
    <x v="1"/>
    <x v="1"/>
  </r>
  <r>
    <s v="Tarani"/>
    <x v="1"/>
    <x v="3"/>
  </r>
  <r>
    <s v="Mahabala"/>
    <x v="0"/>
    <x v="1"/>
  </r>
  <r>
    <s v="Daha"/>
    <x v="0"/>
    <x v="1"/>
  </r>
  <r>
    <s v="Prajesh"/>
    <x v="0"/>
    <x v="0"/>
  </r>
  <r>
    <s v="Thulasi"/>
    <x v="1"/>
    <x v="3"/>
  </r>
  <r>
    <s v="Champakavathi"/>
    <x v="1"/>
    <x v="3"/>
  </r>
  <r>
    <s v="Ipsa"/>
    <x v="1"/>
    <x v="1"/>
  </r>
  <r>
    <s v="Abhilash"/>
    <x v="0"/>
    <x v="0"/>
  </r>
  <r>
    <s v="Kalpa"/>
    <x v="0"/>
    <x v="1"/>
  </r>
  <r>
    <s v="Chadna"/>
    <x v="1"/>
    <x v="1"/>
  </r>
  <r>
    <s v="Vatsal"/>
    <x v="0"/>
    <x v="10"/>
  </r>
  <r>
    <s v="Omarjeet"/>
    <x v="0"/>
    <x v="14"/>
  </r>
  <r>
    <s v="Sudhamay"/>
    <x v="0"/>
    <x v="13"/>
  </r>
  <r>
    <s v="Shakambari"/>
    <x v="1"/>
    <x v="3"/>
  </r>
  <r>
    <s v="Shirish"/>
    <x v="0"/>
    <x v="0"/>
  </r>
  <r>
    <s v="Udita"/>
    <x v="1"/>
    <x v="1"/>
  </r>
  <r>
    <s v="Ihina"/>
    <x v="1"/>
    <x v="1"/>
  </r>
  <r>
    <s v="Hiral"/>
    <x v="1"/>
    <x v="10"/>
  </r>
  <r>
    <s v="Dakshina"/>
    <x v="1"/>
    <x v="1"/>
  </r>
  <r>
    <s v="Nigam"/>
    <x v="0"/>
    <x v="11"/>
  </r>
  <r>
    <s v="Mandar"/>
    <x v="0"/>
    <x v="8"/>
  </r>
  <r>
    <s v="Sevita"/>
    <x v="1"/>
    <x v="1"/>
  </r>
  <r>
    <s v="Hemlata"/>
    <x v="1"/>
    <x v="1"/>
  </r>
  <r>
    <s v="Pari"/>
    <x v="0"/>
    <x v="3"/>
  </r>
  <r>
    <s v="Isar"/>
    <x v="0"/>
    <x v="8"/>
  </r>
  <r>
    <s v="Kundan"/>
    <x v="0"/>
    <x v="7"/>
  </r>
  <r>
    <s v="Manibhushan"/>
    <x v="0"/>
    <x v="7"/>
  </r>
  <r>
    <s v="Anadi"/>
    <x v="0"/>
    <x v="3"/>
  </r>
  <r>
    <s v="Laghuvi"/>
    <x v="1"/>
    <x v="3"/>
  </r>
  <r>
    <s v="Ahsan"/>
    <x v="0"/>
    <x v="7"/>
  </r>
  <r>
    <s v="Saloni"/>
    <x v="1"/>
    <x v="3"/>
  </r>
  <r>
    <s v="Shaila"/>
    <x v="1"/>
    <x v="1"/>
  </r>
  <r>
    <s v="Cheliyan"/>
    <x v="0"/>
    <x v="7"/>
  </r>
  <r>
    <s v="Khemprakash"/>
    <x v="0"/>
    <x v="0"/>
  </r>
  <r>
    <s v="Makshi"/>
    <x v="1"/>
    <x v="3"/>
  </r>
  <r>
    <s v="Riya"/>
    <x v="1"/>
    <x v="1"/>
  </r>
  <r>
    <s v="Sabrang"/>
    <x v="0"/>
    <x v="18"/>
  </r>
  <r>
    <s v="Madhushri"/>
    <x v="1"/>
    <x v="3"/>
  </r>
  <r>
    <s v="Akshay"/>
    <x v="0"/>
    <x v="13"/>
  </r>
  <r>
    <s v="Vishwambhar"/>
    <x v="0"/>
    <x v="8"/>
  </r>
  <r>
    <s v="Suhina"/>
    <x v="1"/>
    <x v="1"/>
  </r>
  <r>
    <s v="Ajanta"/>
    <x v="1"/>
    <x v="1"/>
  </r>
  <r>
    <s v="Asita"/>
    <x v="1"/>
    <x v="1"/>
  </r>
  <r>
    <s v="Danta"/>
    <x v="0"/>
    <x v="1"/>
  </r>
  <r>
    <s v="Shabnum"/>
    <x v="1"/>
    <x v="11"/>
  </r>
  <r>
    <s v="Mithi"/>
    <x v="1"/>
    <x v="3"/>
  </r>
  <r>
    <s v="Kanan"/>
    <x v="1"/>
    <x v="7"/>
  </r>
  <r>
    <s v="Manas"/>
    <x v="0"/>
    <x v="9"/>
  </r>
  <r>
    <s v="Shukti"/>
    <x v="1"/>
    <x v="3"/>
  </r>
  <r>
    <s v="Anuttam"/>
    <x v="0"/>
    <x v="11"/>
  </r>
  <r>
    <s v="Ananga, Anang"/>
    <x v="0"/>
    <x v="18"/>
  </r>
  <r>
    <s v="Krandasi"/>
    <x v="1"/>
    <x v="3"/>
  </r>
  <r>
    <s v="Arumugan"/>
    <x v="0"/>
    <x v="7"/>
  </r>
  <r>
    <s v="Nipun"/>
    <x v="0"/>
    <x v="7"/>
  </r>
  <r>
    <s v="Abjit"/>
    <x v="0"/>
    <x v="14"/>
  </r>
  <r>
    <s v="Abdul-Azeez"/>
    <x v="0"/>
    <x v="19"/>
  </r>
  <r>
    <s v="Shekhar"/>
    <x v="0"/>
    <x v="8"/>
  </r>
  <r>
    <s v="Shaheena"/>
    <x v="1"/>
    <x v="1"/>
  </r>
  <r>
    <s v="Nimai"/>
    <x v="0"/>
    <x v="3"/>
  </r>
  <r>
    <s v="Ganika"/>
    <x v="1"/>
    <x v="1"/>
  </r>
  <r>
    <s v="Kumud"/>
    <x v="1"/>
    <x v="5"/>
  </r>
  <r>
    <s v="Ganga, Gangotri"/>
    <x v="1"/>
    <x v="3"/>
  </r>
  <r>
    <s v="Namuchi"/>
    <x v="1"/>
    <x v="3"/>
  </r>
  <r>
    <s v="Sinsapa"/>
    <x v="1"/>
    <x v="1"/>
  </r>
  <r>
    <s v="Eelampirai"/>
    <x v="1"/>
    <x v="3"/>
  </r>
  <r>
    <s v="Ravi"/>
    <x v="0"/>
    <x v="3"/>
  </r>
  <r>
    <s v="Utsavi"/>
    <x v="1"/>
    <x v="3"/>
  </r>
  <r>
    <s v="Mahith"/>
    <x v="0"/>
    <x v="0"/>
  </r>
  <r>
    <s v="Prateep"/>
    <x v="0"/>
    <x v="17"/>
  </r>
  <r>
    <s v="Dayakar"/>
    <x v="0"/>
    <x v="8"/>
  </r>
  <r>
    <s v="Sahil"/>
    <x v="0"/>
    <x v="10"/>
  </r>
  <r>
    <s v="Shiv"/>
    <x v="0"/>
    <x v="15"/>
  </r>
  <r>
    <s v="Prateet"/>
    <x v="0"/>
    <x v="14"/>
  </r>
  <r>
    <s v="Harshini"/>
    <x v="1"/>
    <x v="3"/>
  </r>
  <r>
    <s v="Ekaling"/>
    <x v="0"/>
    <x v="18"/>
  </r>
  <r>
    <s v="Shatrughna, Shatrughan"/>
    <x v="0"/>
    <x v="7"/>
  </r>
  <r>
    <s v="Jatan"/>
    <x v="0"/>
    <x v="7"/>
  </r>
  <r>
    <s v="Soman"/>
    <x v="0"/>
    <x v="7"/>
  </r>
  <r>
    <s v="Sinha"/>
    <x v="0"/>
    <x v="1"/>
  </r>
  <r>
    <s v="Phoolan"/>
    <x v="1"/>
    <x v="7"/>
  </r>
  <r>
    <s v="Rajarshi, Rajrishi"/>
    <x v="0"/>
    <x v="3"/>
  </r>
  <r>
    <s v="Sanyog"/>
    <x v="0"/>
    <x v="18"/>
  </r>
  <r>
    <s v="Bharani"/>
    <x v="1"/>
    <x v="3"/>
  </r>
  <r>
    <s v="Ziya"/>
    <x v="0"/>
    <x v="1"/>
  </r>
  <r>
    <s v="Kahini"/>
    <x v="1"/>
    <x v="3"/>
  </r>
  <r>
    <s v="Jaigopal"/>
    <x v="0"/>
    <x v="10"/>
  </r>
  <r>
    <s v="Lohita"/>
    <x v="1"/>
    <x v="1"/>
  </r>
  <r>
    <s v="Desiha"/>
    <x v="1"/>
    <x v="1"/>
  </r>
  <r>
    <s v="Bahulika"/>
    <x v="1"/>
    <x v="1"/>
  </r>
  <r>
    <s v="Tamali"/>
    <x v="1"/>
    <x v="3"/>
  </r>
  <r>
    <s v="Janya"/>
    <x v="0"/>
    <x v="1"/>
  </r>
  <r>
    <s v="Kishmish"/>
    <x v="1"/>
    <x v="0"/>
  </r>
  <r>
    <s v="Saroja"/>
    <x v="1"/>
    <x v="1"/>
  </r>
  <r>
    <s v="Sutra"/>
    <x v="1"/>
    <x v="1"/>
  </r>
  <r>
    <s v="Elilarasan"/>
    <x v="0"/>
    <x v="7"/>
  </r>
  <r>
    <s v="Samarjit"/>
    <x v="0"/>
    <x v="14"/>
  </r>
  <r>
    <s v="Madhu"/>
    <x v="1"/>
    <x v="6"/>
  </r>
  <r>
    <s v="Zarna"/>
    <x v="1"/>
    <x v="1"/>
  </r>
  <r>
    <s v="Iraiyavan"/>
    <x v="0"/>
    <x v="7"/>
  </r>
  <r>
    <s v="Radheshyam"/>
    <x v="0"/>
    <x v="11"/>
  </r>
  <r>
    <s v="Raakhi"/>
    <x v="1"/>
    <x v="3"/>
  </r>
  <r>
    <s v="Neelesh"/>
    <x v="0"/>
    <x v="0"/>
  </r>
  <r>
    <s v="Kanhaiya"/>
    <x v="0"/>
    <x v="1"/>
  </r>
  <r>
    <s v="Mukut"/>
    <x v="0"/>
    <x v="14"/>
  </r>
  <r>
    <s v="Shrilata"/>
    <x v="1"/>
    <x v="1"/>
  </r>
  <r>
    <s v="Balakrishna"/>
    <x v="0"/>
    <x v="1"/>
  </r>
  <r>
    <s v="Neeladri"/>
    <x v="0"/>
    <x v="3"/>
  </r>
  <r>
    <s v="Shwetika"/>
    <x v="1"/>
    <x v="1"/>
  </r>
  <r>
    <s v="Naval"/>
    <x v="0"/>
    <x v="10"/>
  </r>
  <r>
    <s v="Ashraf"/>
    <x v="0"/>
    <x v="22"/>
  </r>
  <r>
    <s v="Nikhilesh"/>
    <x v="0"/>
    <x v="0"/>
  </r>
  <r>
    <s v="Dhanvi"/>
    <x v="1"/>
    <x v="3"/>
  </r>
  <r>
    <s v="Noshi"/>
    <x v="1"/>
    <x v="3"/>
  </r>
  <r>
    <s v="Leela"/>
    <x v="1"/>
    <x v="1"/>
  </r>
  <r>
    <s v="Jowaki"/>
    <x v="1"/>
    <x v="3"/>
  </r>
  <r>
    <s v="Udayan"/>
    <x v="0"/>
    <x v="7"/>
  </r>
  <r>
    <s v="Yuval"/>
    <x v="0"/>
    <x v="10"/>
  </r>
  <r>
    <s v="Viresh"/>
    <x v="0"/>
    <x v="0"/>
  </r>
  <r>
    <s v="Kanan"/>
    <x v="0"/>
    <x v="7"/>
  </r>
  <r>
    <s v="Pundarik"/>
    <x v="0"/>
    <x v="4"/>
  </r>
  <r>
    <s v="Azhar"/>
    <x v="0"/>
    <x v="8"/>
  </r>
  <r>
    <s v="Nedumaran"/>
    <x v="0"/>
    <x v="7"/>
  </r>
  <r>
    <s v="Latikara"/>
    <x v="1"/>
    <x v="1"/>
  </r>
  <r>
    <s v="Aninditha"/>
    <x v="1"/>
    <x v="1"/>
  </r>
  <r>
    <s v="Lavali"/>
    <x v="1"/>
    <x v="3"/>
  </r>
  <r>
    <s v="Sudhakar"/>
    <x v="0"/>
    <x v="8"/>
  </r>
  <r>
    <s v="Swarnika"/>
    <x v="1"/>
    <x v="1"/>
  </r>
  <r>
    <s v="Gunalakshmi"/>
    <x v="1"/>
    <x v="3"/>
  </r>
  <r>
    <s v="Rajit"/>
    <x v="0"/>
    <x v="14"/>
  </r>
  <r>
    <s v="Anupama"/>
    <x v="1"/>
    <x v="1"/>
  </r>
  <r>
    <s v="Bindu"/>
    <x v="1"/>
    <x v="6"/>
  </r>
  <r>
    <s v="Prabhakar"/>
    <x v="0"/>
    <x v="8"/>
  </r>
  <r>
    <s v="Aafreen"/>
    <x v="0"/>
    <x v="7"/>
  </r>
  <r>
    <s v="Avni"/>
    <x v="1"/>
    <x v="3"/>
  </r>
  <r>
    <s v="Sajni, Sajani"/>
    <x v="1"/>
    <x v="3"/>
  </r>
  <r>
    <s v="Surina"/>
    <x v="1"/>
    <x v="1"/>
  </r>
  <r>
    <s v="Maniram"/>
    <x v="0"/>
    <x v="11"/>
  </r>
  <r>
    <s v="Kunti"/>
    <x v="1"/>
    <x v="3"/>
  </r>
  <r>
    <s v="Shrikrishna"/>
    <x v="0"/>
    <x v="1"/>
  </r>
  <r>
    <s v="Sachika"/>
    <x v="1"/>
    <x v="1"/>
  </r>
  <r>
    <s v="Amir"/>
    <x v="0"/>
    <x v="8"/>
  </r>
  <r>
    <s v="Ekaja"/>
    <x v="1"/>
    <x v="1"/>
  </r>
  <r>
    <s v="Omesh"/>
    <x v="0"/>
    <x v="0"/>
  </r>
  <r>
    <s v="Harendra"/>
    <x v="0"/>
    <x v="1"/>
  </r>
  <r>
    <s v="Sarvadaman"/>
    <x v="0"/>
    <x v="7"/>
  </r>
  <r>
    <s v="Suvarna"/>
    <x v="1"/>
    <x v="1"/>
  </r>
  <r>
    <s v="Maari"/>
    <x v="0"/>
    <x v="3"/>
  </r>
  <r>
    <s v="Banbihari"/>
    <x v="0"/>
    <x v="3"/>
  </r>
  <r>
    <s v="Vijay"/>
    <x v="0"/>
    <x v="13"/>
  </r>
  <r>
    <s v="Ranganath"/>
    <x v="0"/>
    <x v="0"/>
  </r>
  <r>
    <s v="Tvesa"/>
    <x v="1"/>
    <x v="1"/>
  </r>
  <r>
    <s v="Meher"/>
    <x v="1"/>
    <x v="8"/>
  </r>
  <r>
    <s v="Gyandev"/>
    <x v="0"/>
    <x v="15"/>
  </r>
  <r>
    <s v="Randhir"/>
    <x v="0"/>
    <x v="8"/>
  </r>
  <r>
    <s v="Sanwariya"/>
    <x v="0"/>
    <x v="1"/>
  </r>
  <r>
    <s v="Pranavi"/>
    <x v="1"/>
    <x v="3"/>
  </r>
  <r>
    <s v="Gurveer"/>
    <x v="0"/>
    <x v="8"/>
  </r>
  <r>
    <s v="Sikata"/>
    <x v="1"/>
    <x v="1"/>
  </r>
  <r>
    <s v="Dandak"/>
    <x v="0"/>
    <x v="4"/>
  </r>
  <r>
    <s v="Malaya"/>
    <x v="1"/>
    <x v="1"/>
  </r>
  <r>
    <s v="Lajwanti"/>
    <x v="1"/>
    <x v="3"/>
  </r>
  <r>
    <s v="Jaidayal"/>
    <x v="0"/>
    <x v="10"/>
  </r>
  <r>
    <s v="Elilvendan"/>
    <x v="0"/>
    <x v="7"/>
  </r>
  <r>
    <s v="Ajinkya"/>
    <x v="0"/>
    <x v="1"/>
  </r>
  <r>
    <s v="Kavini"/>
    <x v="1"/>
    <x v="3"/>
  </r>
  <r>
    <s v="Rishi"/>
    <x v="0"/>
    <x v="3"/>
  </r>
  <r>
    <s v="Satyendra"/>
    <x v="0"/>
    <x v="1"/>
  </r>
  <r>
    <s v="Tanmaya"/>
    <x v="1"/>
    <x v="1"/>
  </r>
  <r>
    <s v="Faarooq"/>
    <x v="0"/>
    <x v="21"/>
  </r>
  <r>
    <s v="Aparijita"/>
    <x v="1"/>
    <x v="1"/>
  </r>
  <r>
    <s v="Foolmala"/>
    <x v="1"/>
    <x v="1"/>
  </r>
  <r>
    <s v="Padmalochana"/>
    <x v="1"/>
    <x v="1"/>
  </r>
  <r>
    <s v="Smarajit"/>
    <x v="0"/>
    <x v="14"/>
  </r>
  <r>
    <s v="Ihitha"/>
    <x v="1"/>
    <x v="1"/>
  </r>
  <r>
    <s v="Vilokan"/>
    <x v="0"/>
    <x v="7"/>
  </r>
  <r>
    <s v="Abdul-Jaleel"/>
    <x v="0"/>
    <x v="10"/>
  </r>
  <r>
    <s v="Taanusiya"/>
    <x v="1"/>
    <x v="1"/>
  </r>
  <r>
    <s v="Vamana"/>
    <x v="0"/>
    <x v="1"/>
  </r>
  <r>
    <s v="Farida"/>
    <x v="1"/>
    <x v="1"/>
  </r>
  <r>
    <s v="Samskara"/>
    <x v="1"/>
    <x v="1"/>
  </r>
  <r>
    <s v="Shishupal"/>
    <x v="0"/>
    <x v="10"/>
  </r>
  <r>
    <s v="Haadiya"/>
    <x v="0"/>
    <x v="1"/>
  </r>
  <r>
    <s v="Sahitha"/>
    <x v="1"/>
    <x v="1"/>
  </r>
  <r>
    <s v="Yaalmani"/>
    <x v="0"/>
    <x v="3"/>
  </r>
  <r>
    <s v="Shirshirchandra"/>
    <x v="0"/>
    <x v="1"/>
  </r>
  <r>
    <s v="Ganendra"/>
    <x v="0"/>
    <x v="1"/>
  </r>
  <r>
    <s v="Sanabhi"/>
    <x v="0"/>
    <x v="3"/>
  </r>
  <r>
    <s v="Manika"/>
    <x v="1"/>
    <x v="1"/>
  </r>
  <r>
    <s v="Sankari"/>
    <x v="1"/>
    <x v="3"/>
  </r>
  <r>
    <s v="Sanjukta"/>
    <x v="1"/>
    <x v="1"/>
  </r>
  <r>
    <s v="Chintya"/>
    <x v="0"/>
    <x v="1"/>
  </r>
  <r>
    <s v="Kapardini"/>
    <x v="1"/>
    <x v="3"/>
  </r>
  <r>
    <s v="Pivari"/>
    <x v="1"/>
    <x v="3"/>
  </r>
  <r>
    <s v="Mohal"/>
    <x v="0"/>
    <x v="10"/>
  </r>
  <r>
    <s v="Varun"/>
    <x v="0"/>
    <x v="7"/>
  </r>
  <r>
    <s v="Jayanta"/>
    <x v="0"/>
    <x v="1"/>
  </r>
  <r>
    <s v="Pratiti"/>
    <x v="1"/>
    <x v="3"/>
  </r>
  <r>
    <s v="Satyasheel"/>
    <x v="0"/>
    <x v="10"/>
  </r>
  <r>
    <s v="Falguni, Phalguni"/>
    <x v="0"/>
    <x v="3"/>
  </r>
  <r>
    <s v="Bakula"/>
    <x v="1"/>
    <x v="1"/>
  </r>
  <r>
    <s v="Gaura"/>
    <x v="1"/>
    <x v="1"/>
  </r>
  <r>
    <s v="Imaran"/>
    <x v="0"/>
    <x v="7"/>
  </r>
  <r>
    <s v="Dinapati"/>
    <x v="0"/>
    <x v="3"/>
  </r>
  <r>
    <s v="Laavanya"/>
    <x v="0"/>
    <x v="1"/>
  </r>
  <r>
    <s v="Kandan"/>
    <x v="0"/>
    <x v="7"/>
  </r>
  <r>
    <s v="Utsa"/>
    <x v="1"/>
    <x v="1"/>
  </r>
  <r>
    <s v="Eka"/>
    <x v="0"/>
    <x v="1"/>
  </r>
  <r>
    <s v="Upala"/>
    <x v="1"/>
    <x v="1"/>
  </r>
  <r>
    <s v="Tapati"/>
    <x v="1"/>
    <x v="3"/>
  </r>
  <r>
    <s v="Sayam"/>
    <x v="0"/>
    <x v="11"/>
  </r>
  <r>
    <s v="Mahasweta"/>
    <x v="1"/>
    <x v="1"/>
  </r>
  <r>
    <s v="Bilva"/>
    <x v="0"/>
    <x v="1"/>
  </r>
  <r>
    <s v="Mandira"/>
    <x v="1"/>
    <x v="1"/>
  </r>
  <r>
    <s v="Badrinath"/>
    <x v="0"/>
    <x v="0"/>
  </r>
  <r>
    <s v="Acira"/>
    <x v="1"/>
    <x v="1"/>
  </r>
  <r>
    <s v="Shreshta"/>
    <x v="0"/>
    <x v="1"/>
  </r>
  <r>
    <s v="Tarpan"/>
    <x v="0"/>
    <x v="7"/>
  </r>
  <r>
    <s v="Vaijnath"/>
    <x v="0"/>
    <x v="0"/>
  </r>
  <r>
    <s v="Barsha"/>
    <x v="1"/>
    <x v="1"/>
  </r>
  <r>
    <s v="Pravin"/>
    <x v="0"/>
    <x v="7"/>
  </r>
  <r>
    <s v="Ayush"/>
    <x v="0"/>
    <x v="0"/>
  </r>
  <r>
    <s v="Benazir"/>
    <x v="1"/>
    <x v="8"/>
  </r>
  <r>
    <s v="Salila"/>
    <x v="1"/>
    <x v="1"/>
  </r>
  <r>
    <s v="Devabrata"/>
    <x v="0"/>
    <x v="1"/>
  </r>
  <r>
    <s v="Vidyut"/>
    <x v="0"/>
    <x v="14"/>
  </r>
  <r>
    <s v="Somalakshmi"/>
    <x v="1"/>
    <x v="3"/>
  </r>
  <r>
    <s v="Prasheila"/>
    <x v="1"/>
    <x v="1"/>
  </r>
  <r>
    <s v="Vihanga"/>
    <x v="0"/>
    <x v="1"/>
  </r>
  <r>
    <s v="Dwaraka-daas"/>
    <x v="0"/>
    <x v="9"/>
  </r>
  <r>
    <s v="Zev"/>
    <x v="0"/>
    <x v="15"/>
  </r>
  <r>
    <s v="Tripti"/>
    <x v="1"/>
    <x v="3"/>
  </r>
  <r>
    <s v="Heer"/>
    <x v="0"/>
    <x v="8"/>
  </r>
  <r>
    <s v="Shyamal"/>
    <x v="1"/>
    <x v="10"/>
  </r>
  <r>
    <s v="Uttam"/>
    <x v="0"/>
    <x v="11"/>
  </r>
  <r>
    <s v="Talat"/>
    <x v="0"/>
    <x v="14"/>
  </r>
  <r>
    <s v="Rajas"/>
    <x v="0"/>
    <x v="9"/>
  </r>
  <r>
    <s v="Maitreyi"/>
    <x v="1"/>
    <x v="3"/>
  </r>
  <r>
    <s v="Ekagrah"/>
    <x v="0"/>
    <x v="0"/>
  </r>
  <r>
    <s v="Ibraheem"/>
    <x v="0"/>
    <x v="11"/>
  </r>
  <r>
    <s v="Ekana"/>
    <x v="0"/>
    <x v="1"/>
  </r>
  <r>
    <s v="Devansh"/>
    <x v="0"/>
    <x v="0"/>
  </r>
  <r>
    <s v="Aanadi"/>
    <x v="1"/>
    <x v="3"/>
  </r>
  <r>
    <s v="Pragun"/>
    <x v="0"/>
    <x v="7"/>
  </r>
  <r>
    <s v="Tarit"/>
    <x v="0"/>
    <x v="14"/>
  </r>
  <r>
    <s v="Upama"/>
    <x v="1"/>
    <x v="1"/>
  </r>
  <r>
    <s v="Nikunja"/>
    <x v="0"/>
    <x v="1"/>
  </r>
  <r>
    <s v="Aachman"/>
    <x v="0"/>
    <x v="7"/>
  </r>
  <r>
    <s v="Gunwanti"/>
    <x v="1"/>
    <x v="3"/>
  </r>
  <r>
    <s v="Sandhaya"/>
    <x v="1"/>
    <x v="1"/>
  </r>
  <r>
    <s v="Wajidali"/>
    <x v="0"/>
    <x v="3"/>
  </r>
  <r>
    <s v="Tamarai"/>
    <x v="1"/>
    <x v="3"/>
  </r>
  <r>
    <s v="Nachiketa"/>
    <x v="0"/>
    <x v="1"/>
  </r>
  <r>
    <s v="Chandranath"/>
    <x v="0"/>
    <x v="0"/>
  </r>
  <r>
    <s v="DuraiMurugan"/>
    <x v="0"/>
    <x v="7"/>
  </r>
  <r>
    <s v="Sahana"/>
    <x v="1"/>
    <x v="1"/>
  </r>
  <r>
    <s v="Pandhari"/>
    <x v="0"/>
    <x v="3"/>
  </r>
  <r>
    <s v="Anusri"/>
    <x v="1"/>
    <x v="3"/>
  </r>
  <r>
    <s v="Sarfaraz"/>
    <x v="0"/>
    <x v="19"/>
  </r>
  <r>
    <s v="Swapnasundari"/>
    <x v="1"/>
    <x v="3"/>
  </r>
  <r>
    <s v="Ameya"/>
    <x v="0"/>
    <x v="1"/>
  </r>
  <r>
    <s v="Ishita"/>
    <x v="1"/>
    <x v="1"/>
  </r>
  <r>
    <s v="Amrapali"/>
    <x v="1"/>
    <x v="3"/>
  </r>
  <r>
    <s v="Aleem"/>
    <x v="0"/>
    <x v="11"/>
  </r>
  <r>
    <s v="Kaartikeya"/>
    <x v="0"/>
    <x v="1"/>
  </r>
  <r>
    <s v="Surekha"/>
    <x v="1"/>
    <x v="1"/>
  </r>
  <r>
    <s v="Subodh"/>
    <x v="0"/>
    <x v="0"/>
  </r>
  <r>
    <s v="Iyyappan"/>
    <x v="0"/>
    <x v="7"/>
  </r>
  <r>
    <s v="Siraj"/>
    <x v="0"/>
    <x v="12"/>
  </r>
  <r>
    <s v="Bina"/>
    <x v="1"/>
    <x v="1"/>
  </r>
  <r>
    <s v="Vaikunth"/>
    <x v="0"/>
    <x v="0"/>
  </r>
  <r>
    <s v="Vijul"/>
    <x v="1"/>
    <x v="10"/>
  </r>
  <r>
    <s v="Rashi"/>
    <x v="1"/>
    <x v="3"/>
  </r>
  <r>
    <s v="Vennela"/>
    <x v="1"/>
    <x v="1"/>
  </r>
  <r>
    <s v="Nilavoli"/>
    <x v="1"/>
    <x v="3"/>
  </r>
  <r>
    <s v="Thirumalai"/>
    <x v="0"/>
    <x v="3"/>
  </r>
  <r>
    <s v="Baha Udeen"/>
    <x v="0"/>
    <x v="7"/>
  </r>
  <r>
    <s v="Chakradhar"/>
    <x v="0"/>
    <x v="8"/>
  </r>
  <r>
    <s v="Akalmash"/>
    <x v="0"/>
    <x v="0"/>
  </r>
  <r>
    <s v="Seemanta"/>
    <x v="0"/>
    <x v="1"/>
  </r>
  <r>
    <s v="Anjana"/>
    <x v="1"/>
    <x v="1"/>
  </r>
  <r>
    <s v="Sarojini"/>
    <x v="1"/>
    <x v="3"/>
  </r>
  <r>
    <s v="Divya"/>
    <x v="1"/>
    <x v="1"/>
  </r>
  <r>
    <s v="Kamalesh"/>
    <x v="0"/>
    <x v="0"/>
  </r>
  <r>
    <s v="Vimal"/>
    <x v="0"/>
    <x v="10"/>
  </r>
  <r>
    <s v="Palanimurugan"/>
    <x v="0"/>
    <x v="7"/>
  </r>
  <r>
    <s v="Deeptimoy"/>
    <x v="0"/>
    <x v="13"/>
  </r>
  <r>
    <s v="Haimavati"/>
    <x v="1"/>
    <x v="3"/>
  </r>
  <r>
    <s v="Mahaj"/>
    <x v="0"/>
    <x v="12"/>
  </r>
  <r>
    <s v="Kulavardhini"/>
    <x v="1"/>
    <x v="3"/>
  </r>
  <r>
    <s v="Samidha"/>
    <x v="1"/>
    <x v="1"/>
  </r>
  <r>
    <s v="Ratnamala"/>
    <x v="1"/>
    <x v="1"/>
  </r>
  <r>
    <s v="Kuber"/>
    <x v="0"/>
    <x v="8"/>
  </r>
  <r>
    <s v="Baanke Bihaari"/>
    <x v="0"/>
    <x v="3"/>
  </r>
  <r>
    <s v="Qasim"/>
    <x v="0"/>
    <x v="11"/>
  </r>
  <r>
    <s v="Praval"/>
    <x v="0"/>
    <x v="10"/>
  </r>
  <r>
    <s v="Ainesh"/>
    <x v="0"/>
    <x v="0"/>
  </r>
  <r>
    <s v="Anju"/>
    <x v="1"/>
    <x v="6"/>
  </r>
  <r>
    <s v="Bhagaditya"/>
    <x v="0"/>
    <x v="1"/>
  </r>
  <r>
    <s v="Piyali"/>
    <x v="1"/>
    <x v="3"/>
  </r>
  <r>
    <s v="Teerthankar"/>
    <x v="0"/>
    <x v="8"/>
  </r>
  <r>
    <s v="Devdutta"/>
    <x v="0"/>
    <x v="1"/>
  </r>
  <r>
    <s v="Rebanta"/>
    <x v="0"/>
    <x v="1"/>
  </r>
  <r>
    <s v="Neeharika"/>
    <x v="1"/>
    <x v="1"/>
  </r>
  <r>
    <s v="Bhoomika"/>
    <x v="1"/>
    <x v="1"/>
  </r>
  <r>
    <s v="Ghanashyam"/>
    <x v="0"/>
    <x v="11"/>
  </r>
  <r>
    <s v="Garati"/>
    <x v="1"/>
    <x v="3"/>
  </r>
  <r>
    <s v="Hiranya"/>
    <x v="1"/>
    <x v="1"/>
  </r>
  <r>
    <s v="Sinchana"/>
    <x v="1"/>
    <x v="1"/>
  </r>
  <r>
    <s v="Umed"/>
    <x v="0"/>
    <x v="5"/>
  </r>
  <r>
    <s v="Namdev"/>
    <x v="0"/>
    <x v="15"/>
  </r>
  <r>
    <s v="Nuti"/>
    <x v="1"/>
    <x v="3"/>
  </r>
  <r>
    <s v="Raksha"/>
    <x v="1"/>
    <x v="1"/>
  </r>
  <r>
    <s v="Naasih"/>
    <x v="0"/>
    <x v="0"/>
  </r>
  <r>
    <s v="Sanjula"/>
    <x v="1"/>
    <x v="1"/>
  </r>
  <r>
    <s v="Nityapriya"/>
    <x v="1"/>
    <x v="1"/>
  </r>
  <r>
    <s v="Gaurika"/>
    <x v="1"/>
    <x v="1"/>
  </r>
  <r>
    <s v="Dheeran"/>
    <x v="0"/>
    <x v="7"/>
  </r>
  <r>
    <s v="Evyavan"/>
    <x v="0"/>
    <x v="7"/>
  </r>
  <r>
    <s v="Rajhans"/>
    <x v="1"/>
    <x v="9"/>
  </r>
  <r>
    <s v="Dhevaneyan"/>
    <x v="0"/>
    <x v="7"/>
  </r>
  <r>
    <s v="Pannalal"/>
    <x v="0"/>
    <x v="10"/>
  </r>
  <r>
    <s v="Janith"/>
    <x v="0"/>
    <x v="0"/>
  </r>
  <r>
    <s v="Srinivas"/>
    <x v="0"/>
    <x v="9"/>
  </r>
  <r>
    <s v="Markandeya"/>
    <x v="1"/>
    <x v="1"/>
  </r>
  <r>
    <s v="Ratnakar"/>
    <x v="0"/>
    <x v="8"/>
  </r>
  <r>
    <s v="Khalid"/>
    <x v="0"/>
    <x v="5"/>
  </r>
  <r>
    <s v="Uma"/>
    <x v="1"/>
    <x v="1"/>
  </r>
  <r>
    <s v="Tarakeshwar"/>
    <x v="0"/>
    <x v="8"/>
  </r>
  <r>
    <s v="Himadri"/>
    <x v="0"/>
    <x v="3"/>
  </r>
  <r>
    <s v="Sundar"/>
    <x v="0"/>
    <x v="8"/>
  </r>
  <r>
    <s v="Sunaya"/>
    <x v="1"/>
    <x v="1"/>
  </r>
  <r>
    <s v="Manorama"/>
    <x v="1"/>
    <x v="1"/>
  </r>
  <r>
    <s v="Nazima"/>
    <x v="1"/>
    <x v="1"/>
  </r>
  <r>
    <s v="Nagarjun"/>
    <x v="0"/>
    <x v="7"/>
  </r>
  <r>
    <s v="Shrigeeta"/>
    <x v="1"/>
    <x v="1"/>
  </r>
  <r>
    <s v="Ayati"/>
    <x v="1"/>
    <x v="3"/>
  </r>
  <r>
    <s v="Apala"/>
    <x v="1"/>
    <x v="1"/>
  </r>
  <r>
    <s v="Kapila"/>
    <x v="1"/>
    <x v="1"/>
  </r>
  <r>
    <s v="Tamal"/>
    <x v="0"/>
    <x v="10"/>
  </r>
  <r>
    <s v="Arun, Aroon"/>
    <x v="0"/>
    <x v="7"/>
  </r>
  <r>
    <s v="Unnati"/>
    <x v="1"/>
    <x v="3"/>
  </r>
  <r>
    <s v="Shantala"/>
    <x v="1"/>
    <x v="1"/>
  </r>
  <r>
    <s v="Ashritha"/>
    <x v="1"/>
    <x v="1"/>
  </r>
  <r>
    <s v="Deepamala"/>
    <x v="1"/>
    <x v="1"/>
  </r>
  <r>
    <s v="Yahvi"/>
    <x v="1"/>
    <x v="3"/>
  </r>
  <r>
    <s v="Poojan"/>
    <x v="0"/>
    <x v="7"/>
  </r>
  <r>
    <s v="Ketana"/>
    <x v="1"/>
    <x v="1"/>
  </r>
  <r>
    <s v="Prahlad"/>
    <x v="0"/>
    <x v="5"/>
  </r>
  <r>
    <s v="Dilip"/>
    <x v="0"/>
    <x v="17"/>
  </r>
  <r>
    <s v="Orion"/>
    <x v="0"/>
    <x v="7"/>
  </r>
  <r>
    <s v="Prayag"/>
    <x v="0"/>
    <x v="18"/>
  </r>
  <r>
    <s v="Adhira"/>
    <x v="1"/>
    <x v="1"/>
  </r>
  <r>
    <s v="Ikshu"/>
    <x v="0"/>
    <x v="6"/>
  </r>
  <r>
    <s v="Farzana"/>
    <x v="1"/>
    <x v="1"/>
  </r>
  <r>
    <s v="Gnanamangala"/>
    <x v="1"/>
    <x v="1"/>
  </r>
  <r>
    <s v="Sushrut"/>
    <x v="0"/>
    <x v="14"/>
  </r>
  <r>
    <s v="Ibhanan"/>
    <x v="0"/>
    <x v="7"/>
  </r>
  <r>
    <s v="Oorjit"/>
    <x v="0"/>
    <x v="14"/>
  </r>
  <r>
    <s v="Moksha"/>
    <x v="1"/>
    <x v="1"/>
  </r>
  <r>
    <s v="Ryna"/>
    <x v="0"/>
    <x v="1"/>
  </r>
  <r>
    <s v="Kamadha"/>
    <x v="1"/>
    <x v="1"/>
  </r>
  <r>
    <s v="Shaunak"/>
    <x v="0"/>
    <x v="4"/>
  </r>
  <r>
    <s v="Aranam"/>
    <x v="1"/>
    <x v="11"/>
  </r>
  <r>
    <s v="Zahir"/>
    <x v="0"/>
    <x v="8"/>
  </r>
  <r>
    <s v="Vyomakesh"/>
    <x v="0"/>
    <x v="0"/>
  </r>
  <r>
    <s v="Abhimoda"/>
    <x v="0"/>
    <x v="1"/>
  </r>
  <r>
    <s v="Sohan"/>
    <x v="0"/>
    <x v="7"/>
  </r>
  <r>
    <s v="Nand"/>
    <x v="0"/>
    <x v="5"/>
  </r>
  <r>
    <s v="Rathin"/>
    <x v="0"/>
    <x v="7"/>
  </r>
  <r>
    <s v="Sutej"/>
    <x v="0"/>
    <x v="12"/>
  </r>
  <r>
    <s v="Hemamdar"/>
    <x v="0"/>
    <x v="8"/>
  </r>
  <r>
    <s v="Latangi"/>
    <x v="1"/>
    <x v="3"/>
  </r>
  <r>
    <s v="Umrao"/>
    <x v="0"/>
    <x v="16"/>
  </r>
  <r>
    <s v="Vasuki"/>
    <x v="1"/>
    <x v="3"/>
  </r>
  <r>
    <s v="Thiruvoli"/>
    <x v="0"/>
    <x v="3"/>
  </r>
  <r>
    <s v="Viplab"/>
    <x v="0"/>
    <x v="2"/>
  </r>
  <r>
    <s v="Varindra"/>
    <x v="0"/>
    <x v="1"/>
  </r>
  <r>
    <s v="Chaaya"/>
    <x v="1"/>
    <x v="1"/>
  </r>
  <r>
    <s v="Oindrila"/>
    <x v="1"/>
    <x v="1"/>
  </r>
  <r>
    <s v="Mansukh"/>
    <x v="0"/>
    <x v="0"/>
  </r>
  <r>
    <s v="Harini"/>
    <x v="1"/>
    <x v="3"/>
  </r>
  <r>
    <s v="Lalana"/>
    <x v="1"/>
    <x v="1"/>
  </r>
  <r>
    <s v="Basudha"/>
    <x v="0"/>
    <x v="1"/>
  </r>
  <r>
    <s v="Zeena"/>
    <x v="1"/>
    <x v="1"/>
  </r>
  <r>
    <s v="Ankitha"/>
    <x v="1"/>
    <x v="1"/>
  </r>
  <r>
    <s v="Sarbajit"/>
    <x v="0"/>
    <x v="14"/>
  </r>
  <r>
    <s v="Farhad"/>
    <x v="0"/>
    <x v="5"/>
  </r>
  <r>
    <s v="Purnendu"/>
    <x v="0"/>
    <x v="6"/>
  </r>
  <r>
    <s v="Sugreev"/>
    <x v="0"/>
    <x v="15"/>
  </r>
  <r>
    <s v="Jignesh"/>
    <x v="0"/>
    <x v="0"/>
  </r>
  <r>
    <s v="Sarang"/>
    <x v="0"/>
    <x v="18"/>
  </r>
  <r>
    <s v="Shabalini"/>
    <x v="1"/>
    <x v="3"/>
  </r>
  <r>
    <s v="Vallari"/>
    <x v="1"/>
    <x v="3"/>
  </r>
  <r>
    <s v="Rana"/>
    <x v="0"/>
    <x v="1"/>
  </r>
  <r>
    <s v="Musheer"/>
    <x v="0"/>
    <x v="8"/>
  </r>
  <r>
    <s v="Bhairav"/>
    <x v="0"/>
    <x v="15"/>
  </r>
  <r>
    <s v="Pinga"/>
    <x v="1"/>
    <x v="1"/>
  </r>
  <r>
    <s v="Kasturi"/>
    <x v="1"/>
    <x v="3"/>
  </r>
  <r>
    <s v="Juhi"/>
    <x v="1"/>
    <x v="3"/>
  </r>
  <r>
    <s v="Falguni, Phalguni"/>
    <x v="1"/>
    <x v="3"/>
  </r>
  <r>
    <s v="Timila"/>
    <x v="1"/>
    <x v="1"/>
  </r>
  <r>
    <s v="Gaganadipika"/>
    <x v="1"/>
    <x v="1"/>
  </r>
  <r>
    <s v="Neeraja"/>
    <x v="1"/>
    <x v="1"/>
  </r>
  <r>
    <s v="Rohit"/>
    <x v="0"/>
    <x v="14"/>
  </r>
  <r>
    <s v="Utkarsha"/>
    <x v="1"/>
    <x v="1"/>
  </r>
  <r>
    <s v="Shivanne"/>
    <x v="1"/>
    <x v="20"/>
  </r>
  <r>
    <s v="Zakir"/>
    <x v="0"/>
    <x v="8"/>
  </r>
  <r>
    <s v="Chandrodaya"/>
    <x v="0"/>
    <x v="1"/>
  </r>
  <r>
    <s v="Sarama"/>
    <x v="1"/>
    <x v="1"/>
  </r>
  <r>
    <s v="Pujita"/>
    <x v="1"/>
    <x v="1"/>
  </r>
  <r>
    <s v="Deepitha"/>
    <x v="1"/>
    <x v="1"/>
  </r>
  <r>
    <s v="Hemavati"/>
    <x v="1"/>
    <x v="3"/>
  </r>
  <r>
    <s v="Daksha"/>
    <x v="1"/>
    <x v="1"/>
  </r>
  <r>
    <s v="Himani"/>
    <x v="1"/>
    <x v="3"/>
  </r>
  <r>
    <s v="Mriganka"/>
    <x v="0"/>
    <x v="1"/>
  </r>
  <r>
    <s v="Ranjana"/>
    <x v="1"/>
    <x v="1"/>
  </r>
  <r>
    <s v="Madur"/>
    <x v="0"/>
    <x v="8"/>
  </r>
  <r>
    <s v="Zerelda"/>
    <x v="1"/>
    <x v="1"/>
  </r>
  <r>
    <s v="Ranjudeep"/>
    <x v="1"/>
    <x v="17"/>
  </r>
  <r>
    <s v="Champakali"/>
    <x v="1"/>
    <x v="3"/>
  </r>
  <r>
    <s v="Gnanamalar"/>
    <x v="1"/>
    <x v="8"/>
  </r>
  <r>
    <s v="Sanobar"/>
    <x v="0"/>
    <x v="8"/>
  </r>
  <r>
    <s v="Guruttam"/>
    <x v="0"/>
    <x v="11"/>
  </r>
  <r>
    <s v="Gaurav"/>
    <x v="0"/>
    <x v="15"/>
  </r>
  <r>
    <s v="Lalima"/>
    <x v="1"/>
    <x v="1"/>
  </r>
  <r>
    <s v="Anandalakshmi"/>
    <x v="1"/>
    <x v="3"/>
  </r>
  <r>
    <s v="Wafiya"/>
    <x v="1"/>
    <x v="1"/>
  </r>
  <r>
    <s v="Bandhula"/>
    <x v="1"/>
    <x v="1"/>
  </r>
  <r>
    <s v="Shaili"/>
    <x v="1"/>
    <x v="3"/>
  </r>
  <r>
    <s v="Yasmeen"/>
    <x v="1"/>
    <x v="7"/>
  </r>
  <r>
    <s v="Omswaroop"/>
    <x v="0"/>
    <x v="17"/>
  </r>
  <r>
    <s v="Kushala"/>
    <x v="1"/>
    <x v="1"/>
  </r>
  <r>
    <s v="Jivika"/>
    <x v="1"/>
    <x v="1"/>
  </r>
  <r>
    <s v="Tamas"/>
    <x v="0"/>
    <x v="9"/>
  </r>
  <r>
    <s v="Udichi"/>
    <x v="1"/>
    <x v="3"/>
  </r>
  <r>
    <s v="Mrinalini"/>
    <x v="1"/>
    <x v="3"/>
  </r>
  <r>
    <s v="Manjari"/>
    <x v="1"/>
    <x v="3"/>
  </r>
  <r>
    <s v="Ajitesh"/>
    <x v="0"/>
    <x v="0"/>
  </r>
  <r>
    <s v="Padmaroopa"/>
    <x v="1"/>
    <x v="1"/>
  </r>
  <r>
    <s v="Rajeshri"/>
    <x v="1"/>
    <x v="3"/>
  </r>
  <r>
    <s v="Rituraj"/>
    <x v="0"/>
    <x v="12"/>
  </r>
  <r>
    <s v="Radhani"/>
    <x v="1"/>
    <x v="3"/>
  </r>
  <r>
    <s v="Chakrapani"/>
    <x v="0"/>
    <x v="3"/>
  </r>
  <r>
    <s v="Suruchi"/>
    <x v="1"/>
    <x v="3"/>
  </r>
  <r>
    <s v="Harshit"/>
    <x v="0"/>
    <x v="14"/>
  </r>
  <r>
    <s v="Hasna"/>
    <x v="1"/>
    <x v="1"/>
  </r>
  <r>
    <s v="Khemchand"/>
    <x v="0"/>
    <x v="5"/>
  </r>
  <r>
    <s v="Ina"/>
    <x v="1"/>
    <x v="1"/>
  </r>
  <r>
    <s v="Eshanya"/>
    <x v="1"/>
    <x v="1"/>
  </r>
  <r>
    <s v="Payal"/>
    <x v="1"/>
    <x v="10"/>
  </r>
  <r>
    <s v="Samit"/>
    <x v="1"/>
    <x v="14"/>
  </r>
  <r>
    <s v="Mahijith"/>
    <x v="0"/>
    <x v="0"/>
  </r>
  <r>
    <s v="Patralika"/>
    <x v="0"/>
    <x v="1"/>
  </r>
  <r>
    <s v="Devakanya"/>
    <x v="1"/>
    <x v="1"/>
  </r>
  <r>
    <s v="Kanika"/>
    <x v="1"/>
    <x v="1"/>
  </r>
  <r>
    <s v="Yoosuf"/>
    <x v="0"/>
    <x v="22"/>
  </r>
  <r>
    <s v="Viraj"/>
    <x v="0"/>
    <x v="12"/>
  </r>
  <r>
    <s v="Jyotirmoy"/>
    <x v="0"/>
    <x v="13"/>
  </r>
  <r>
    <s v="Omkareshwari"/>
    <x v="1"/>
    <x v="3"/>
  </r>
  <r>
    <s v="Sapan"/>
    <x v="0"/>
    <x v="7"/>
  </r>
  <r>
    <s v="Manindra"/>
    <x v="0"/>
    <x v="1"/>
  </r>
  <r>
    <s v="Bandhura"/>
    <x v="1"/>
    <x v="1"/>
  </r>
  <r>
    <s v="Kishorekumar"/>
    <x v="0"/>
    <x v="8"/>
  </r>
  <r>
    <s v="Rupali"/>
    <x v="1"/>
    <x v="3"/>
  </r>
  <r>
    <s v="Aparna"/>
    <x v="1"/>
    <x v="1"/>
  </r>
  <r>
    <s v="Ranjika"/>
    <x v="1"/>
    <x v="1"/>
  </r>
  <r>
    <s v="Karunamay"/>
    <x v="0"/>
    <x v="13"/>
  </r>
  <r>
    <s v="Aalia"/>
    <x v="1"/>
    <x v="1"/>
  </r>
  <r>
    <s v="Riddhiman"/>
    <x v="0"/>
    <x v="7"/>
  </r>
  <r>
    <s v="Nityasree"/>
    <x v="1"/>
    <x v="20"/>
  </r>
  <r>
    <s v="Sulochana"/>
    <x v="1"/>
    <x v="1"/>
  </r>
  <r>
    <s v="Malini"/>
    <x v="1"/>
    <x v="3"/>
  </r>
  <r>
    <s v="Grhitha"/>
    <x v="1"/>
    <x v="1"/>
  </r>
  <r>
    <s v="Shrihari"/>
    <x v="0"/>
    <x v="3"/>
  </r>
  <r>
    <s v="Ulupi"/>
    <x v="1"/>
    <x v="3"/>
  </r>
  <r>
    <s v="Jyestha"/>
    <x v="0"/>
    <x v="1"/>
  </r>
  <r>
    <s v="Maheepati"/>
    <x v="0"/>
    <x v="3"/>
  </r>
  <r>
    <s v="Suvarnaprabha"/>
    <x v="1"/>
    <x v="1"/>
  </r>
  <r>
    <s v="Elavarasi"/>
    <x v="1"/>
    <x v="3"/>
  </r>
  <r>
    <s v="Kalki"/>
    <x v="0"/>
    <x v="3"/>
  </r>
  <r>
    <s v="Yamuna"/>
    <x v="1"/>
    <x v="1"/>
  </r>
  <r>
    <s v="Lekha"/>
    <x v="1"/>
    <x v="1"/>
  </r>
  <r>
    <s v="Kaandhal"/>
    <x v="1"/>
    <x v="10"/>
  </r>
  <r>
    <s v="Maniya"/>
    <x v="1"/>
    <x v="1"/>
  </r>
  <r>
    <s v="Tarunima"/>
    <x v="1"/>
    <x v="1"/>
  </r>
  <r>
    <s v="Parikshit"/>
    <x v="0"/>
    <x v="14"/>
  </r>
  <r>
    <s v="Hoor"/>
    <x v="1"/>
    <x v="8"/>
  </r>
  <r>
    <s v="Neelmadhav"/>
    <x v="0"/>
    <x v="15"/>
  </r>
  <r>
    <s v="Natesh"/>
    <x v="0"/>
    <x v="0"/>
  </r>
  <r>
    <s v="Kadambini"/>
    <x v="1"/>
    <x v="3"/>
  </r>
  <r>
    <s v="Alamgir"/>
    <x v="0"/>
    <x v="8"/>
  </r>
  <r>
    <s v="Raka"/>
    <x v="1"/>
    <x v="1"/>
  </r>
  <r>
    <s v="Shripal"/>
    <x v="0"/>
    <x v="10"/>
  </r>
  <r>
    <s v="Bhanudas"/>
    <x v="0"/>
    <x v="9"/>
  </r>
  <r>
    <s v="Sudhamayi"/>
    <x v="1"/>
    <x v="3"/>
  </r>
  <r>
    <s v="Pran"/>
    <x v="0"/>
    <x v="7"/>
  </r>
  <r>
    <s v="Mritsa"/>
    <x v="1"/>
    <x v="1"/>
  </r>
  <r>
    <s v="Kunal"/>
    <x v="0"/>
    <x v="10"/>
  </r>
  <r>
    <s v="Aadidev"/>
    <x v="0"/>
    <x v="15"/>
  </r>
  <r>
    <s v="Pachaimani"/>
    <x v="0"/>
    <x v="3"/>
  </r>
  <r>
    <s v="Milap"/>
    <x v="0"/>
    <x v="17"/>
  </r>
  <r>
    <s v="Arushi"/>
    <x v="1"/>
    <x v="3"/>
  </r>
  <r>
    <s v="Elumalai"/>
    <x v="0"/>
    <x v="3"/>
  </r>
  <r>
    <s v="Kajjali"/>
    <x v="1"/>
    <x v="3"/>
  </r>
  <r>
    <s v="Vedvalli"/>
    <x v="1"/>
    <x v="3"/>
  </r>
  <r>
    <s v="Brahmadutt"/>
    <x v="0"/>
    <x v="14"/>
  </r>
  <r>
    <s v="Nachni"/>
    <x v="1"/>
    <x v="3"/>
  </r>
  <r>
    <s v="Firdaus"/>
    <x v="0"/>
    <x v="9"/>
  </r>
  <r>
    <s v="Hamsini"/>
    <x v="1"/>
    <x v="3"/>
  </r>
  <r>
    <s v="Titir"/>
    <x v="0"/>
    <x v="8"/>
  </r>
  <r>
    <s v="Suniti"/>
    <x v="1"/>
    <x v="3"/>
  </r>
  <r>
    <s v="Goerge"/>
    <x v="0"/>
    <x v="20"/>
  </r>
  <r>
    <s v="Hetal"/>
    <x v="1"/>
    <x v="10"/>
  </r>
  <r>
    <s v="Utpalakshi"/>
    <x v="1"/>
    <x v="3"/>
  </r>
  <r>
    <s v="Pramila"/>
    <x v="1"/>
    <x v="1"/>
  </r>
  <r>
    <s v="Surajit"/>
    <x v="0"/>
    <x v="14"/>
  </r>
  <r>
    <s v="Lingammal"/>
    <x v="1"/>
    <x v="10"/>
  </r>
  <r>
    <s v="Devahuti"/>
    <x v="1"/>
    <x v="3"/>
  </r>
  <r>
    <s v="Vadiraj"/>
    <x v="0"/>
    <x v="12"/>
  </r>
  <r>
    <s v="Aditri"/>
    <x v="1"/>
    <x v="3"/>
  </r>
  <r>
    <s v="Kairavi"/>
    <x v="1"/>
    <x v="3"/>
  </r>
  <r>
    <s v="Charuprabha"/>
    <x v="1"/>
    <x v="1"/>
  </r>
  <r>
    <s v="Bhagwant"/>
    <x v="0"/>
    <x v="14"/>
  </r>
  <r>
    <s v="Lambodar"/>
    <x v="0"/>
    <x v="8"/>
  </r>
  <r>
    <s v="Pavani"/>
    <x v="1"/>
    <x v="3"/>
  </r>
  <r>
    <s v="Pavak"/>
    <x v="0"/>
    <x v="4"/>
  </r>
  <r>
    <s v="Marisa"/>
    <x v="1"/>
    <x v="1"/>
  </r>
  <r>
    <s v="Mrinali"/>
    <x v="1"/>
    <x v="3"/>
  </r>
  <r>
    <s v="Kailashchandra"/>
    <x v="0"/>
    <x v="1"/>
  </r>
  <r>
    <s v="Kanakabati"/>
    <x v="1"/>
    <x v="3"/>
  </r>
  <r>
    <s v="Sudeep"/>
    <x v="0"/>
    <x v="17"/>
  </r>
  <r>
    <s v="Kanwalkishore"/>
    <x v="0"/>
    <x v="20"/>
  </r>
  <r>
    <s v="Induprabha"/>
    <x v="1"/>
    <x v="1"/>
  </r>
  <r>
    <s v="Sahaj"/>
    <x v="0"/>
    <x v="12"/>
  </r>
  <r>
    <s v="Champamalini"/>
    <x v="1"/>
    <x v="3"/>
  </r>
  <r>
    <s v="Nishith"/>
    <x v="0"/>
    <x v="0"/>
  </r>
  <r>
    <s v="Gnanamani"/>
    <x v="1"/>
    <x v="3"/>
  </r>
  <r>
    <s v="Manadha"/>
    <x v="1"/>
    <x v="1"/>
  </r>
  <r>
    <s v="Mriganayani"/>
    <x v="1"/>
    <x v="3"/>
  </r>
  <r>
    <s v="Balamani"/>
    <x v="1"/>
    <x v="3"/>
  </r>
  <r>
    <s v="Rafat"/>
    <x v="0"/>
    <x v="14"/>
  </r>
  <r>
    <s v="Ekanath"/>
    <x v="0"/>
    <x v="0"/>
  </r>
  <r>
    <s v="Dwijain"/>
    <x v="0"/>
    <x v="7"/>
  </r>
  <r>
    <s v="Aran"/>
    <x v="0"/>
    <x v="7"/>
  </r>
  <r>
    <s v="Purnanada"/>
    <x v="0"/>
    <x v="1"/>
  </r>
  <r>
    <s v="Shattesh"/>
    <x v="0"/>
    <x v="0"/>
  </r>
  <r>
    <s v="Jitendra"/>
    <x v="0"/>
    <x v="1"/>
  </r>
  <r>
    <s v="Kunja"/>
    <x v="0"/>
    <x v="1"/>
  </r>
  <r>
    <s v="Rupashi"/>
    <x v="1"/>
    <x v="3"/>
  </r>
  <r>
    <s v="Kalpita"/>
    <x v="1"/>
    <x v="1"/>
  </r>
  <r>
    <s v="Antini"/>
    <x v="1"/>
    <x v="3"/>
  </r>
  <r>
    <s v="Raksha"/>
    <x v="0"/>
    <x v="1"/>
  </r>
  <r>
    <s v="Vasant"/>
    <x v="0"/>
    <x v="14"/>
  </r>
  <r>
    <s v="Fawiza"/>
    <x v="1"/>
    <x v="1"/>
  </r>
  <r>
    <s v="Kamalapathi"/>
    <x v="0"/>
    <x v="3"/>
  </r>
  <r>
    <s v="Sarthak"/>
    <x v="0"/>
    <x v="4"/>
  </r>
  <r>
    <s v="Aadi"/>
    <x v="0"/>
    <x v="3"/>
  </r>
  <r>
    <s v="Niyati"/>
    <x v="1"/>
    <x v="3"/>
  </r>
  <r>
    <s v="Manishankar"/>
    <x v="0"/>
    <x v="8"/>
  </r>
  <r>
    <s v="Abdul-Haafiz"/>
    <x v="0"/>
    <x v="19"/>
  </r>
  <r>
    <s v="Abhithi"/>
    <x v="1"/>
    <x v="3"/>
  </r>
  <r>
    <s v="Keyur"/>
    <x v="0"/>
    <x v="8"/>
  </r>
  <r>
    <s v="Manasi"/>
    <x v="0"/>
    <x v="3"/>
  </r>
  <r>
    <s v="Arivarasu"/>
    <x v="0"/>
    <x v="6"/>
  </r>
  <r>
    <s v="Smita"/>
    <x v="1"/>
    <x v="1"/>
  </r>
  <r>
    <s v="Prabha"/>
    <x v="1"/>
    <x v="1"/>
  </r>
  <r>
    <s v="Garry"/>
    <x v="0"/>
    <x v="13"/>
  </r>
  <r>
    <s v="Kanchan"/>
    <x v="0"/>
    <x v="7"/>
  </r>
  <r>
    <s v="Sunandini"/>
    <x v="1"/>
    <x v="3"/>
  </r>
  <r>
    <s v="Kushal"/>
    <x v="0"/>
    <x v="10"/>
  </r>
  <r>
    <s v="Ammar"/>
    <x v="0"/>
    <x v="8"/>
  </r>
  <r>
    <s v="Shabari"/>
    <x v="1"/>
    <x v="3"/>
  </r>
  <r>
    <s v="Havish"/>
    <x v="0"/>
    <x v="0"/>
  </r>
  <r>
    <s v="Anjasa"/>
    <x v="0"/>
    <x v="1"/>
  </r>
  <r>
    <s v="Virata"/>
    <x v="1"/>
    <x v="1"/>
  </r>
  <r>
    <s v="Suchandra"/>
    <x v="1"/>
    <x v="1"/>
  </r>
  <r>
    <s v="Sejal"/>
    <x v="1"/>
    <x v="10"/>
  </r>
  <r>
    <s v="Jayad"/>
    <x v="0"/>
    <x v="5"/>
  </r>
  <r>
    <s v="Jeevan"/>
    <x v="0"/>
    <x v="7"/>
  </r>
  <r>
    <s v="Mangala"/>
    <x v="1"/>
    <x v="1"/>
  </r>
  <r>
    <s v="Edhas"/>
    <x v="0"/>
    <x v="9"/>
  </r>
  <r>
    <s v="Kamod"/>
    <x v="0"/>
    <x v="5"/>
  </r>
  <r>
    <s v="Charuvardhana"/>
    <x v="0"/>
    <x v="1"/>
  </r>
  <r>
    <s v="Dheemant"/>
    <x v="0"/>
    <x v="14"/>
  </r>
  <r>
    <s v="Chittaranjan"/>
    <x v="0"/>
    <x v="7"/>
  </r>
  <r>
    <s v="Kartik"/>
    <x v="0"/>
    <x v="4"/>
  </r>
  <r>
    <s v="Punita"/>
    <x v="1"/>
    <x v="1"/>
  </r>
  <r>
    <s v="Prasiddhi"/>
    <x v="0"/>
    <x v="3"/>
  </r>
  <r>
    <s v="Karishma"/>
    <x v="1"/>
    <x v="1"/>
  </r>
  <r>
    <s v="Sumedh"/>
    <x v="0"/>
    <x v="0"/>
  </r>
  <r>
    <s v="Sitara"/>
    <x v="1"/>
    <x v="1"/>
  </r>
  <r>
    <s v="Samgram"/>
    <x v="0"/>
    <x v="11"/>
  </r>
  <r>
    <s v="Grihith"/>
    <x v="0"/>
    <x v="0"/>
  </r>
  <r>
    <s v="Jabbar"/>
    <x v="0"/>
    <x v="8"/>
  </r>
  <r>
    <s v="Darshan"/>
    <x v="0"/>
    <x v="7"/>
  </r>
  <r>
    <s v="Naseen"/>
    <x v="1"/>
    <x v="7"/>
  </r>
  <r>
    <s v="Ruksana"/>
    <x v="1"/>
    <x v="1"/>
  </r>
  <r>
    <s v="Viswajit"/>
    <x v="0"/>
    <x v="14"/>
  </r>
  <r>
    <s v="Devika"/>
    <x v="1"/>
    <x v="1"/>
  </r>
  <r>
    <s v="Shardul"/>
    <x v="0"/>
    <x v="10"/>
  </r>
  <r>
    <s v="Anbu"/>
    <x v="0"/>
    <x v="6"/>
  </r>
  <r>
    <s v="Oppilan"/>
    <x v="0"/>
    <x v="7"/>
  </r>
  <r>
    <s v="Agriya"/>
    <x v="0"/>
    <x v="1"/>
  </r>
  <r>
    <s v="Zamir"/>
    <x v="0"/>
    <x v="8"/>
  </r>
  <r>
    <s v="Heera"/>
    <x v="1"/>
    <x v="1"/>
  </r>
  <r>
    <s v="Bhajan"/>
    <x v="0"/>
    <x v="7"/>
  </r>
  <r>
    <s v="Kalpini"/>
    <x v="1"/>
    <x v="3"/>
  </r>
  <r>
    <s v="Aaheli"/>
    <x v="1"/>
    <x v="3"/>
  </r>
  <r>
    <s v="Narois"/>
    <x v="1"/>
    <x v="9"/>
  </r>
  <r>
    <s v="Naini"/>
    <x v="1"/>
    <x v="3"/>
  </r>
  <r>
    <s v="Lingamoorthy"/>
    <x v="0"/>
    <x v="13"/>
  </r>
  <r>
    <s v="Aayushi"/>
    <x v="1"/>
    <x v="3"/>
  </r>
  <r>
    <s v="Vyasa"/>
    <x v="0"/>
    <x v="1"/>
  </r>
  <r>
    <s v="Omprakash"/>
    <x v="0"/>
    <x v="0"/>
  </r>
  <r>
    <s v="Piyush"/>
    <x v="0"/>
    <x v="0"/>
  </r>
  <r>
    <s v="Rajkumari"/>
    <x v="1"/>
    <x v="3"/>
  </r>
  <r>
    <s v="Shankhamala"/>
    <x v="1"/>
    <x v="1"/>
  </r>
  <r>
    <s v="Arati, Aaarti"/>
    <x v="1"/>
    <x v="3"/>
  </r>
  <r>
    <s v="Ethaha, Etasha"/>
    <x v="1"/>
    <x v="1"/>
  </r>
  <r>
    <s v="Aathmika"/>
    <x v="1"/>
    <x v="1"/>
  </r>
  <r>
    <s v="Parameshwar"/>
    <x v="0"/>
    <x v="8"/>
  </r>
  <r>
    <s v="Gunalan"/>
    <x v="0"/>
    <x v="7"/>
  </r>
  <r>
    <s v="Sandeepan"/>
    <x v="0"/>
    <x v="7"/>
  </r>
  <r>
    <s v="Mohan"/>
    <x v="0"/>
    <x v="7"/>
  </r>
  <r>
    <s v="Vipra"/>
    <x v="0"/>
    <x v="1"/>
  </r>
  <r>
    <s v="Pankaja"/>
    <x v="1"/>
    <x v="1"/>
  </r>
  <r>
    <s v="Gandhik"/>
    <x v="0"/>
    <x v="4"/>
  </r>
  <r>
    <s v="Yaduraj"/>
    <x v="0"/>
    <x v="12"/>
  </r>
  <r>
    <s v="Bhargyaraj"/>
    <x v="0"/>
    <x v="12"/>
  </r>
  <r>
    <s v="Kesar"/>
    <x v="1"/>
    <x v="8"/>
  </r>
  <r>
    <s v="Phanindra"/>
    <x v="0"/>
    <x v="1"/>
  </r>
  <r>
    <s v="Dinanath"/>
    <x v="0"/>
    <x v="0"/>
  </r>
  <r>
    <s v="Ekram"/>
    <x v="0"/>
    <x v="11"/>
  </r>
  <r>
    <s v="Nandan"/>
    <x v="0"/>
    <x v="7"/>
  </r>
  <r>
    <s v="Faaris"/>
    <x v="0"/>
    <x v="9"/>
  </r>
  <r>
    <s v="Om"/>
    <x v="0"/>
    <x v="11"/>
  </r>
  <r>
    <s v="Keerthi"/>
    <x v="1"/>
    <x v="3"/>
  </r>
  <r>
    <s v="Jayendra"/>
    <x v="0"/>
    <x v="1"/>
  </r>
  <r>
    <s v="Amritkala"/>
    <x v="1"/>
    <x v="1"/>
  </r>
  <r>
    <s v="Trayi"/>
    <x v="1"/>
    <x v="3"/>
  </r>
  <r>
    <s v="Vaijayi"/>
    <x v="0"/>
    <x v="3"/>
  </r>
  <r>
    <s v="Bhavya"/>
    <x v="1"/>
    <x v="1"/>
  </r>
  <r>
    <s v="Kaustubh"/>
    <x v="0"/>
    <x v="0"/>
  </r>
  <r>
    <s v="Yaksha"/>
    <x v="1"/>
    <x v="1"/>
  </r>
  <r>
    <s v="Chetan"/>
    <x v="0"/>
    <x v="7"/>
  </r>
  <r>
    <s v="Eila"/>
    <x v="1"/>
    <x v="1"/>
  </r>
  <r>
    <s v="Devaraj"/>
    <x v="0"/>
    <x v="12"/>
  </r>
  <r>
    <s v="Danish"/>
    <x v="0"/>
    <x v="0"/>
  </r>
  <r>
    <s v="Yuthika"/>
    <x v="1"/>
    <x v="1"/>
  </r>
  <r>
    <s v="Karna"/>
    <x v="0"/>
    <x v="1"/>
  </r>
  <r>
    <s v="Juily"/>
    <x v="1"/>
    <x v="13"/>
  </r>
  <r>
    <s v="Naotau"/>
    <x v="0"/>
    <x v="6"/>
  </r>
  <r>
    <s v="Mythilli"/>
    <x v="1"/>
    <x v="3"/>
  </r>
  <r>
    <s v="Vardhaman"/>
    <x v="0"/>
    <x v="7"/>
  </r>
  <r>
    <s v="Pinaki"/>
    <x v="0"/>
    <x v="3"/>
  </r>
  <r>
    <s v="Shravani"/>
    <x v="1"/>
    <x v="3"/>
  </r>
  <r>
    <s v="Ruchir"/>
    <x v="0"/>
    <x v="8"/>
  </r>
  <r>
    <s v="Veni"/>
    <x v="0"/>
    <x v="3"/>
  </r>
  <r>
    <s v="Pradeepta"/>
    <x v="1"/>
    <x v="1"/>
  </r>
  <r>
    <s v="Ravishu"/>
    <x v="0"/>
    <x v="6"/>
  </r>
  <r>
    <s v="Chandrakanta"/>
    <x v="0"/>
    <x v="1"/>
  </r>
  <r>
    <s v="Padmagriha"/>
    <x v="1"/>
    <x v="1"/>
  </r>
  <r>
    <s v="Ekaparana"/>
    <x v="1"/>
    <x v="1"/>
  </r>
  <r>
    <s v="Aaloka"/>
    <x v="1"/>
    <x v="1"/>
  </r>
  <r>
    <s v="Chandrabhan"/>
    <x v="0"/>
    <x v="7"/>
  </r>
  <r>
    <s v="Shatrujit"/>
    <x v="0"/>
    <x v="14"/>
  </r>
  <r>
    <s v="Sampat"/>
    <x v="0"/>
    <x v="14"/>
  </r>
  <r>
    <s v="Mrigendra"/>
    <x v="0"/>
    <x v="1"/>
  </r>
  <r>
    <s v="Varuni"/>
    <x v="1"/>
    <x v="3"/>
  </r>
  <r>
    <s v="Ved"/>
    <x v="0"/>
    <x v="5"/>
  </r>
  <r>
    <s v="Shrivatsa"/>
    <x v="0"/>
    <x v="1"/>
  </r>
  <r>
    <s v="Anup, Anoop"/>
    <x v="0"/>
    <x v="17"/>
  </r>
  <r>
    <s v="Manjubala"/>
    <x v="1"/>
    <x v="1"/>
  </r>
  <r>
    <s v="Panini"/>
    <x v="0"/>
    <x v="3"/>
  </r>
  <r>
    <s v="Chaman"/>
    <x v="0"/>
    <x v="7"/>
  </r>
  <r>
    <s v="Jharna"/>
    <x v="1"/>
    <x v="1"/>
  </r>
  <r>
    <s v="Mekhal"/>
    <x v="0"/>
    <x v="10"/>
  </r>
  <r>
    <s v="Komala"/>
    <x v="1"/>
    <x v="1"/>
  </r>
  <r>
    <s v="Taksheel"/>
    <x v="0"/>
    <x v="10"/>
  </r>
  <r>
    <s v="Hradha"/>
    <x v="1"/>
    <x v="1"/>
  </r>
  <r>
    <s v="Ritkriti"/>
    <x v="1"/>
    <x v="3"/>
  </r>
  <r>
    <s v="Kshirin"/>
    <x v="1"/>
    <x v="7"/>
  </r>
  <r>
    <s v="Jagadish"/>
    <x v="0"/>
    <x v="0"/>
  </r>
  <r>
    <s v="Suchita"/>
    <x v="1"/>
    <x v="1"/>
  </r>
  <r>
    <s v="Yayin"/>
    <x v="0"/>
    <x v="7"/>
  </r>
  <r>
    <s v="Sita"/>
    <x v="1"/>
    <x v="1"/>
  </r>
  <r>
    <s v="Sukriti"/>
    <x v="1"/>
    <x v="3"/>
  </r>
  <r>
    <s v="Yatindra"/>
    <x v="0"/>
    <x v="1"/>
  </r>
  <r>
    <s v="Ambika"/>
    <x v="1"/>
    <x v="1"/>
  </r>
  <r>
    <s v="Nitin"/>
    <x v="0"/>
    <x v="7"/>
  </r>
  <r>
    <s v="Reva"/>
    <x v="1"/>
    <x v="1"/>
  </r>
  <r>
    <s v="Sajala"/>
    <x v="1"/>
    <x v="1"/>
  </r>
  <r>
    <s v="Gandira"/>
    <x v="0"/>
    <x v="1"/>
  </r>
  <r>
    <s v="Kundini"/>
    <x v="1"/>
    <x v="3"/>
  </r>
  <r>
    <s v="Abhimani"/>
    <x v="0"/>
    <x v="3"/>
  </r>
  <r>
    <s v="Atiya"/>
    <x v="0"/>
    <x v="1"/>
  </r>
  <r>
    <s v="Sindhu"/>
    <x v="1"/>
    <x v="6"/>
  </r>
  <r>
    <s v="Pravallika"/>
    <x v="1"/>
    <x v="1"/>
  </r>
  <r>
    <s v="Amarta"/>
    <x v="1"/>
    <x v="1"/>
  </r>
  <r>
    <s v="Gautam"/>
    <x v="0"/>
    <x v="11"/>
  </r>
  <r>
    <s v="Umashankar"/>
    <x v="0"/>
    <x v="8"/>
  </r>
  <r>
    <s v="Gita"/>
    <x v="1"/>
    <x v="1"/>
  </r>
  <r>
    <s v="Dakshata"/>
    <x v="1"/>
    <x v="1"/>
  </r>
  <r>
    <s v="Tvarita"/>
    <x v="1"/>
    <x v="1"/>
  </r>
  <r>
    <s v="Sudeshna"/>
    <x v="1"/>
    <x v="1"/>
  </r>
  <r>
    <s v="Deeptanshu"/>
    <x v="0"/>
    <x v="6"/>
  </r>
  <r>
    <s v="Sabeena"/>
    <x v="1"/>
    <x v="1"/>
  </r>
  <r>
    <s v="Shyamalima"/>
    <x v="1"/>
    <x v="1"/>
  </r>
  <r>
    <s v="Suchitra"/>
    <x v="1"/>
    <x v="1"/>
  </r>
  <r>
    <s v="Jihan"/>
    <x v="0"/>
    <x v="7"/>
  </r>
  <r>
    <s v="Shriranga"/>
    <x v="0"/>
    <x v="1"/>
  </r>
  <r>
    <s v="Pratik"/>
    <x v="0"/>
    <x v="4"/>
  </r>
  <r>
    <s v="Motilal"/>
    <x v="0"/>
    <x v="10"/>
  </r>
  <r>
    <s v="Mahijuba"/>
    <x v="1"/>
    <x v="1"/>
  </r>
  <r>
    <s v="Dilawar"/>
    <x v="0"/>
    <x v="8"/>
  </r>
  <r>
    <s v="Maharath"/>
    <x v="0"/>
    <x v="0"/>
  </r>
  <r>
    <s v="Kedarnath"/>
    <x v="0"/>
    <x v="0"/>
  </r>
  <r>
    <s v="Madhavilata"/>
    <x v="1"/>
    <x v="1"/>
  </r>
  <r>
    <s v="Buddhadeva"/>
    <x v="0"/>
    <x v="1"/>
  </r>
  <r>
    <s v="Devadas"/>
    <x v="0"/>
    <x v="9"/>
  </r>
  <r>
    <s v="Nihar"/>
    <x v="0"/>
    <x v="8"/>
  </r>
  <r>
    <s v="Oditi"/>
    <x v="1"/>
    <x v="3"/>
  </r>
  <r>
    <s v="Parakram"/>
    <x v="0"/>
    <x v="11"/>
  </r>
  <r>
    <s v="Hansini"/>
    <x v="1"/>
    <x v="3"/>
  </r>
  <r>
    <s v="Sanika"/>
    <x v="1"/>
    <x v="1"/>
  </r>
  <r>
    <s v="Shikhar"/>
    <x v="0"/>
    <x v="8"/>
  </r>
  <r>
    <s v="Smaran"/>
    <x v="0"/>
    <x v="7"/>
  </r>
  <r>
    <s v="Devasree"/>
    <x v="1"/>
    <x v="20"/>
  </r>
  <r>
    <s v="Jaitra"/>
    <x v="0"/>
    <x v="1"/>
  </r>
  <r>
    <s v="Upasana"/>
    <x v="1"/>
    <x v="1"/>
  </r>
  <r>
    <s v="Mehdi"/>
    <x v="0"/>
    <x v="3"/>
  </r>
  <r>
    <s v="Pahal"/>
    <x v="1"/>
    <x v="10"/>
  </r>
  <r>
    <s v="Rakesh"/>
    <x v="0"/>
    <x v="0"/>
  </r>
  <r>
    <s v="Har"/>
    <x v="0"/>
    <x v="8"/>
  </r>
  <r>
    <s v="Shreyash"/>
    <x v="0"/>
    <x v="0"/>
  </r>
  <r>
    <s v="Tanmayi"/>
    <x v="1"/>
    <x v="3"/>
  </r>
  <r>
    <s v="Giva"/>
    <x v="1"/>
    <x v="1"/>
  </r>
  <r>
    <s v="Pavana"/>
    <x v="1"/>
    <x v="1"/>
  </r>
  <r>
    <s v="Vachan"/>
    <x v="0"/>
    <x v="7"/>
  </r>
  <r>
    <s v="Shefalika"/>
    <x v="1"/>
    <x v="1"/>
  </r>
  <r>
    <s v="Medhya"/>
    <x v="1"/>
    <x v="1"/>
  </r>
  <r>
    <s v="Jhinuk"/>
    <x v="1"/>
    <x v="4"/>
  </r>
  <r>
    <s v="Nirmit"/>
    <x v="0"/>
    <x v="14"/>
  </r>
  <r>
    <s v="Paramita"/>
    <x v="1"/>
    <x v="1"/>
  </r>
  <r>
    <s v="Satyavan"/>
    <x v="0"/>
    <x v="7"/>
  </r>
  <r>
    <s v="Juana"/>
    <x v="1"/>
    <x v="1"/>
  </r>
  <r>
    <s v="Najma"/>
    <x v="1"/>
    <x v="1"/>
  </r>
  <r>
    <s v="Mayur"/>
    <x v="0"/>
    <x v="8"/>
  </r>
  <r>
    <s v="Parinita"/>
    <x v="1"/>
    <x v="1"/>
  </r>
  <r>
    <s v="Anulekha"/>
    <x v="1"/>
    <x v="1"/>
  </r>
  <r>
    <s v="Atma"/>
    <x v="0"/>
    <x v="1"/>
  </r>
  <r>
    <s v="Suman"/>
    <x v="0"/>
    <x v="7"/>
  </r>
  <r>
    <s v="Ilavarasan"/>
    <x v="0"/>
    <x v="7"/>
  </r>
  <r>
    <s v="Punyabrata"/>
    <x v="0"/>
    <x v="1"/>
  </r>
  <r>
    <s v="Abhrakasin"/>
    <x v="0"/>
    <x v="7"/>
  </r>
  <r>
    <s v="Jashan"/>
    <x v="0"/>
    <x v="7"/>
  </r>
  <r>
    <s v="Rajani"/>
    <x v="1"/>
    <x v="3"/>
  </r>
  <r>
    <s v="Murugan"/>
    <x v="0"/>
    <x v="7"/>
  </r>
  <r>
    <s v="Pathin"/>
    <x v="0"/>
    <x v="7"/>
  </r>
  <r>
    <s v="Elampirai"/>
    <x v="1"/>
    <x v="3"/>
  </r>
  <r>
    <s v="Vatsala"/>
    <x v="1"/>
    <x v="1"/>
  </r>
  <r>
    <s v="Fravash"/>
    <x v="0"/>
    <x v="0"/>
  </r>
  <r>
    <s v="Azzam"/>
    <x v="0"/>
    <x v="11"/>
  </r>
  <r>
    <s v="Chanchal"/>
    <x v="0"/>
    <x v="10"/>
  </r>
  <r>
    <s v="Tusharkanti"/>
    <x v="0"/>
    <x v="3"/>
  </r>
  <r>
    <s v="Maalai"/>
    <x v="1"/>
    <x v="3"/>
  </r>
  <r>
    <s v="Dheeman"/>
    <x v="0"/>
    <x v="7"/>
  </r>
  <r>
    <s v="Shams"/>
    <x v="0"/>
    <x v="9"/>
  </r>
  <r>
    <s v="Kandavel"/>
    <x v="0"/>
    <x v="10"/>
  </r>
  <r>
    <s v="Arivalagan"/>
    <x v="0"/>
    <x v="7"/>
  </r>
  <r>
    <s v="Kaushika"/>
    <x v="1"/>
    <x v="1"/>
  </r>
  <r>
    <s v="Shivlal"/>
    <x v="0"/>
    <x v="10"/>
  </r>
  <r>
    <s v="Som"/>
    <x v="0"/>
    <x v="11"/>
  </r>
  <r>
    <s v="Dhyana"/>
    <x v="0"/>
    <x v="1"/>
  </r>
  <r>
    <s v="Shashirekha"/>
    <x v="1"/>
    <x v="1"/>
  </r>
  <r>
    <s v="Abhayananda"/>
    <x v="0"/>
    <x v="1"/>
  </r>
  <r>
    <s v="Faria"/>
    <x v="1"/>
    <x v="1"/>
  </r>
  <r>
    <s v="Trilok"/>
    <x v="0"/>
    <x v="4"/>
  </r>
  <r>
    <s v="Nipa"/>
    <x v="1"/>
    <x v="1"/>
  </r>
  <r>
    <s v="Shri"/>
    <x v="1"/>
    <x v="3"/>
  </r>
  <r>
    <s v="Krupa"/>
    <x v="1"/>
    <x v="1"/>
  </r>
  <r>
    <s v="Jagath"/>
    <x v="0"/>
    <x v="0"/>
  </r>
  <r>
    <s v="Lingam"/>
    <x v="0"/>
    <x v="11"/>
  </r>
  <r>
    <s v="Premendra"/>
    <x v="0"/>
    <x v="1"/>
  </r>
  <r>
    <s v="Vinayak"/>
    <x v="0"/>
    <x v="4"/>
  </r>
  <r>
    <s v="Kshanaprabha"/>
    <x v="1"/>
    <x v="1"/>
  </r>
  <r>
    <s v="Manavi"/>
    <x v="1"/>
    <x v="3"/>
  </r>
  <r>
    <s v="Adalarasu"/>
    <x v="0"/>
    <x v="6"/>
  </r>
  <r>
    <s v="Bajrang"/>
    <x v="0"/>
    <x v="18"/>
  </r>
  <r>
    <s v="Tejeshwar"/>
    <x v="0"/>
    <x v="8"/>
  </r>
  <r>
    <s v="Amrita"/>
    <x v="1"/>
    <x v="1"/>
  </r>
  <r>
    <s v="Malarvili"/>
    <x v="1"/>
    <x v="3"/>
  </r>
  <r>
    <s v="Dalapathi"/>
    <x v="0"/>
    <x v="3"/>
  </r>
  <r>
    <s v="Dalajit"/>
    <x v="0"/>
    <x v="14"/>
  </r>
  <r>
    <s v="Baruna"/>
    <x v="1"/>
    <x v="1"/>
  </r>
  <r>
    <s v="Shrigopal"/>
    <x v="0"/>
    <x v="10"/>
  </r>
  <r>
    <s v="Rituparan"/>
    <x v="0"/>
    <x v="7"/>
  </r>
  <r>
    <s v="Urmika"/>
    <x v="1"/>
    <x v="1"/>
  </r>
  <r>
    <s v="Kiya"/>
    <x v="1"/>
    <x v="1"/>
  </r>
  <r>
    <s v="Intekhab"/>
    <x v="0"/>
    <x v="2"/>
  </r>
  <r>
    <s v="Chitramala"/>
    <x v="1"/>
    <x v="1"/>
  </r>
  <r>
    <s v="Keya"/>
    <x v="1"/>
    <x v="1"/>
  </r>
  <r>
    <s v="Kshaunish"/>
    <x v="0"/>
    <x v="0"/>
  </r>
  <r>
    <s v="Kurangi"/>
    <x v="1"/>
    <x v="3"/>
  </r>
  <r>
    <s v="Tathagata"/>
    <x v="0"/>
    <x v="1"/>
  </r>
  <r>
    <s v="Razak"/>
    <x v="0"/>
    <x v="4"/>
  </r>
  <r>
    <s v="Shakib"/>
    <x v="0"/>
    <x v="2"/>
  </r>
  <r>
    <s v="Mayil"/>
    <x v="1"/>
    <x v="10"/>
  </r>
  <r>
    <s v="Lakshin"/>
    <x v="0"/>
    <x v="7"/>
  </r>
  <r>
    <s v="Avanija"/>
    <x v="1"/>
    <x v="1"/>
  </r>
  <r>
    <s v="Anuj"/>
    <x v="0"/>
    <x v="12"/>
  </r>
  <r>
    <s v="Palanivel"/>
    <x v="0"/>
    <x v="10"/>
  </r>
  <r>
    <s v="Trariti"/>
    <x v="1"/>
    <x v="3"/>
  </r>
  <r>
    <s v="Ashu"/>
    <x v="0"/>
    <x v="6"/>
  </r>
  <r>
    <s v="Manth"/>
    <x v="0"/>
    <x v="0"/>
  </r>
  <r>
    <s v="Shivangi"/>
    <x v="1"/>
    <x v="3"/>
  </r>
  <r>
    <s v="Jyotsana"/>
    <x v="1"/>
    <x v="1"/>
  </r>
  <r>
    <s v="Sitakanta"/>
    <x v="0"/>
    <x v="1"/>
  </r>
  <r>
    <s v="Rhea"/>
    <x v="1"/>
    <x v="1"/>
  </r>
  <r>
    <s v="Umapati"/>
    <x v="0"/>
    <x v="3"/>
  </r>
  <r>
    <s v="Sharad, Sarat"/>
    <x v="0"/>
    <x v="14"/>
  </r>
  <r>
    <s v="Supriya"/>
    <x v="1"/>
    <x v="1"/>
  </r>
  <r>
    <s v="Kunsh"/>
    <x v="0"/>
    <x v="0"/>
  </r>
  <r>
    <s v="Rajendrakumar"/>
    <x v="0"/>
    <x v="8"/>
  </r>
  <r>
    <s v="Jyran"/>
    <x v="0"/>
    <x v="7"/>
  </r>
  <r>
    <s v="Tannishtha"/>
    <x v="1"/>
    <x v="1"/>
  </r>
  <r>
    <s v="Subhash"/>
    <x v="0"/>
    <x v="0"/>
  </r>
  <r>
    <s v="Eta"/>
    <x v="1"/>
    <x v="1"/>
  </r>
  <r>
    <s v="Uditi"/>
    <x v="1"/>
    <x v="3"/>
  </r>
  <r>
    <s v="Apurva, Apoorva"/>
    <x v="0"/>
    <x v="1"/>
  </r>
  <r>
    <s v="Vaijayanti"/>
    <x v="1"/>
    <x v="3"/>
  </r>
  <r>
    <s v="Nikki"/>
    <x v="1"/>
    <x v="3"/>
  </r>
  <r>
    <s v="Mubarak"/>
    <x v="0"/>
    <x v="4"/>
  </r>
  <r>
    <s v="Rajahansa"/>
    <x v="1"/>
    <x v="1"/>
  </r>
  <r>
    <s v="Rochi"/>
    <x v="1"/>
    <x v="3"/>
  </r>
  <r>
    <s v="Abdul-Khaaliq"/>
    <x v="0"/>
    <x v="21"/>
  </r>
  <r>
    <s v="Kvanh"/>
    <x v="0"/>
    <x v="0"/>
  </r>
  <r>
    <s v="Anita"/>
    <x v="1"/>
    <x v="1"/>
  </r>
  <r>
    <s v="Krittika"/>
    <x v="1"/>
    <x v="1"/>
  </r>
  <r>
    <s v="Faisal"/>
    <x v="0"/>
    <x v="10"/>
  </r>
  <r>
    <s v="Dakshi"/>
    <x v="0"/>
    <x v="3"/>
  </r>
  <r>
    <s v="Manaar"/>
    <x v="0"/>
    <x v="8"/>
  </r>
  <r>
    <s v="Shyama"/>
    <x v="1"/>
    <x v="1"/>
  </r>
  <r>
    <s v="Vasudev"/>
    <x v="0"/>
    <x v="15"/>
  </r>
  <r>
    <s v="Mitul"/>
    <x v="0"/>
    <x v="10"/>
  </r>
  <r>
    <s v="Umanant, Umakant"/>
    <x v="0"/>
    <x v="14"/>
  </r>
  <r>
    <s v="Padman"/>
    <x v="0"/>
    <x v="7"/>
  </r>
  <r>
    <s v="Kabir"/>
    <x v="0"/>
    <x v="8"/>
  </r>
  <r>
    <s v="Jishnu"/>
    <x v="0"/>
    <x v="6"/>
  </r>
  <r>
    <s v="Pyarelal"/>
    <x v="0"/>
    <x v="10"/>
  </r>
  <r>
    <s v="Madhur"/>
    <x v="1"/>
    <x v="8"/>
  </r>
  <r>
    <s v="Nikhil"/>
    <x v="0"/>
    <x v="10"/>
  </r>
  <r>
    <s v="Sudipti"/>
    <x v="1"/>
    <x v="3"/>
  </r>
  <r>
    <s v="Lakshmidhar"/>
    <x v="0"/>
    <x v="8"/>
  </r>
  <r>
    <s v="Devamayi"/>
    <x v="1"/>
    <x v="3"/>
  </r>
  <r>
    <s v="Pavani"/>
    <x v="0"/>
    <x v="3"/>
  </r>
  <r>
    <s v="Pusti"/>
    <x v="1"/>
    <x v="3"/>
  </r>
  <r>
    <s v="Tulasi"/>
    <x v="1"/>
    <x v="3"/>
  </r>
  <r>
    <s v="Waahid"/>
    <x v="0"/>
    <x v="5"/>
  </r>
  <r>
    <s v="Manik"/>
    <x v="0"/>
    <x v="4"/>
  </r>
  <r>
    <s v="Nishant"/>
    <x v="0"/>
    <x v="14"/>
  </r>
  <r>
    <s v="Sukant, Sukanta"/>
    <x v="0"/>
    <x v="1"/>
  </r>
  <r>
    <s v="Haima"/>
    <x v="1"/>
    <x v="1"/>
  </r>
  <r>
    <s v="Gourangi"/>
    <x v="1"/>
    <x v="3"/>
  </r>
  <r>
    <s v="Chaitan"/>
    <x v="0"/>
    <x v="7"/>
  </r>
  <r>
    <s v="Kanchi"/>
    <x v="1"/>
    <x v="3"/>
  </r>
  <r>
    <s v="Surya"/>
    <x v="0"/>
    <x v="1"/>
  </r>
  <r>
    <s v="Swapan"/>
    <x v="0"/>
    <x v="7"/>
  </r>
  <r>
    <s v="Thevan"/>
    <x v="0"/>
    <x v="7"/>
  </r>
  <r>
    <s v="Sharan"/>
    <x v="0"/>
    <x v="7"/>
  </r>
  <r>
    <s v="Harinaksh"/>
    <x v="0"/>
    <x v="0"/>
  </r>
  <r>
    <s v="Gina"/>
    <x v="1"/>
    <x v="1"/>
  </r>
  <r>
    <s v="Giinni"/>
    <x v="1"/>
    <x v="3"/>
  </r>
  <r>
    <s v="Kevalkumar"/>
    <x v="0"/>
    <x v="8"/>
  </r>
  <r>
    <s v="Mohin"/>
    <x v="0"/>
    <x v="7"/>
  </r>
  <r>
    <s v="Neelotpal"/>
    <x v="0"/>
    <x v="10"/>
  </r>
  <r>
    <s v="Likhitha"/>
    <x v="1"/>
    <x v="1"/>
  </r>
  <r>
    <s v="Anshuman"/>
    <x v="0"/>
    <x v="7"/>
  </r>
  <r>
    <s v="Shabana"/>
    <x v="1"/>
    <x v="1"/>
  </r>
  <r>
    <s v="Nakti"/>
    <x v="1"/>
    <x v="3"/>
  </r>
  <r>
    <s v="Shridula"/>
    <x v="1"/>
    <x v="1"/>
  </r>
  <r>
    <s v="Atmaja"/>
    <x v="0"/>
    <x v="1"/>
  </r>
  <r>
    <s v="Dattatreya"/>
    <x v="0"/>
    <x v="1"/>
  </r>
  <r>
    <s v="Sual"/>
    <x v="0"/>
    <x v="10"/>
  </r>
  <r>
    <s v="Anjuman"/>
    <x v="0"/>
    <x v="7"/>
  </r>
  <r>
    <s v="Miraya"/>
    <x v="1"/>
    <x v="1"/>
  </r>
  <r>
    <s v="Shameena"/>
    <x v="1"/>
    <x v="1"/>
  </r>
  <r>
    <s v="Sonam"/>
    <x v="1"/>
    <x v="11"/>
  </r>
  <r>
    <s v="Ramani"/>
    <x v="1"/>
    <x v="3"/>
  </r>
  <r>
    <s v="Bishanpal"/>
    <x v="0"/>
    <x v="10"/>
  </r>
  <r>
    <s v="Devaj"/>
    <x v="0"/>
    <x v="12"/>
  </r>
  <r>
    <s v="Arivuchelvan"/>
    <x v="0"/>
    <x v="7"/>
  </r>
  <r>
    <s v="Chandana"/>
    <x v="1"/>
    <x v="1"/>
  </r>
  <r>
    <s v="Yajnarup"/>
    <x v="0"/>
    <x v="17"/>
  </r>
  <r>
    <s v="Abhyudaya"/>
    <x v="0"/>
    <x v="1"/>
  </r>
  <r>
    <s v="Vibhishan"/>
    <x v="0"/>
    <x v="7"/>
  </r>
  <r>
    <s v="Champa"/>
    <x v="1"/>
    <x v="1"/>
  </r>
  <r>
    <s v="Manditha"/>
    <x v="1"/>
    <x v="1"/>
  </r>
  <r>
    <s v="Tuhin"/>
    <x v="0"/>
    <x v="7"/>
  </r>
  <r>
    <s v="Gitanjali"/>
    <x v="1"/>
    <x v="3"/>
  </r>
  <r>
    <s v="Prabhav"/>
    <x v="0"/>
    <x v="15"/>
  </r>
  <r>
    <s v="Aamani"/>
    <x v="1"/>
    <x v="3"/>
  </r>
  <r>
    <s v="Mohamad"/>
    <x v="0"/>
    <x v="5"/>
  </r>
  <r>
    <s v="Tanuj"/>
    <x v="0"/>
    <x v="12"/>
  </r>
  <r>
    <s v="Manjeet"/>
    <x v="0"/>
    <x v="14"/>
  </r>
  <r>
    <s v="Swapna"/>
    <x v="1"/>
    <x v="1"/>
  </r>
  <r>
    <s v="Champika"/>
    <x v="1"/>
    <x v="1"/>
  </r>
  <r>
    <s v="Mita"/>
    <x v="1"/>
    <x v="1"/>
  </r>
  <r>
    <s v="Pradyumna"/>
    <x v="0"/>
    <x v="1"/>
  </r>
  <r>
    <s v="Saravanan"/>
    <x v="0"/>
    <x v="7"/>
  </r>
  <r>
    <s v="Aadhaya"/>
    <x v="1"/>
    <x v="1"/>
  </r>
  <r>
    <s v="Isai"/>
    <x v="1"/>
    <x v="3"/>
  </r>
  <r>
    <s v="Amita"/>
    <x v="1"/>
    <x v="1"/>
  </r>
  <r>
    <s v="Girilal"/>
    <x v="0"/>
    <x v="10"/>
  </r>
  <r>
    <s v="Zuleika"/>
    <x v="1"/>
    <x v="1"/>
  </r>
  <r>
    <s v="Madhumay"/>
    <x v="0"/>
    <x v="13"/>
  </r>
  <r>
    <s v="Pujit"/>
    <x v="0"/>
    <x v="14"/>
  </r>
  <r>
    <s v="Yugma"/>
    <x v="0"/>
    <x v="1"/>
  </r>
  <r>
    <s v="Ullalagi"/>
    <x v="1"/>
    <x v="3"/>
  </r>
  <r>
    <s v="Druthi"/>
    <x v="1"/>
    <x v="3"/>
  </r>
  <r>
    <s v="Ballari"/>
    <x v="1"/>
    <x v="3"/>
  </r>
  <r>
    <s v="Ayog"/>
    <x v="0"/>
    <x v="18"/>
  </r>
  <r>
    <s v="Saquib"/>
    <x v="0"/>
    <x v="2"/>
  </r>
  <r>
    <s v="Saras"/>
    <x v="0"/>
    <x v="9"/>
  </r>
  <r>
    <s v="Krishnakali"/>
    <x v="1"/>
    <x v="3"/>
  </r>
  <r>
    <s v="Laranya"/>
    <x v="1"/>
    <x v="1"/>
  </r>
  <r>
    <s v="Nadir"/>
    <x v="0"/>
    <x v="8"/>
  </r>
  <r>
    <s v="Aruni"/>
    <x v="1"/>
    <x v="3"/>
  </r>
  <r>
    <s v="Chitresh"/>
    <x v="0"/>
    <x v="0"/>
  </r>
  <r>
    <s v="Fadl"/>
    <x v="0"/>
    <x v="10"/>
  </r>
  <r>
    <s v="Valmiki, Valmik"/>
    <x v="0"/>
    <x v="4"/>
  </r>
  <r>
    <s v="Meghana"/>
    <x v="1"/>
    <x v="1"/>
  </r>
  <r>
    <s v="Lakshmishree"/>
    <x v="1"/>
    <x v="20"/>
  </r>
  <r>
    <s v="Jaiwant"/>
    <x v="0"/>
    <x v="14"/>
  </r>
  <r>
    <s v="Dharmveer"/>
    <x v="0"/>
    <x v="8"/>
  </r>
  <r>
    <s v="Shanta"/>
    <x v="1"/>
    <x v="1"/>
  </r>
  <r>
    <s v="Saruchi"/>
    <x v="1"/>
    <x v="3"/>
  </r>
  <r>
    <s v="Triguna"/>
    <x v="1"/>
    <x v="1"/>
  </r>
  <r>
    <s v="Yadav"/>
    <x v="0"/>
    <x v="15"/>
  </r>
  <r>
    <s v="Sahila"/>
    <x v="1"/>
    <x v="1"/>
  </r>
  <r>
    <s v="Hamid"/>
    <x v="0"/>
    <x v="5"/>
  </r>
  <r>
    <s v="Aashita"/>
    <x v="1"/>
    <x v="1"/>
  </r>
  <r>
    <s v="Gunayukth"/>
    <x v="0"/>
    <x v="0"/>
  </r>
  <r>
    <s v="Shalini"/>
    <x v="1"/>
    <x v="3"/>
  </r>
  <r>
    <s v="Wamil"/>
    <x v="1"/>
    <x v="10"/>
  </r>
  <r>
    <s v="Sanam"/>
    <x v="0"/>
    <x v="11"/>
  </r>
  <r>
    <s v="Agniprava"/>
    <x v="0"/>
    <x v="1"/>
  </r>
  <r>
    <s v="Nrupadh"/>
    <x v="0"/>
    <x v="0"/>
  </r>
  <r>
    <s v="Alaka, Alka"/>
    <x v="1"/>
    <x v="1"/>
  </r>
  <r>
    <s v="Chanchal"/>
    <x v="1"/>
    <x v="10"/>
  </r>
  <r>
    <s v="Uthami"/>
    <x v="1"/>
    <x v="3"/>
  </r>
  <r>
    <s v="Divyanga"/>
    <x v="0"/>
    <x v="1"/>
  </r>
  <r>
    <s v="Anamitra"/>
    <x v="0"/>
    <x v="1"/>
  </r>
  <r>
    <s v="Hemachandra"/>
    <x v="0"/>
    <x v="1"/>
  </r>
  <r>
    <s v="Faraz"/>
    <x v="0"/>
    <x v="19"/>
  </r>
  <r>
    <s v="Lona"/>
    <x v="1"/>
    <x v="1"/>
  </r>
  <r>
    <s v="Hemendu"/>
    <x v="0"/>
    <x v="6"/>
  </r>
  <r>
    <s v="Pushkar"/>
    <x v="0"/>
    <x v="8"/>
  </r>
  <r>
    <s v="Deepta"/>
    <x v="1"/>
    <x v="1"/>
  </r>
  <r>
    <s v="Wajeeha"/>
    <x v="1"/>
    <x v="1"/>
  </r>
  <r>
    <s v="Dakshakanya"/>
    <x v="1"/>
    <x v="1"/>
  </r>
  <r>
    <s v="Bhavika"/>
    <x v="1"/>
    <x v="1"/>
  </r>
  <r>
    <s v="Dakshesh"/>
    <x v="0"/>
    <x v="0"/>
  </r>
  <r>
    <s v="Vipasa"/>
    <x v="1"/>
    <x v="1"/>
  </r>
  <r>
    <s v="Pritikana"/>
    <x v="1"/>
    <x v="1"/>
  </r>
  <r>
    <s v="Vallabh"/>
    <x v="0"/>
    <x v="0"/>
  </r>
  <r>
    <s v="Yudhisthir"/>
    <x v="0"/>
    <x v="8"/>
  </r>
  <r>
    <s v="Kanishta"/>
    <x v="0"/>
    <x v="1"/>
  </r>
  <r>
    <s v="Anisa"/>
    <x v="0"/>
    <x v="1"/>
  </r>
  <r>
    <s v="Ambarish"/>
    <x v="0"/>
    <x v="0"/>
  </r>
  <r>
    <s v="Tvisha"/>
    <x v="1"/>
    <x v="1"/>
  </r>
  <r>
    <s v="Priyanka"/>
    <x v="1"/>
    <x v="1"/>
  </r>
  <r>
    <s v="Taha"/>
    <x v="0"/>
    <x v="1"/>
  </r>
  <r>
    <s v="Nidhi"/>
    <x v="1"/>
    <x v="3"/>
  </r>
  <r>
    <s v="Jyothi"/>
    <x v="1"/>
    <x v="3"/>
  </r>
  <r>
    <s v="Binata"/>
    <x v="1"/>
    <x v="1"/>
  </r>
  <r>
    <s v="Sangupt"/>
    <x v="0"/>
    <x v="14"/>
  </r>
  <r>
    <s v="Poojit"/>
    <x v="0"/>
    <x v="14"/>
  </r>
  <r>
    <s v="Himmat"/>
    <x v="0"/>
    <x v="14"/>
  </r>
  <r>
    <s v="Prajin"/>
    <x v="0"/>
    <x v="7"/>
  </r>
  <r>
    <s v="Fulki"/>
    <x v="1"/>
    <x v="3"/>
  </r>
  <r>
    <s v="Nirmal"/>
    <x v="0"/>
    <x v="10"/>
  </r>
  <r>
    <s v="Paramananda"/>
    <x v="0"/>
    <x v="1"/>
  </r>
  <r>
    <s v="Damayanti"/>
    <x v="1"/>
    <x v="3"/>
  </r>
  <r>
    <s v="Muthu"/>
    <x v="0"/>
    <x v="6"/>
  </r>
  <r>
    <s v="Daman"/>
    <x v="0"/>
    <x v="7"/>
  </r>
  <r>
    <s v="Abdullah"/>
    <x v="0"/>
    <x v="0"/>
  </r>
  <r>
    <s v="Adwiteya"/>
    <x v="1"/>
    <x v="1"/>
  </r>
  <r>
    <s v="Ilango"/>
    <x v="0"/>
    <x v="16"/>
  </r>
  <r>
    <s v="Toshan"/>
    <x v="0"/>
    <x v="7"/>
  </r>
  <r>
    <s v="Vibha"/>
    <x v="1"/>
    <x v="1"/>
  </r>
  <r>
    <s v="Adityanandana"/>
    <x v="0"/>
    <x v="1"/>
  </r>
  <r>
    <s v="Japesh"/>
    <x v="0"/>
    <x v="0"/>
  </r>
  <r>
    <s v="Avikshit"/>
    <x v="0"/>
    <x v="14"/>
  </r>
  <r>
    <s v="Karan"/>
    <x v="0"/>
    <x v="7"/>
  </r>
  <r>
    <s v="Bhooshit"/>
    <x v="0"/>
    <x v="14"/>
  </r>
  <r>
    <s v="Tusya"/>
    <x v="0"/>
    <x v="1"/>
  </r>
  <r>
    <s v="Shyla"/>
    <x v="1"/>
    <x v="1"/>
  </r>
  <r>
    <s v="Prasham"/>
    <x v="0"/>
    <x v="11"/>
  </r>
  <r>
    <s v="Haniya"/>
    <x v="1"/>
    <x v="1"/>
  </r>
  <r>
    <s v="Kuhuk"/>
    <x v="1"/>
    <x v="4"/>
  </r>
  <r>
    <s v="Ritsika"/>
    <x v="1"/>
    <x v="1"/>
  </r>
  <r>
    <s v="Vidyut"/>
    <x v="1"/>
    <x v="14"/>
  </r>
  <r>
    <s v="Hans"/>
    <x v="0"/>
    <x v="9"/>
  </r>
  <r>
    <s v="Abhijaya"/>
    <x v="0"/>
    <x v="1"/>
  </r>
  <r>
    <s v="Unmesh"/>
    <x v="0"/>
    <x v="0"/>
  </r>
  <r>
    <s v="Aashika"/>
    <x v="1"/>
    <x v="1"/>
  </r>
  <r>
    <s v="Premala"/>
    <x v="1"/>
    <x v="1"/>
  </r>
  <r>
    <s v="Orman"/>
    <x v="0"/>
    <x v="7"/>
  </r>
  <r>
    <s v="Amalesh"/>
    <x v="0"/>
    <x v="0"/>
  </r>
  <r>
    <s v="Sunitha"/>
    <x v="1"/>
    <x v="1"/>
  </r>
  <r>
    <s v="Chandak"/>
    <x v="0"/>
    <x v="4"/>
  </r>
  <r>
    <s v="Kanta"/>
    <x v="1"/>
    <x v="1"/>
  </r>
  <r>
    <s v="Iniya"/>
    <x v="1"/>
    <x v="1"/>
  </r>
  <r>
    <s v="Narendra"/>
    <x v="0"/>
    <x v="1"/>
  </r>
  <r>
    <s v="Bipin"/>
    <x v="0"/>
    <x v="7"/>
  </r>
  <r>
    <s v="Nambi"/>
    <x v="0"/>
    <x v="3"/>
  </r>
  <r>
    <s v="Talaketu"/>
    <x v="0"/>
    <x v="6"/>
  </r>
  <r>
    <s v="Arpana"/>
    <x v="1"/>
    <x v="1"/>
  </r>
  <r>
    <s v="Ryka"/>
    <x v="1"/>
    <x v="1"/>
  </r>
  <r>
    <s v="Aloke"/>
    <x v="0"/>
    <x v="20"/>
  </r>
  <r>
    <s v="Aslesha"/>
    <x v="1"/>
    <x v="1"/>
  </r>
  <r>
    <s v="Ilancheliyan"/>
    <x v="0"/>
    <x v="7"/>
  </r>
  <r>
    <s v="Nayantara"/>
    <x v="1"/>
    <x v="1"/>
  </r>
  <r>
    <s v="Ruchita"/>
    <x v="1"/>
    <x v="1"/>
  </r>
  <r>
    <s v="Turanyu"/>
    <x v="0"/>
    <x v="6"/>
  </r>
  <r>
    <s v="Trishanku"/>
    <x v="0"/>
    <x v="6"/>
  </r>
  <r>
    <s v="Jyotika"/>
    <x v="1"/>
    <x v="1"/>
  </r>
  <r>
    <s v="Gandha"/>
    <x v="1"/>
    <x v="1"/>
  </r>
  <r>
    <s v="Dakshayani"/>
    <x v="1"/>
    <x v="3"/>
  </r>
  <r>
    <s v="Vari"/>
    <x v="1"/>
    <x v="3"/>
  </r>
  <r>
    <s v="Parnad"/>
    <x v="0"/>
    <x v="5"/>
  </r>
  <r>
    <s v="Ramith"/>
    <x v="0"/>
    <x v="0"/>
  </r>
  <r>
    <s v="Manoj"/>
    <x v="0"/>
    <x v="12"/>
  </r>
  <r>
    <s v="Nalin"/>
    <x v="0"/>
    <x v="7"/>
  </r>
  <r>
    <s v="Natwar"/>
    <x v="0"/>
    <x v="8"/>
  </r>
  <r>
    <s v="Suneeti"/>
    <x v="1"/>
    <x v="3"/>
  </r>
  <r>
    <s v="Kutraalan"/>
    <x v="0"/>
    <x v="7"/>
  </r>
  <r>
    <s v="Bharadwaj"/>
    <x v="0"/>
    <x v="12"/>
  </r>
  <r>
    <s v="Kumuda"/>
    <x v="1"/>
    <x v="1"/>
  </r>
  <r>
    <s v="Yukta"/>
    <x v="0"/>
    <x v="1"/>
  </r>
  <r>
    <s v="Jatya"/>
    <x v="0"/>
    <x v="1"/>
  </r>
  <r>
    <s v="Arjit"/>
    <x v="0"/>
    <x v="14"/>
  </r>
  <r>
    <s v="Mahadev"/>
    <x v="0"/>
    <x v="15"/>
  </r>
  <r>
    <s v="Daarun"/>
    <x v="0"/>
    <x v="7"/>
  </r>
  <r>
    <s v="Anmol"/>
    <x v="0"/>
    <x v="10"/>
  </r>
  <r>
    <s v="Kuntal"/>
    <x v="1"/>
    <x v="10"/>
  </r>
  <r>
    <s v="Aja"/>
    <x v="0"/>
    <x v="1"/>
  </r>
  <r>
    <s v="Harith"/>
    <x v="0"/>
    <x v="0"/>
  </r>
  <r>
    <s v="Samyama"/>
    <x v="1"/>
    <x v="1"/>
  </r>
  <r>
    <s v="Bhanumati"/>
    <x v="1"/>
    <x v="3"/>
  </r>
  <r>
    <s v="Poonish"/>
    <x v="0"/>
    <x v="0"/>
  </r>
  <r>
    <s v="Udar"/>
    <x v="0"/>
    <x v="8"/>
  </r>
  <r>
    <s v="Anish"/>
    <x v="0"/>
    <x v="0"/>
  </r>
  <r>
    <s v="Seerat"/>
    <x v="1"/>
    <x v="14"/>
  </r>
  <r>
    <s v="Chandraprakash"/>
    <x v="0"/>
    <x v="0"/>
  </r>
  <r>
    <s v="Rizvan"/>
    <x v="0"/>
    <x v="7"/>
  </r>
  <r>
    <s v="Sasmita"/>
    <x v="1"/>
    <x v="1"/>
  </r>
  <r>
    <s v="Poorbi"/>
    <x v="1"/>
    <x v="3"/>
  </r>
  <r>
    <s v="Navalan"/>
    <x v="0"/>
    <x v="7"/>
  </r>
  <r>
    <s v="Mukesh"/>
    <x v="0"/>
    <x v="0"/>
  </r>
  <r>
    <s v="Abhishek"/>
    <x v="0"/>
    <x v="4"/>
  </r>
  <r>
    <s v="Satya"/>
    <x v="1"/>
    <x v="1"/>
  </r>
  <r>
    <s v="Kartar"/>
    <x v="0"/>
    <x v="8"/>
  </r>
  <r>
    <s v="Chandravathi"/>
    <x v="1"/>
    <x v="3"/>
  </r>
  <r>
    <s v="Qays"/>
    <x v="0"/>
    <x v="9"/>
  </r>
  <r>
    <s v="Kamalika"/>
    <x v="1"/>
    <x v="1"/>
  </r>
  <r>
    <s v="Pyas"/>
    <x v="1"/>
    <x v="9"/>
  </r>
  <r>
    <s v="Madhulla"/>
    <x v="1"/>
    <x v="1"/>
  </r>
  <r>
    <s v="Vir"/>
    <x v="0"/>
    <x v="8"/>
  </r>
  <r>
    <s v="Tamonash"/>
    <x v="0"/>
    <x v="0"/>
  </r>
  <r>
    <s v="Hiya"/>
    <x v="1"/>
    <x v="1"/>
  </r>
  <r>
    <s v="Kundanika"/>
    <x v="1"/>
    <x v="1"/>
  </r>
  <r>
    <s v="Advika"/>
    <x v="1"/>
    <x v="1"/>
  </r>
  <r>
    <s v="Nishikanta"/>
    <x v="0"/>
    <x v="1"/>
  </r>
  <r>
    <s v="Urjita"/>
    <x v="0"/>
    <x v="1"/>
  </r>
  <r>
    <s v="Anandi"/>
    <x v="1"/>
    <x v="3"/>
  </r>
  <r>
    <s v="Manajith"/>
    <x v="0"/>
    <x v="0"/>
  </r>
  <r>
    <s v="Amalendu"/>
    <x v="0"/>
    <x v="6"/>
  </r>
  <r>
    <s v="Tulsidas"/>
    <x v="0"/>
    <x v="9"/>
  </r>
  <r>
    <s v="Nirmala"/>
    <x v="1"/>
    <x v="1"/>
  </r>
  <r>
    <s v="Neelkamal"/>
    <x v="1"/>
    <x v="10"/>
  </r>
  <r>
    <s v="Pankhadi"/>
    <x v="1"/>
    <x v="3"/>
  </r>
  <r>
    <s v="Anarghya"/>
    <x v="0"/>
    <x v="1"/>
  </r>
  <r>
    <s v="Amal"/>
    <x v="0"/>
    <x v="10"/>
  </r>
  <r>
    <s v="Poorna"/>
    <x v="0"/>
    <x v="1"/>
  </r>
  <r>
    <s v="Layak"/>
    <x v="0"/>
    <x v="4"/>
  </r>
  <r>
    <s v="Satha"/>
    <x v="1"/>
    <x v="1"/>
  </r>
  <r>
    <s v="Vikesh"/>
    <x v="0"/>
    <x v="0"/>
  </r>
  <r>
    <s v="Kamana"/>
    <x v="1"/>
    <x v="1"/>
  </r>
  <r>
    <s v="Purvi"/>
    <x v="1"/>
    <x v="3"/>
  </r>
  <r>
    <s v="Vivek"/>
    <x v="0"/>
    <x v="4"/>
  </r>
  <r>
    <s v="Mandakini"/>
    <x v="1"/>
    <x v="3"/>
  </r>
  <r>
    <s v="Gagandeep"/>
    <x v="0"/>
    <x v="17"/>
  </r>
  <r>
    <s v="Sammathi"/>
    <x v="1"/>
    <x v="3"/>
  </r>
  <r>
    <s v="Sushruta"/>
    <x v="0"/>
    <x v="1"/>
  </r>
  <r>
    <s v="Uttiya"/>
    <x v="0"/>
    <x v="1"/>
  </r>
  <r>
    <s v="Bhagat"/>
    <x v="0"/>
    <x v="14"/>
  </r>
  <r>
    <s v="Deeptiman"/>
    <x v="0"/>
    <x v="7"/>
  </r>
  <r>
    <s v="Indrayani"/>
    <x v="1"/>
    <x v="3"/>
  </r>
  <r>
    <s v="Suhail"/>
    <x v="0"/>
    <x v="10"/>
  </r>
  <r>
    <s v="Dyumani"/>
    <x v="0"/>
    <x v="3"/>
  </r>
  <r>
    <s v="Maitra"/>
    <x v="1"/>
    <x v="1"/>
  </r>
  <r>
    <s v="Palak"/>
    <x v="0"/>
    <x v="4"/>
  </r>
  <r>
    <s v="Sulekh"/>
    <x v="1"/>
    <x v="0"/>
  </r>
  <r>
    <s v="Nirajit"/>
    <x v="0"/>
    <x v="14"/>
  </r>
  <r>
    <s v="Maitreya"/>
    <x v="1"/>
    <x v="1"/>
  </r>
  <r>
    <s v="Wasan"/>
    <x v="0"/>
    <x v="7"/>
  </r>
  <r>
    <s v="Dharani"/>
    <x v="1"/>
    <x v="3"/>
  </r>
  <r>
    <s v="Tusti"/>
    <x v="1"/>
    <x v="3"/>
  </r>
  <r>
    <s v="Devamadana"/>
    <x v="0"/>
    <x v="1"/>
  </r>
  <r>
    <s v="Ompati"/>
    <x v="0"/>
    <x v="3"/>
  </r>
  <r>
    <s v="Pavan"/>
    <x v="0"/>
    <x v="7"/>
  </r>
  <r>
    <s v="Bairavi"/>
    <x v="1"/>
    <x v="3"/>
  </r>
  <r>
    <s v="Manohari"/>
    <x v="1"/>
    <x v="3"/>
  </r>
  <r>
    <s v="Shrinivas"/>
    <x v="0"/>
    <x v="9"/>
  </r>
  <r>
    <s v="Vishwesh"/>
    <x v="0"/>
    <x v="0"/>
  </r>
  <r>
    <s v="Umanand"/>
    <x v="0"/>
    <x v="5"/>
  </r>
  <r>
    <s v="Gulal"/>
    <x v="1"/>
    <x v="10"/>
  </r>
  <r>
    <s v="Kanjari"/>
    <x v="1"/>
    <x v="3"/>
  </r>
  <r>
    <s v="Nandita"/>
    <x v="1"/>
    <x v="1"/>
  </r>
  <r>
    <s v="Huthayfa"/>
    <x v="0"/>
    <x v="1"/>
  </r>
  <r>
    <s v="Azeez"/>
    <x v="0"/>
    <x v="19"/>
  </r>
  <r>
    <s v="Lalasa"/>
    <x v="1"/>
    <x v="1"/>
  </r>
  <r>
    <s v="Nitara"/>
    <x v="1"/>
    <x v="1"/>
  </r>
  <r>
    <s v="Shiuli"/>
    <x v="1"/>
    <x v="3"/>
  </r>
  <r>
    <s v="Manini"/>
    <x v="1"/>
    <x v="3"/>
  </r>
  <r>
    <s v="Banhishikha"/>
    <x v="1"/>
    <x v="1"/>
  </r>
  <r>
    <s v="Lola"/>
    <x v="1"/>
    <x v="1"/>
  </r>
  <r>
    <s v="Soumyakanti"/>
    <x v="0"/>
    <x v="3"/>
  </r>
  <r>
    <s v="Niranjana"/>
    <x v="1"/>
    <x v="1"/>
  </r>
  <r>
    <s v="Subhagya"/>
    <x v="1"/>
    <x v="1"/>
  </r>
  <r>
    <s v="Tejaswini"/>
    <x v="1"/>
    <x v="3"/>
  </r>
  <r>
    <s v="Swapnali"/>
    <x v="1"/>
    <x v="3"/>
  </r>
  <r>
    <s v="Divyana"/>
    <x v="1"/>
    <x v="1"/>
  </r>
  <r>
    <s v="Karunamayi"/>
    <x v="1"/>
    <x v="3"/>
  </r>
  <r>
    <s v="Samata"/>
    <x v="1"/>
    <x v="1"/>
  </r>
  <r>
    <s v="Purnima"/>
    <x v="1"/>
    <x v="1"/>
  </r>
  <r>
    <s v="Pankajadharini"/>
    <x v="1"/>
    <x v="3"/>
  </r>
  <r>
    <s v="Nakshatra"/>
    <x v="0"/>
    <x v="1"/>
  </r>
  <r>
    <s v="Urmila, Urmil"/>
    <x v="1"/>
    <x v="10"/>
  </r>
  <r>
    <s v="Sashreek"/>
    <x v="0"/>
    <x v="4"/>
  </r>
  <r>
    <s v="Tabassum"/>
    <x v="1"/>
    <x v="11"/>
  </r>
  <r>
    <s v="Nripesh"/>
    <x v="0"/>
    <x v="0"/>
  </r>
  <r>
    <s v="Suvan"/>
    <x v="0"/>
    <x v="7"/>
  </r>
  <r>
    <s v="Muwafaq"/>
    <x v="0"/>
    <x v="21"/>
  </r>
  <r>
    <s v="Shriyans"/>
    <x v="0"/>
    <x v="9"/>
  </r>
  <r>
    <s v="Gagan"/>
    <x v="0"/>
    <x v="7"/>
  </r>
  <r>
    <s v="Bahuratna"/>
    <x v="1"/>
    <x v="1"/>
  </r>
  <r>
    <s v="Mandan"/>
    <x v="0"/>
    <x v="7"/>
  </r>
  <r>
    <s v="Dhanapriya"/>
    <x v="1"/>
    <x v="1"/>
  </r>
  <r>
    <s v="Bharati"/>
    <x v="1"/>
    <x v="3"/>
  </r>
  <r>
    <s v="Senmal"/>
    <x v="0"/>
    <x v="10"/>
  </r>
  <r>
    <s v="Gudakesha"/>
    <x v="0"/>
    <x v="1"/>
  </r>
  <r>
    <s v="Magan"/>
    <x v="0"/>
    <x v="7"/>
  </r>
  <r>
    <s v="Sarvika"/>
    <x v="1"/>
    <x v="1"/>
  </r>
  <r>
    <s v="Kasni"/>
    <x v="1"/>
    <x v="3"/>
  </r>
  <r>
    <s v="Palaksi"/>
    <x v="1"/>
    <x v="3"/>
  </r>
  <r>
    <s v="Vyom"/>
    <x v="0"/>
    <x v="11"/>
  </r>
  <r>
    <s v="Sampatti"/>
    <x v="1"/>
    <x v="3"/>
  </r>
  <r>
    <s v="Prabodh"/>
    <x v="0"/>
    <x v="0"/>
  </r>
  <r>
    <s v="Wuar"/>
    <x v="0"/>
    <x v="8"/>
  </r>
  <r>
    <s v="Gowri"/>
    <x v="1"/>
    <x v="3"/>
  </r>
  <r>
    <s v="Tejashree"/>
    <x v="1"/>
    <x v="20"/>
  </r>
  <r>
    <s v="Arindam"/>
    <x v="0"/>
    <x v="11"/>
  </r>
  <r>
    <s v="Ramkrishna"/>
    <x v="0"/>
    <x v="1"/>
  </r>
  <r>
    <s v="Jayita"/>
    <x v="1"/>
    <x v="1"/>
  </r>
  <r>
    <s v="Saaras"/>
    <x v="0"/>
    <x v="9"/>
  </r>
  <r>
    <s v="Girindra"/>
    <x v="0"/>
    <x v="1"/>
  </r>
  <r>
    <s v="Satyarupa"/>
    <x v="1"/>
    <x v="1"/>
  </r>
  <r>
    <s v="Sangita"/>
    <x v="1"/>
    <x v="1"/>
  </r>
  <r>
    <s v="Suresh"/>
    <x v="0"/>
    <x v="0"/>
  </r>
  <r>
    <s v="Kirik"/>
    <x v="0"/>
    <x v="4"/>
  </r>
  <r>
    <s v="Sacchidananda"/>
    <x v="0"/>
    <x v="1"/>
  </r>
  <r>
    <s v="Sarasija"/>
    <x v="0"/>
    <x v="1"/>
  </r>
  <r>
    <s v="Jetashri"/>
    <x v="1"/>
    <x v="3"/>
  </r>
  <r>
    <s v="Hiranya"/>
    <x v="0"/>
    <x v="1"/>
  </r>
  <r>
    <s v="Alaknanda"/>
    <x v="1"/>
    <x v="1"/>
  </r>
  <r>
    <s v="Draupadi"/>
    <x v="1"/>
    <x v="3"/>
  </r>
  <r>
    <s v="Rasika"/>
    <x v="1"/>
    <x v="1"/>
  </r>
  <r>
    <s v="Jashun"/>
    <x v="0"/>
    <x v="7"/>
  </r>
  <r>
    <s v="Namana"/>
    <x v="1"/>
    <x v="1"/>
  </r>
  <r>
    <s v="Shreya"/>
    <x v="1"/>
    <x v="1"/>
  </r>
  <r>
    <s v="Haashim"/>
    <x v="0"/>
    <x v="11"/>
  </r>
  <r>
    <s v="Kuvalai"/>
    <x v="1"/>
    <x v="3"/>
  </r>
  <r>
    <s v="Ojeeta"/>
    <x v="1"/>
    <x v="1"/>
  </r>
  <r>
    <s v="Subrata"/>
    <x v="0"/>
    <x v="1"/>
  </r>
  <r>
    <s v="Kausar"/>
    <x v="0"/>
    <x v="8"/>
  </r>
  <r>
    <s v="Kamali"/>
    <x v="1"/>
    <x v="3"/>
  </r>
  <r>
    <s v="Baalaark"/>
    <x v="0"/>
    <x v="4"/>
  </r>
  <r>
    <s v="Simrit, Smrita"/>
    <x v="1"/>
    <x v="1"/>
  </r>
  <r>
    <s v="Bandhini"/>
    <x v="1"/>
    <x v="3"/>
  </r>
  <r>
    <s v="Pramod"/>
    <x v="0"/>
    <x v="5"/>
  </r>
  <r>
    <s v="Amodini"/>
    <x v="1"/>
    <x v="3"/>
  </r>
  <r>
    <s v="Kanyana"/>
    <x v="1"/>
    <x v="1"/>
  </r>
  <r>
    <s v="Pushpak"/>
    <x v="0"/>
    <x v="4"/>
  </r>
  <r>
    <s v="Zulfikar"/>
    <x v="0"/>
    <x v="8"/>
  </r>
  <r>
    <s v="Amoha"/>
    <x v="0"/>
    <x v="1"/>
  </r>
  <r>
    <s v="Dharmanand"/>
    <x v="0"/>
    <x v="5"/>
  </r>
  <r>
    <s v="Ruhi"/>
    <x v="1"/>
    <x v="3"/>
  </r>
  <r>
    <s v="Rupika"/>
    <x v="1"/>
    <x v="1"/>
  </r>
  <r>
    <s v="Ekapad"/>
    <x v="0"/>
    <x v="5"/>
  </r>
  <r>
    <s v="Nauhar"/>
    <x v="0"/>
    <x v="8"/>
  </r>
  <r>
    <s v="Anathi"/>
    <x v="1"/>
    <x v="3"/>
  </r>
  <r>
    <s v="Haatim"/>
    <x v="0"/>
    <x v="11"/>
  </r>
  <r>
    <s v="Manasvi"/>
    <x v="1"/>
    <x v="3"/>
  </r>
  <r>
    <s v="Karunakar"/>
    <x v="0"/>
    <x v="8"/>
  </r>
  <r>
    <s v="Nikhita"/>
    <x v="1"/>
    <x v="1"/>
  </r>
  <r>
    <s v="Prabuddha"/>
    <x v="0"/>
    <x v="1"/>
  </r>
  <r>
    <s v="Zaina"/>
    <x v="1"/>
    <x v="1"/>
  </r>
  <r>
    <s v="Ehimay"/>
    <x v="0"/>
    <x v="13"/>
  </r>
  <r>
    <s v="Salaman"/>
    <x v="0"/>
    <x v="7"/>
  </r>
  <r>
    <s v="Santayani"/>
    <x v="1"/>
    <x v="3"/>
  </r>
  <r>
    <s v="Moti"/>
    <x v="0"/>
    <x v="3"/>
  </r>
  <r>
    <s v="Mallesh"/>
    <x v="0"/>
    <x v="0"/>
  </r>
  <r>
    <s v="Parasmani"/>
    <x v="0"/>
    <x v="3"/>
  </r>
  <r>
    <s v="Thangam"/>
    <x v="0"/>
    <x v="11"/>
  </r>
  <r>
    <s v="Padmashri"/>
    <x v="1"/>
    <x v="3"/>
  </r>
  <r>
    <s v="Sanchaya"/>
    <x v="1"/>
    <x v="1"/>
  </r>
  <r>
    <s v="Sadaf"/>
    <x v="1"/>
    <x v="22"/>
  </r>
  <r>
    <s v="Yuyutsu"/>
    <x v="0"/>
    <x v="6"/>
  </r>
  <r>
    <s v="Kuvira"/>
    <x v="1"/>
    <x v="1"/>
  </r>
  <r>
    <s v="Aradhana"/>
    <x v="1"/>
    <x v="1"/>
  </r>
  <r>
    <s v="Sahdev"/>
    <x v="0"/>
    <x v="15"/>
  </r>
  <r>
    <s v="Haani"/>
    <x v="0"/>
    <x v="3"/>
  </r>
  <r>
    <s v="Rupa"/>
    <x v="1"/>
    <x v="1"/>
  </r>
  <r>
    <s v="Devadhipa"/>
    <x v="0"/>
    <x v="1"/>
  </r>
  <r>
    <s v="Devan"/>
    <x v="0"/>
    <x v="7"/>
  </r>
  <r>
    <s v="Bibhas"/>
    <x v="0"/>
    <x v="9"/>
  </r>
  <r>
    <s v="Shalaka"/>
    <x v="1"/>
    <x v="1"/>
  </r>
  <r>
    <s v="Manjistha"/>
    <x v="1"/>
    <x v="1"/>
  </r>
  <r>
    <s v="Keerthana"/>
    <x v="1"/>
    <x v="1"/>
  </r>
  <r>
    <s v="Vibhat"/>
    <x v="0"/>
    <x v="14"/>
  </r>
  <r>
    <s v="Babitha"/>
    <x v="1"/>
    <x v="1"/>
  </r>
  <r>
    <s v="Bankim"/>
    <x v="0"/>
    <x v="11"/>
  </r>
  <r>
    <s v="Nalina"/>
    <x v="1"/>
    <x v="1"/>
  </r>
  <r>
    <s v="Revati"/>
    <x v="1"/>
    <x v="3"/>
  </r>
  <r>
    <s v="Trishala"/>
    <x v="1"/>
    <x v="1"/>
  </r>
  <r>
    <s v="Akshar"/>
    <x v="0"/>
    <x v="8"/>
  </r>
  <r>
    <s v="Vishala"/>
    <x v="1"/>
    <x v="1"/>
  </r>
  <r>
    <s v="Prashanta"/>
    <x v="0"/>
    <x v="1"/>
  </r>
  <r>
    <s v="Indrakanta"/>
    <x v="0"/>
    <x v="1"/>
  </r>
  <r>
    <s v="Tanav"/>
    <x v="0"/>
    <x v="15"/>
  </r>
  <r>
    <s v="Jagan"/>
    <x v="0"/>
    <x v="7"/>
  </r>
  <r>
    <s v="Sakhi"/>
    <x v="1"/>
    <x v="3"/>
  </r>
  <r>
    <s v="Ratnangi"/>
    <x v="1"/>
    <x v="3"/>
  </r>
  <r>
    <s v="Akshita"/>
    <x v="1"/>
    <x v="1"/>
  </r>
  <r>
    <s v="ThenMoli"/>
    <x v="1"/>
    <x v="3"/>
  </r>
  <r>
    <s v="Safia"/>
    <x v="1"/>
    <x v="1"/>
  </r>
  <r>
    <s v="Iyla"/>
    <x v="1"/>
    <x v="1"/>
  </r>
  <r>
    <s v="Sultan"/>
    <x v="0"/>
    <x v="7"/>
  </r>
  <r>
    <s v="Bhuvana"/>
    <x v="1"/>
    <x v="1"/>
  </r>
  <r>
    <s v="Eshani"/>
    <x v="1"/>
    <x v="3"/>
  </r>
  <r>
    <s v="Anshula"/>
    <x v="1"/>
    <x v="1"/>
  </r>
  <r>
    <s v="Malina"/>
    <x v="1"/>
    <x v="1"/>
  </r>
  <r>
    <s v="Swasti"/>
    <x v="1"/>
    <x v="3"/>
  </r>
  <r>
    <s v="Gourishankar"/>
    <x v="0"/>
    <x v="8"/>
  </r>
  <r>
    <s v="Jaipal"/>
    <x v="0"/>
    <x v="10"/>
  </r>
  <r>
    <s v="Khajit"/>
    <x v="0"/>
    <x v="14"/>
  </r>
  <r>
    <s v="Lochan"/>
    <x v="1"/>
    <x v="7"/>
  </r>
  <r>
    <s v="Amani"/>
    <x v="1"/>
    <x v="3"/>
  </r>
  <r>
    <s v="Sukumari"/>
    <x v="1"/>
    <x v="3"/>
  </r>
  <r>
    <s v="Barun"/>
    <x v="0"/>
    <x v="7"/>
  </r>
  <r>
    <s v="Nairit"/>
    <x v="0"/>
    <x v="14"/>
  </r>
  <r>
    <s v="Anuprabha"/>
    <x v="1"/>
    <x v="1"/>
  </r>
  <r>
    <s v="Dhanvant"/>
    <x v="0"/>
    <x v="14"/>
  </r>
  <r>
    <s v="Aditya"/>
    <x v="0"/>
    <x v="1"/>
  </r>
  <r>
    <s v="Gulika"/>
    <x v="1"/>
    <x v="1"/>
  </r>
  <r>
    <s v="Hanan"/>
    <x v="0"/>
    <x v="7"/>
  </r>
  <r>
    <s v="Tanvir"/>
    <x v="0"/>
    <x v="8"/>
  </r>
  <r>
    <s v="Haaroon"/>
    <x v="0"/>
    <x v="7"/>
  </r>
  <r>
    <s v="Triya"/>
    <x v="1"/>
    <x v="1"/>
  </r>
  <r>
    <s v="Santosh"/>
    <x v="0"/>
    <x v="0"/>
  </r>
  <r>
    <s v="Sambaran"/>
    <x v="0"/>
    <x v="7"/>
  </r>
  <r>
    <s v="Pratitha"/>
    <x v="1"/>
    <x v="1"/>
  </r>
  <r>
    <s v="Gayanthika"/>
    <x v="1"/>
    <x v="1"/>
  </r>
  <r>
    <s v="Vilina"/>
    <x v="1"/>
    <x v="1"/>
  </r>
  <r>
    <s v="Ashna"/>
    <x v="1"/>
    <x v="1"/>
  </r>
  <r>
    <s v="Deepashikha"/>
    <x v="1"/>
    <x v="1"/>
  </r>
  <r>
    <s v="Oorja"/>
    <x v="1"/>
    <x v="1"/>
  </r>
  <r>
    <s v="Anuragini"/>
    <x v="1"/>
    <x v="3"/>
  </r>
  <r>
    <s v="Markandeya"/>
    <x v="0"/>
    <x v="1"/>
  </r>
  <r>
    <s v="Chaman"/>
    <x v="1"/>
    <x v="7"/>
  </r>
  <r>
    <s v="Shefali"/>
    <x v="1"/>
    <x v="3"/>
  </r>
  <r>
    <s v="Dharmaditya"/>
    <x v="0"/>
    <x v="1"/>
  </r>
  <r>
    <s v="Smriti"/>
    <x v="1"/>
    <x v="3"/>
  </r>
  <r>
    <s v="Puru"/>
    <x v="0"/>
    <x v="6"/>
  </r>
  <r>
    <s v="Kusum"/>
    <x v="1"/>
    <x v="11"/>
  </r>
  <r>
    <s v="Chaitaly"/>
    <x v="1"/>
    <x v="13"/>
  </r>
  <r>
    <s v="Ilisha"/>
    <x v="1"/>
    <x v="1"/>
  </r>
  <r>
    <s v="Ottakoothan"/>
    <x v="0"/>
    <x v="7"/>
  </r>
  <r>
    <s v="Jeevika"/>
    <x v="1"/>
    <x v="1"/>
  </r>
  <r>
    <s v="Eesha"/>
    <x v="1"/>
    <x v="1"/>
  </r>
  <r>
    <s v="Gajanan"/>
    <x v="0"/>
    <x v="7"/>
  </r>
  <r>
    <s v="Dhiraj"/>
    <x v="0"/>
    <x v="12"/>
  </r>
  <r>
    <s v="Sanjivan"/>
    <x v="0"/>
    <x v="7"/>
  </r>
  <r>
    <s v="Fadheela"/>
    <x v="1"/>
    <x v="1"/>
  </r>
  <r>
    <s v="Hridaynath"/>
    <x v="0"/>
    <x v="0"/>
  </r>
  <r>
    <s v="Janav"/>
    <x v="0"/>
    <x v="15"/>
  </r>
  <r>
    <s v="Shashishekhar"/>
    <x v="0"/>
    <x v="8"/>
  </r>
  <r>
    <s v="Udyan"/>
    <x v="0"/>
    <x v="7"/>
  </r>
  <r>
    <s v="Sukthi"/>
    <x v="1"/>
    <x v="3"/>
  </r>
  <r>
    <s v="Dwipavati"/>
    <x v="1"/>
    <x v="3"/>
  </r>
  <r>
    <s v="Netra"/>
    <x v="1"/>
    <x v="1"/>
  </r>
  <r>
    <s v="Trilochana"/>
    <x v="1"/>
    <x v="1"/>
  </r>
  <r>
    <s v="Pranita"/>
    <x v="1"/>
    <x v="1"/>
  </r>
  <r>
    <s v="Rohitasva"/>
    <x v="0"/>
    <x v="1"/>
  </r>
  <r>
    <s v="Kamalkali"/>
    <x v="1"/>
    <x v="3"/>
  </r>
  <r>
    <s v="Nirbhay"/>
    <x v="0"/>
    <x v="13"/>
  </r>
  <r>
    <s v="Omeshwar"/>
    <x v="0"/>
    <x v="8"/>
  </r>
  <r>
    <s v="Madan"/>
    <x v="0"/>
    <x v="7"/>
  </r>
  <r>
    <s v="Shraddha"/>
    <x v="1"/>
    <x v="1"/>
  </r>
  <r>
    <s v="Dwijesh"/>
    <x v="0"/>
    <x v="0"/>
  </r>
  <r>
    <s v="Pyaremohan"/>
    <x v="0"/>
    <x v="7"/>
  </r>
  <r>
    <s v="Nabendu"/>
    <x v="0"/>
    <x v="6"/>
  </r>
  <r>
    <s v="Trambak"/>
    <x v="0"/>
    <x v="4"/>
  </r>
  <r>
    <s v="Kundan"/>
    <x v="1"/>
    <x v="7"/>
  </r>
  <r>
    <s v="Pujesh"/>
    <x v="0"/>
    <x v="0"/>
  </r>
  <r>
    <s v="Vidyasagar"/>
    <x v="0"/>
    <x v="8"/>
  </r>
  <r>
    <s v="Madhuksara"/>
    <x v="1"/>
    <x v="1"/>
  </r>
  <r>
    <s v="Suvarnarekha"/>
    <x v="1"/>
    <x v="1"/>
  </r>
  <r>
    <s v="Wali"/>
    <x v="0"/>
    <x v="3"/>
  </r>
  <r>
    <s v="Vishnumaya"/>
    <x v="1"/>
    <x v="1"/>
  </r>
  <r>
    <s v="Harshika"/>
    <x v="1"/>
    <x v="1"/>
  </r>
  <r>
    <s v="Harshaman"/>
    <x v="0"/>
    <x v="7"/>
  </r>
  <r>
    <s v="Keva"/>
    <x v="1"/>
    <x v="1"/>
  </r>
  <r>
    <s v="Pukhraj"/>
    <x v="0"/>
    <x v="12"/>
  </r>
  <r>
    <s v="Mangai"/>
    <x v="1"/>
    <x v="3"/>
  </r>
  <r>
    <s v="Padmanabha"/>
    <x v="0"/>
    <x v="1"/>
  </r>
  <r>
    <s v="Hasita"/>
    <x v="1"/>
    <x v="1"/>
  </r>
  <r>
    <s v="Kiran"/>
    <x v="1"/>
    <x v="7"/>
  </r>
  <r>
    <s v="Charumati"/>
    <x v="1"/>
    <x v="3"/>
  </r>
  <r>
    <s v="Nirad"/>
    <x v="0"/>
    <x v="5"/>
  </r>
  <r>
    <s v="Jakarious"/>
    <x v="0"/>
    <x v="9"/>
  </r>
  <r>
    <s v="Lajjawati"/>
    <x v="1"/>
    <x v="3"/>
  </r>
  <r>
    <s v="Antara"/>
    <x v="1"/>
    <x v="1"/>
  </r>
  <r>
    <s v="Dayashankar"/>
    <x v="0"/>
    <x v="8"/>
  </r>
  <r>
    <s v="Qudamah"/>
    <x v="0"/>
    <x v="0"/>
  </r>
  <r>
    <s v="Sudeepa"/>
    <x v="1"/>
    <x v="1"/>
  </r>
  <r>
    <s v="Rajendramohan"/>
    <x v="0"/>
    <x v="7"/>
  </r>
  <r>
    <s v="Niket"/>
    <x v="0"/>
    <x v="14"/>
  </r>
  <r>
    <s v="Kayalvili"/>
    <x v="1"/>
    <x v="3"/>
  </r>
  <r>
    <s v="Gokul"/>
    <x v="0"/>
    <x v="10"/>
  </r>
  <r>
    <s v="Suvimal"/>
    <x v="0"/>
    <x v="10"/>
  </r>
  <r>
    <s v="Savitri"/>
    <x v="1"/>
    <x v="3"/>
  </r>
  <r>
    <s v="Nithik"/>
    <x v="0"/>
    <x v="4"/>
  </r>
  <r>
    <s v="Raji"/>
    <x v="1"/>
    <x v="3"/>
  </r>
  <r>
    <s v="Bhavana, Bhavna"/>
    <x v="1"/>
    <x v="1"/>
  </r>
  <r>
    <s v="Basavaraj"/>
    <x v="0"/>
    <x v="12"/>
  </r>
  <r>
    <s v="Sulalita"/>
    <x v="1"/>
    <x v="1"/>
  </r>
  <r>
    <s v="Minati"/>
    <x v="1"/>
    <x v="3"/>
  </r>
  <r>
    <s v="Kavi"/>
    <x v="0"/>
    <x v="3"/>
  </r>
  <r>
    <s v="Shashimohan"/>
    <x v="0"/>
    <x v="7"/>
  </r>
  <r>
    <s v="Madhumita"/>
    <x v="1"/>
    <x v="1"/>
  </r>
  <r>
    <s v="Prachur"/>
    <x v="0"/>
    <x v="8"/>
  </r>
  <r>
    <s v="Bahuleya"/>
    <x v="0"/>
    <x v="1"/>
  </r>
  <r>
    <s v="Chandalini"/>
    <x v="1"/>
    <x v="3"/>
  </r>
  <r>
    <s v="Dharmachandra"/>
    <x v="0"/>
    <x v="1"/>
  </r>
  <r>
    <s v="Induleksh"/>
    <x v="1"/>
    <x v="0"/>
  </r>
  <r>
    <s v="Harishchandra"/>
    <x v="0"/>
    <x v="1"/>
  </r>
  <r>
    <s v="Kamran"/>
    <x v="0"/>
    <x v="7"/>
  </r>
  <r>
    <s v="Umaprasad"/>
    <x v="0"/>
    <x v="5"/>
  </r>
  <r>
    <s v="Nayan"/>
    <x v="0"/>
    <x v="7"/>
  </r>
  <r>
    <s v="Ojas"/>
    <x v="0"/>
    <x v="9"/>
  </r>
  <r>
    <s v="Ragini"/>
    <x v="1"/>
    <x v="3"/>
  </r>
  <r>
    <s v="Irfan"/>
    <x v="0"/>
    <x v="7"/>
  </r>
  <r>
    <s v="Taruntapan"/>
    <x v="0"/>
    <x v="7"/>
  </r>
  <r>
    <s v="Dharmendra"/>
    <x v="0"/>
    <x v="1"/>
  </r>
  <r>
    <s v="Mehal"/>
    <x v="1"/>
    <x v="10"/>
  </r>
  <r>
    <s v="Vikram"/>
    <x v="0"/>
    <x v="11"/>
  </r>
  <r>
    <s v="Talikha"/>
    <x v="1"/>
    <x v="1"/>
  </r>
  <r>
    <s v="Komal"/>
    <x v="1"/>
    <x v="10"/>
  </r>
  <r>
    <s v="Kshirja"/>
    <x v="1"/>
    <x v="1"/>
  </r>
  <r>
    <s v="Rudra"/>
    <x v="0"/>
    <x v="1"/>
  </r>
  <r>
    <s v="Qutub"/>
    <x v="0"/>
    <x v="2"/>
  </r>
  <r>
    <s v="Kuldeep"/>
    <x v="0"/>
    <x v="17"/>
  </r>
  <r>
    <s v="Koormadhi"/>
    <x v="0"/>
    <x v="3"/>
  </r>
  <r>
    <s v="Shakuntala"/>
    <x v="1"/>
    <x v="1"/>
  </r>
  <r>
    <s v="Devalekha"/>
    <x v="1"/>
    <x v="1"/>
  </r>
  <r>
    <s v="Saurabh"/>
    <x v="0"/>
    <x v="0"/>
  </r>
  <r>
    <s v="Vedprakash"/>
    <x v="0"/>
    <x v="0"/>
  </r>
  <r>
    <s v="Ishit"/>
    <x v="0"/>
    <x v="14"/>
  </r>
  <r>
    <s v="Mutholi"/>
    <x v="1"/>
    <x v="3"/>
  </r>
  <r>
    <s v="Dharanidhar"/>
    <x v="0"/>
    <x v="8"/>
  </r>
  <r>
    <s v="Vela"/>
    <x v="1"/>
    <x v="1"/>
  </r>
  <r>
    <s v="Ekambar"/>
    <x v="0"/>
    <x v="8"/>
  </r>
  <r>
    <s v="Kavita"/>
    <x v="1"/>
    <x v="1"/>
  </r>
  <r>
    <s v="Rajyeshwar"/>
    <x v="0"/>
    <x v="8"/>
  </r>
  <r>
    <s v="Sevak"/>
    <x v="0"/>
    <x v="4"/>
  </r>
  <r>
    <s v="Kundanlal"/>
    <x v="0"/>
    <x v="10"/>
  </r>
  <r>
    <s v="Darshana"/>
    <x v="1"/>
    <x v="1"/>
  </r>
  <r>
    <s v="Sengannan"/>
    <x v="0"/>
    <x v="7"/>
  </r>
  <r>
    <s v="Alabhya"/>
    <x v="0"/>
    <x v="1"/>
  </r>
  <r>
    <s v="Raghuram"/>
    <x v="0"/>
    <x v="11"/>
  </r>
  <r>
    <s v="Suranjana"/>
    <x v="1"/>
    <x v="1"/>
  </r>
  <r>
    <s v="Vidyadhar"/>
    <x v="0"/>
    <x v="8"/>
  </r>
  <r>
    <s v="Chandrakishore"/>
    <x v="0"/>
    <x v="20"/>
  </r>
  <r>
    <s v="Sumantra"/>
    <x v="0"/>
    <x v="1"/>
  </r>
  <r>
    <s v="Arshia"/>
    <x v="1"/>
    <x v="1"/>
  </r>
  <r>
    <s v="Dhanya"/>
    <x v="1"/>
    <x v="1"/>
  </r>
  <r>
    <s v="Jagad"/>
    <x v="0"/>
    <x v="5"/>
  </r>
  <r>
    <s v="Dyuti"/>
    <x v="1"/>
    <x v="3"/>
  </r>
  <r>
    <s v="Farid"/>
    <x v="0"/>
    <x v="5"/>
  </r>
  <r>
    <s v="Bhadranidhi"/>
    <x v="0"/>
    <x v="3"/>
  </r>
  <r>
    <s v="Chaanakya"/>
    <x v="0"/>
    <x v="1"/>
  </r>
  <r>
    <s v="Ishika"/>
    <x v="1"/>
    <x v="1"/>
  </r>
  <r>
    <s v="Vibhore"/>
    <x v="0"/>
    <x v="20"/>
  </r>
  <r>
    <s v="Rolee"/>
    <x v="1"/>
    <x v="20"/>
  </r>
  <r>
    <s v="Ulhas"/>
    <x v="0"/>
    <x v="9"/>
  </r>
  <r>
    <s v="Asavari"/>
    <x v="1"/>
    <x v="3"/>
  </r>
  <r>
    <s v="Palashranjan"/>
    <x v="0"/>
    <x v="7"/>
  </r>
  <r>
    <s v="Durva, Durba"/>
    <x v="1"/>
    <x v="1"/>
  </r>
  <r>
    <s v="Bhaumik"/>
    <x v="0"/>
    <x v="4"/>
  </r>
  <r>
    <s v="Menaka"/>
    <x v="1"/>
    <x v="1"/>
  </r>
  <r>
    <s v="Egaiarasu"/>
    <x v="0"/>
    <x v="6"/>
  </r>
  <r>
    <s v="Lokajit"/>
    <x v="0"/>
    <x v="14"/>
  </r>
  <r>
    <s v="Glen"/>
    <x v="0"/>
    <x v="7"/>
  </r>
  <r>
    <s v="SivaSankari"/>
    <x v="1"/>
    <x v="3"/>
  </r>
  <r>
    <s v="Mukul"/>
    <x v="0"/>
    <x v="10"/>
  </r>
  <r>
    <s v="Dyutit"/>
    <x v="0"/>
    <x v="14"/>
  </r>
  <r>
    <s v="Navneeta"/>
    <x v="1"/>
    <x v="1"/>
  </r>
  <r>
    <s v="Snehanshn"/>
    <x v="0"/>
    <x v="7"/>
  </r>
  <r>
    <s v="Amitabha, Amitav"/>
    <x v="0"/>
    <x v="15"/>
  </r>
  <r>
    <s v="Thangavel"/>
    <x v="0"/>
    <x v="10"/>
  </r>
  <r>
    <s v="Gajendra"/>
    <x v="0"/>
    <x v="1"/>
  </r>
  <r>
    <s v="Krishnala"/>
    <x v="0"/>
    <x v="1"/>
  </r>
  <r>
    <s v="Vidyadhara"/>
    <x v="0"/>
    <x v="1"/>
  </r>
  <r>
    <s v="Prithu"/>
    <x v="0"/>
    <x v="6"/>
  </r>
  <r>
    <s v="Sragvibhushan"/>
    <x v="0"/>
    <x v="7"/>
  </r>
  <r>
    <s v="Madhuja"/>
    <x v="1"/>
    <x v="1"/>
  </r>
  <r>
    <s v="Samanvaya"/>
    <x v="0"/>
    <x v="1"/>
  </r>
  <r>
    <s v="Baruni"/>
    <x v="1"/>
    <x v="3"/>
  </r>
  <r>
    <s v="Aamrapali"/>
    <x v="1"/>
    <x v="3"/>
  </r>
  <r>
    <s v="Nanda"/>
    <x v="1"/>
    <x v="1"/>
  </r>
  <r>
    <s v="Gandharika"/>
    <x v="1"/>
    <x v="1"/>
  </r>
  <r>
    <s v="Chitral"/>
    <x v="0"/>
    <x v="10"/>
  </r>
  <r>
    <s v="Tilak"/>
    <x v="0"/>
    <x v="4"/>
  </r>
  <r>
    <s v="Hakesh"/>
    <x v="0"/>
    <x v="0"/>
  </r>
  <r>
    <s v="Manmohan"/>
    <x v="0"/>
    <x v="7"/>
  </r>
  <r>
    <s v="Saheli"/>
    <x v="1"/>
    <x v="3"/>
  </r>
  <r>
    <s v="Vinutha"/>
    <x v="1"/>
    <x v="1"/>
  </r>
  <r>
    <s v="Bhagyanandana"/>
    <x v="0"/>
    <x v="1"/>
  </r>
  <r>
    <s v="Roshan"/>
    <x v="0"/>
    <x v="7"/>
  </r>
  <r>
    <s v="Keshika"/>
    <x v="1"/>
    <x v="1"/>
  </r>
  <r>
    <s v="Sawini"/>
    <x v="1"/>
    <x v="3"/>
  </r>
  <r>
    <s v="Ranvitha"/>
    <x v="1"/>
    <x v="1"/>
  </r>
  <r>
    <s v="Aijaz"/>
    <x v="0"/>
    <x v="19"/>
  </r>
  <r>
    <s v="Vama"/>
    <x v="1"/>
    <x v="1"/>
  </r>
  <r>
    <s v="Indumati"/>
    <x v="1"/>
    <x v="3"/>
  </r>
  <r>
    <s v="Rusham"/>
    <x v="1"/>
    <x v="11"/>
  </r>
  <r>
    <s v="Mahavir"/>
    <x v="0"/>
    <x v="8"/>
  </r>
  <r>
    <s v="Hariram"/>
    <x v="0"/>
    <x v="11"/>
  </r>
  <r>
    <s v="Vishaya"/>
    <x v="1"/>
    <x v="1"/>
  </r>
  <r>
    <s v="Aabha"/>
    <x v="1"/>
    <x v="1"/>
  </r>
  <r>
    <s v="Anshumat"/>
    <x v="0"/>
    <x v="14"/>
  </r>
  <r>
    <s v="Jaisukh"/>
    <x v="0"/>
    <x v="0"/>
  </r>
  <r>
    <s v="Shekhar"/>
    <x v="1"/>
    <x v="8"/>
  </r>
  <r>
    <s v="Ramita"/>
    <x v="1"/>
    <x v="1"/>
  </r>
  <r>
    <s v="Hema"/>
    <x v="1"/>
    <x v="1"/>
  </r>
  <r>
    <s v="Anamika"/>
    <x v="1"/>
    <x v="1"/>
  </r>
  <r>
    <s v="Devadatta"/>
    <x v="0"/>
    <x v="1"/>
  </r>
  <r>
    <s v="Chittesh"/>
    <x v="0"/>
    <x v="0"/>
  </r>
  <r>
    <s v="Stavita"/>
    <x v="1"/>
    <x v="1"/>
  </r>
  <r>
    <s v="Sameena"/>
    <x v="1"/>
    <x v="1"/>
  </r>
  <r>
    <s v="Sachin"/>
    <x v="0"/>
    <x v="7"/>
  </r>
  <r>
    <s v="Jagannath"/>
    <x v="0"/>
    <x v="0"/>
  </r>
  <r>
    <s v="Annapurna"/>
    <x v="1"/>
    <x v="1"/>
  </r>
  <r>
    <s v="Indratha"/>
    <x v="1"/>
    <x v="1"/>
  </r>
  <r>
    <s v="Adit"/>
    <x v="0"/>
    <x v="14"/>
  </r>
  <r>
    <s v="Chiranjeev"/>
    <x v="0"/>
    <x v="15"/>
  </r>
  <r>
    <s v="Badri"/>
    <x v="0"/>
    <x v="3"/>
  </r>
  <r>
    <s v="Saral"/>
    <x v="0"/>
    <x v="10"/>
  </r>
  <r>
    <s v="Dheivamani"/>
    <x v="0"/>
    <x v="3"/>
  </r>
  <r>
    <s v="Hridayanand"/>
    <x v="0"/>
    <x v="5"/>
  </r>
  <r>
    <s v="Vijendra, Vijanyendra"/>
    <x v="0"/>
    <x v="1"/>
  </r>
  <r>
    <s v="Girija"/>
    <x v="1"/>
    <x v="1"/>
  </r>
  <r>
    <s v="Krishanu"/>
    <x v="0"/>
    <x v="6"/>
  </r>
  <r>
    <s v="Adrisa"/>
    <x v="1"/>
    <x v="1"/>
  </r>
  <r>
    <s v="Deepit"/>
    <x v="0"/>
    <x v="14"/>
  </r>
  <r>
    <s v="Poshika"/>
    <x v="1"/>
    <x v="1"/>
  </r>
  <r>
    <s v="Ahladitha"/>
    <x v="1"/>
    <x v="1"/>
  </r>
  <r>
    <s v="Jigya"/>
    <x v="1"/>
    <x v="1"/>
  </r>
  <r>
    <s v="Chitragupta"/>
    <x v="0"/>
    <x v="1"/>
  </r>
  <r>
    <s v="Padmakali"/>
    <x v="1"/>
    <x v="3"/>
  </r>
  <r>
    <s v="Ketki"/>
    <x v="1"/>
    <x v="3"/>
  </r>
  <r>
    <s v="Ishwari"/>
    <x v="1"/>
    <x v="3"/>
  </r>
  <r>
    <s v="Shaktidhar"/>
    <x v="0"/>
    <x v="8"/>
  </r>
  <r>
    <s v="Janak"/>
    <x v="0"/>
    <x v="4"/>
  </r>
  <r>
    <s v="Praveena"/>
    <x v="1"/>
    <x v="1"/>
  </r>
  <r>
    <s v="Krishnadeva"/>
    <x v="0"/>
    <x v="1"/>
  </r>
  <r>
    <s v="Sarat"/>
    <x v="0"/>
    <x v="14"/>
  </r>
  <r>
    <s v="Yuvaraani"/>
    <x v="1"/>
    <x v="3"/>
  </r>
  <r>
    <s v="Lukesh"/>
    <x v="0"/>
    <x v="0"/>
  </r>
  <r>
    <s v="Jeevankala"/>
    <x v="1"/>
    <x v="1"/>
  </r>
  <r>
    <s v="Naima"/>
    <x v="1"/>
    <x v="1"/>
  </r>
  <r>
    <s v="Samarendu"/>
    <x v="0"/>
    <x v="6"/>
  </r>
  <r>
    <s v="Agendra"/>
    <x v="0"/>
    <x v="1"/>
  </r>
  <r>
    <s v="Jagesh"/>
    <x v="0"/>
    <x v="0"/>
  </r>
  <r>
    <s v="Dhikshit"/>
    <x v="0"/>
    <x v="14"/>
  </r>
  <r>
    <s v="Naadir"/>
    <x v="0"/>
    <x v="8"/>
  </r>
  <r>
    <s v="Suvarnmala"/>
    <x v="1"/>
    <x v="1"/>
  </r>
  <r>
    <s v="Kunjal"/>
    <x v="1"/>
    <x v="10"/>
  </r>
  <r>
    <s v="Taj"/>
    <x v="0"/>
    <x v="12"/>
  </r>
  <r>
    <s v="Deeptimoyee"/>
    <x v="1"/>
    <x v="20"/>
  </r>
  <r>
    <s v="Harkrishna"/>
    <x v="0"/>
    <x v="1"/>
  </r>
  <r>
    <s v="Grahish"/>
    <x v="0"/>
    <x v="0"/>
  </r>
  <r>
    <s v="Sadaiappan"/>
    <x v="0"/>
    <x v="7"/>
  </r>
  <r>
    <s v="Navita"/>
    <x v="1"/>
    <x v="1"/>
  </r>
  <r>
    <s v="Matangi"/>
    <x v="1"/>
    <x v="3"/>
  </r>
  <r>
    <s v="Sameen"/>
    <x v="0"/>
    <x v="7"/>
  </r>
  <r>
    <s v="Aseem, Ashim"/>
    <x v="0"/>
    <x v="11"/>
  </r>
  <r>
    <s v="Ishya"/>
    <x v="1"/>
    <x v="1"/>
  </r>
  <r>
    <s v="Khyath"/>
    <x v="1"/>
    <x v="0"/>
  </r>
  <r>
    <s v="Vishnu"/>
    <x v="0"/>
    <x v="6"/>
  </r>
  <r>
    <s v="Anjalika"/>
    <x v="1"/>
    <x v="1"/>
  </r>
  <r>
    <s v="Yashodhara"/>
    <x v="0"/>
    <x v="1"/>
  </r>
  <r>
    <s v="Lata"/>
    <x v="1"/>
    <x v="1"/>
  </r>
  <r>
    <s v="Neha"/>
    <x v="1"/>
    <x v="1"/>
  </r>
  <r>
    <s v="Rasik"/>
    <x v="0"/>
    <x v="4"/>
  </r>
  <r>
    <s v="Gurmeet"/>
    <x v="0"/>
    <x v="14"/>
  </r>
  <r>
    <s v="Kalipada"/>
    <x v="0"/>
    <x v="1"/>
  </r>
  <r>
    <s v="Venu"/>
    <x v="0"/>
    <x v="6"/>
  </r>
  <r>
    <s v="Dhatri"/>
    <x v="1"/>
    <x v="3"/>
  </r>
  <r>
    <s v="Nabhanyu"/>
    <x v="0"/>
    <x v="6"/>
  </r>
  <r>
    <s v="Abhimanyusuta"/>
    <x v="0"/>
    <x v="1"/>
  </r>
  <r>
    <s v="Naamagal"/>
    <x v="1"/>
    <x v="10"/>
  </r>
  <r>
    <s v="Megha"/>
    <x v="1"/>
    <x v="1"/>
  </r>
  <r>
    <s v="Talleen"/>
    <x v="0"/>
    <x v="7"/>
  </r>
  <r>
    <s v="Pallavini"/>
    <x v="1"/>
    <x v="3"/>
  </r>
  <r>
    <s v="Omar"/>
    <x v="0"/>
    <x v="8"/>
  </r>
  <r>
    <s v="Vidhi"/>
    <x v="1"/>
    <x v="3"/>
  </r>
  <r>
    <s v="Rochan"/>
    <x v="0"/>
    <x v="7"/>
  </r>
  <r>
    <s v="Arshad"/>
    <x v="0"/>
    <x v="5"/>
  </r>
  <r>
    <s v="Samarth"/>
    <x v="0"/>
    <x v="0"/>
  </r>
  <r>
    <s v="Atmaja"/>
    <x v="1"/>
    <x v="1"/>
  </r>
  <r>
    <s v="Aesha"/>
    <x v="1"/>
    <x v="1"/>
  </r>
  <r>
    <s v="Mithun"/>
    <x v="0"/>
    <x v="7"/>
  </r>
  <r>
    <s v="Ekavali"/>
    <x v="1"/>
    <x v="3"/>
  </r>
  <r>
    <s v="Brijmohan"/>
    <x v="0"/>
    <x v="7"/>
  </r>
  <r>
    <s v="Deepa"/>
    <x v="1"/>
    <x v="1"/>
  </r>
  <r>
    <s v="Mannith"/>
    <x v="0"/>
    <x v="0"/>
  </r>
  <r>
    <s v="Deepti"/>
    <x v="1"/>
    <x v="3"/>
  </r>
  <r>
    <s v="Aapti"/>
    <x v="1"/>
    <x v="3"/>
  </r>
  <r>
    <s v="Kusumakar"/>
    <x v="0"/>
    <x v="8"/>
  </r>
  <r>
    <s v="Vengai"/>
    <x v="0"/>
    <x v="3"/>
  </r>
  <r>
    <s v="Lipika"/>
    <x v="1"/>
    <x v="1"/>
  </r>
  <r>
    <s v="Hashmat"/>
    <x v="0"/>
    <x v="14"/>
  </r>
  <r>
    <s v="Yash"/>
    <x v="0"/>
    <x v="0"/>
  </r>
  <r>
    <s v="Naishada"/>
    <x v="1"/>
    <x v="1"/>
  </r>
  <r>
    <s v="Oni"/>
    <x v="0"/>
    <x v="3"/>
  </r>
  <r>
    <s v="Meru"/>
    <x v="0"/>
    <x v="6"/>
  </r>
  <r>
    <s v="Ilamparidhi"/>
    <x v="0"/>
    <x v="3"/>
  </r>
  <r>
    <s v="Japendra"/>
    <x v="0"/>
    <x v="1"/>
  </r>
  <r>
    <s v="Lakshmibanta"/>
    <x v="0"/>
    <x v="1"/>
  </r>
  <r>
    <s v="Vinay"/>
    <x v="0"/>
    <x v="13"/>
  </r>
  <r>
    <s v="Jalad"/>
    <x v="0"/>
    <x v="5"/>
  </r>
  <r>
    <s v="Upamanyu"/>
    <x v="0"/>
    <x v="6"/>
  </r>
  <r>
    <s v="Bansari"/>
    <x v="1"/>
    <x v="3"/>
  </r>
  <r>
    <s v="Gira"/>
    <x v="1"/>
    <x v="1"/>
  </r>
  <r>
    <s v="Rani"/>
    <x v="1"/>
    <x v="3"/>
  </r>
  <r>
    <s v="Gandhi"/>
    <x v="0"/>
    <x v="3"/>
  </r>
  <r>
    <s v="Viral"/>
    <x v="0"/>
    <x v="10"/>
  </r>
  <r>
    <s v="Rabia"/>
    <x v="1"/>
    <x v="1"/>
  </r>
  <r>
    <s v="Swarupa"/>
    <x v="1"/>
    <x v="1"/>
  </r>
  <r>
    <s v="Udipti"/>
    <x v="1"/>
    <x v="3"/>
  </r>
  <r>
    <s v="Raveena"/>
    <x v="1"/>
    <x v="1"/>
  </r>
  <r>
    <s v="Devendra"/>
    <x v="0"/>
    <x v="1"/>
  </r>
  <r>
    <s v="Vilok"/>
    <x v="0"/>
    <x v="4"/>
  </r>
  <r>
    <s v="Ila"/>
    <x v="1"/>
    <x v="1"/>
  </r>
  <r>
    <s v="Chandratara"/>
    <x v="1"/>
    <x v="1"/>
  </r>
  <r>
    <s v="Mahanidhi"/>
    <x v="0"/>
    <x v="3"/>
  </r>
  <r>
    <s v="Nischith"/>
    <x v="0"/>
    <x v="0"/>
  </r>
  <r>
    <s v="Kalicharan"/>
    <x v="0"/>
    <x v="7"/>
  </r>
  <r>
    <s v="Tarachand"/>
    <x v="0"/>
    <x v="5"/>
  </r>
  <r>
    <s v="Chandanika"/>
    <x v="1"/>
    <x v="1"/>
  </r>
  <r>
    <s v="Khazana"/>
    <x v="0"/>
    <x v="1"/>
  </r>
  <r>
    <s v="Kathith"/>
    <x v="0"/>
    <x v="0"/>
  </r>
  <r>
    <s v="Ilaiyavan"/>
    <x v="0"/>
    <x v="7"/>
  </r>
  <r>
    <s v="Avkash"/>
    <x v="0"/>
    <x v="0"/>
  </r>
  <r>
    <s v="Katran"/>
    <x v="0"/>
    <x v="7"/>
  </r>
  <r>
    <s v="Nishita"/>
    <x v="0"/>
    <x v="1"/>
  </r>
  <r>
    <s v="Khadim"/>
    <x v="0"/>
    <x v="11"/>
  </r>
  <r>
    <s v="Nabha"/>
    <x v="1"/>
    <x v="1"/>
  </r>
  <r>
    <s v="Anay"/>
    <x v="0"/>
    <x v="13"/>
  </r>
  <r>
    <s v="Ratnavali"/>
    <x v="1"/>
    <x v="3"/>
  </r>
  <r>
    <s v="Adi-Shakti"/>
    <x v="1"/>
    <x v="3"/>
  </r>
  <r>
    <s v="Srujana"/>
    <x v="1"/>
    <x v="1"/>
  </r>
  <r>
    <s v="Pushpita"/>
    <x v="1"/>
    <x v="1"/>
  </r>
  <r>
    <s v="Raghu"/>
    <x v="0"/>
    <x v="6"/>
  </r>
  <r>
    <s v="Niral"/>
    <x v="1"/>
    <x v="10"/>
  </r>
  <r>
    <s v="Kirtana"/>
    <x v="1"/>
    <x v="1"/>
  </r>
  <r>
    <s v="Samrithi"/>
    <x v="1"/>
    <x v="3"/>
  </r>
  <r>
    <s v="Yashwant"/>
    <x v="0"/>
    <x v="14"/>
  </r>
  <r>
    <s v="Gadin"/>
    <x v="0"/>
    <x v="7"/>
  </r>
  <r>
    <s v="Surama"/>
    <x v="1"/>
    <x v="1"/>
  </r>
  <r>
    <s v="Mahmud"/>
    <x v="0"/>
    <x v="5"/>
  </r>
  <r>
    <s v="Nami"/>
    <x v="1"/>
    <x v="3"/>
  </r>
  <r>
    <s v="Saunak"/>
    <x v="0"/>
    <x v="4"/>
  </r>
  <r>
    <s v="Rahas"/>
    <x v="0"/>
    <x v="9"/>
  </r>
  <r>
    <s v="Pranit"/>
    <x v="0"/>
    <x v="14"/>
  </r>
  <r>
    <s v="Acaryatanaya"/>
    <x v="0"/>
    <x v="1"/>
  </r>
  <r>
    <s v="Aamaal"/>
    <x v="1"/>
    <x v="10"/>
  </r>
  <r>
    <s v="Nityananda"/>
    <x v="0"/>
    <x v="1"/>
  </r>
  <r>
    <s v="Baridbaran"/>
    <x v="0"/>
    <x v="7"/>
  </r>
  <r>
    <s v="Yuktha"/>
    <x v="1"/>
    <x v="1"/>
  </r>
  <r>
    <s v="Waheeda"/>
    <x v="1"/>
    <x v="1"/>
  </r>
  <r>
    <s v="Rutva"/>
    <x v="0"/>
    <x v="1"/>
  </r>
  <r>
    <s v="Bindumathi"/>
    <x v="1"/>
    <x v="3"/>
  </r>
  <r>
    <s v="Vritti"/>
    <x v="1"/>
    <x v="3"/>
  </r>
  <r>
    <s v="Chandrachur"/>
    <x v="0"/>
    <x v="8"/>
  </r>
  <r>
    <s v="Acarya"/>
    <x v="0"/>
    <x v="1"/>
  </r>
  <r>
    <s v="Angarika"/>
    <x v="1"/>
    <x v="1"/>
  </r>
  <r>
    <s v="Snehin"/>
    <x v="0"/>
    <x v="7"/>
  </r>
  <r>
    <s v="Bratindra"/>
    <x v="0"/>
    <x v="1"/>
  </r>
  <r>
    <s v="Ayushman"/>
    <x v="0"/>
    <x v="7"/>
  </r>
  <r>
    <s v="Imtiaz"/>
    <x v="0"/>
    <x v="19"/>
  </r>
  <r>
    <s v="Sanchita"/>
    <x v="1"/>
    <x v="1"/>
  </r>
  <r>
    <s v="Aahna"/>
    <x v="1"/>
    <x v="1"/>
  </r>
  <r>
    <s v="Yajna"/>
    <x v="1"/>
    <x v="1"/>
  </r>
  <r>
    <s v="Chinnadurai"/>
    <x v="0"/>
    <x v="3"/>
  </r>
  <r>
    <s v="Neelmani"/>
    <x v="0"/>
    <x v="3"/>
  </r>
  <r>
    <s v="Hemendra"/>
    <x v="0"/>
    <x v="1"/>
  </r>
  <r>
    <s v="Salma"/>
    <x v="1"/>
    <x v="1"/>
  </r>
  <r>
    <s v="Mrudani"/>
    <x v="1"/>
    <x v="3"/>
  </r>
  <r>
    <s v="Chandrabali"/>
    <x v="1"/>
    <x v="3"/>
  </r>
  <r>
    <s v="Raheem"/>
    <x v="0"/>
    <x v="11"/>
  </r>
  <r>
    <s v="Avanindra"/>
    <x v="0"/>
    <x v="1"/>
  </r>
  <r>
    <s v="Pashupriya"/>
    <x v="1"/>
    <x v="1"/>
  </r>
  <r>
    <s v="Chitrabhanu"/>
    <x v="0"/>
    <x v="6"/>
  </r>
  <r>
    <s v="Neelakshi"/>
    <x v="1"/>
    <x v="3"/>
  </r>
  <r>
    <s v="Gurdeep"/>
    <x v="0"/>
    <x v="17"/>
  </r>
  <r>
    <s v="Sadhana"/>
    <x v="1"/>
    <x v="1"/>
  </r>
  <r>
    <s v="Yogita"/>
    <x v="1"/>
    <x v="1"/>
  </r>
  <r>
    <s v="Meena"/>
    <x v="1"/>
    <x v="1"/>
  </r>
  <r>
    <s v="Bhargavi"/>
    <x v="1"/>
    <x v="3"/>
  </r>
  <r>
    <s v="Darpan"/>
    <x v="0"/>
    <x v="7"/>
  </r>
  <r>
    <s v="Bhagwanti"/>
    <x v="1"/>
    <x v="3"/>
  </r>
  <r>
    <s v="Manavendra"/>
    <x v="0"/>
    <x v="1"/>
  </r>
  <r>
    <s v="Adwita"/>
    <x v="1"/>
    <x v="1"/>
  </r>
  <r>
    <s v="Subhan"/>
    <x v="0"/>
    <x v="7"/>
  </r>
  <r>
    <s v="Zahra"/>
    <x v="1"/>
    <x v="1"/>
  </r>
  <r>
    <s v="Sucheta"/>
    <x v="1"/>
    <x v="1"/>
  </r>
  <r>
    <s v="Videsh"/>
    <x v="0"/>
    <x v="0"/>
  </r>
  <r>
    <s v="Gangesh"/>
    <x v="0"/>
    <x v="0"/>
  </r>
  <r>
    <s v="Deepika"/>
    <x v="1"/>
    <x v="1"/>
  </r>
  <r>
    <s v="Mehul"/>
    <x v="0"/>
    <x v="10"/>
  </r>
  <r>
    <s v="Devnath"/>
    <x v="0"/>
    <x v="0"/>
  </r>
  <r>
    <s v="Mukul"/>
    <x v="1"/>
    <x v="10"/>
  </r>
  <r>
    <s v="Aashay"/>
    <x v="0"/>
    <x v="13"/>
  </r>
  <r>
    <s v="Koyel"/>
    <x v="1"/>
    <x v="10"/>
  </r>
  <r>
    <s v="Anil"/>
    <x v="0"/>
    <x v="10"/>
  </r>
  <r>
    <s v="Kashyap"/>
    <x v="0"/>
    <x v="17"/>
  </r>
  <r>
    <s v="Harsha Vardhini"/>
    <x v="1"/>
    <x v="3"/>
  </r>
  <r>
    <s v="Tarik"/>
    <x v="0"/>
    <x v="4"/>
  </r>
  <r>
    <s v="Megha"/>
    <x v="0"/>
    <x v="1"/>
  </r>
  <r>
    <s v="Sachit"/>
    <x v="0"/>
    <x v="14"/>
  </r>
  <r>
    <s v="Bhadrang"/>
    <x v="0"/>
    <x v="18"/>
  </r>
  <r>
    <s v="Ashok"/>
    <x v="0"/>
    <x v="4"/>
  </r>
  <r>
    <s v="Tilaka"/>
    <x v="1"/>
    <x v="1"/>
  </r>
  <r>
    <s v="Somansh"/>
    <x v="0"/>
    <x v="0"/>
  </r>
  <r>
    <s v="Ritvik"/>
    <x v="0"/>
    <x v="4"/>
  </r>
  <r>
    <s v="Divyendu"/>
    <x v="0"/>
    <x v="6"/>
  </r>
  <r>
    <s v="Chaaruhaas"/>
    <x v="0"/>
    <x v="9"/>
  </r>
  <r>
    <s v="Huda"/>
    <x v="0"/>
    <x v="1"/>
  </r>
  <r>
    <s v="Cholan"/>
    <x v="0"/>
    <x v="7"/>
  </r>
  <r>
    <s v="Ninad"/>
    <x v="0"/>
    <x v="5"/>
  </r>
  <r>
    <s v="Brahamjeet"/>
    <x v="0"/>
    <x v="14"/>
  </r>
  <r>
    <s v="Chakor"/>
    <x v="0"/>
    <x v="8"/>
  </r>
  <r>
    <s v="Mrinmayi"/>
    <x v="1"/>
    <x v="3"/>
  </r>
  <r>
    <s v="Shachin"/>
    <x v="0"/>
    <x v="7"/>
  </r>
  <r>
    <s v="Banani"/>
    <x v="1"/>
    <x v="3"/>
  </r>
  <r>
    <s v="Naviya"/>
    <x v="1"/>
    <x v="1"/>
  </r>
  <r>
    <s v="Zaafira"/>
    <x v="1"/>
    <x v="1"/>
  </r>
  <r>
    <s v="Madhav"/>
    <x v="0"/>
    <x v="15"/>
  </r>
  <r>
    <s v="Dwijaraj"/>
    <x v="0"/>
    <x v="12"/>
  </r>
  <r>
    <s v="Vagdevi"/>
    <x v="1"/>
    <x v="3"/>
  </r>
  <r>
    <s v="Sabita"/>
    <x v="1"/>
    <x v="1"/>
  </r>
  <r>
    <s v="Ishi"/>
    <x v="1"/>
    <x v="3"/>
  </r>
  <r>
    <s v="Ilamporai"/>
    <x v="0"/>
    <x v="3"/>
  </r>
  <r>
    <s v="Ayushi"/>
    <x v="1"/>
    <x v="3"/>
  </r>
  <r>
    <s v="Sundari"/>
    <x v="1"/>
    <x v="3"/>
  </r>
  <r>
    <s v="Manjyot"/>
    <x v="1"/>
    <x v="14"/>
  </r>
  <r>
    <s v="Lakhi"/>
    <x v="1"/>
    <x v="3"/>
  </r>
  <r>
    <s v="Phenil"/>
    <x v="0"/>
    <x v="10"/>
  </r>
  <r>
    <s v="Prachi"/>
    <x v="1"/>
    <x v="3"/>
  </r>
  <r>
    <s v="Mohul"/>
    <x v="0"/>
    <x v="10"/>
  </r>
  <r>
    <s v="Poornakamala"/>
    <x v="1"/>
    <x v="1"/>
  </r>
  <r>
    <s v="Sukhamay"/>
    <x v="0"/>
    <x v="13"/>
  </r>
  <r>
    <s v="Arokya"/>
    <x v="0"/>
    <x v="1"/>
  </r>
  <r>
    <s v="Siddharth"/>
    <x v="0"/>
    <x v="0"/>
  </r>
  <r>
    <s v="Chiti"/>
    <x v="1"/>
    <x v="3"/>
  </r>
  <r>
    <s v="Hrithik"/>
    <x v="0"/>
    <x v="4"/>
  </r>
  <r>
    <s v="Sundha"/>
    <x v="1"/>
    <x v="1"/>
  </r>
  <r>
    <s v="Pinakini"/>
    <x v="1"/>
    <x v="3"/>
  </r>
  <r>
    <s v="Shevantilal"/>
    <x v="0"/>
    <x v="10"/>
  </r>
  <r>
    <s v="Fanishwar"/>
    <x v="0"/>
    <x v="8"/>
  </r>
  <r>
    <s v="Oma"/>
    <x v="0"/>
    <x v="1"/>
  </r>
  <r>
    <s v="Oparna"/>
    <x v="1"/>
    <x v="1"/>
  </r>
  <r>
    <s v="Ilakkiya"/>
    <x v="1"/>
    <x v="1"/>
  </r>
  <r>
    <s v="Kaunteya"/>
    <x v="0"/>
    <x v="1"/>
  </r>
  <r>
    <s v="Shankha"/>
    <x v="0"/>
    <x v="1"/>
  </r>
  <r>
    <s v="Gopa"/>
    <x v="1"/>
    <x v="1"/>
  </r>
  <r>
    <s v="Kavan"/>
    <x v="0"/>
    <x v="7"/>
  </r>
  <r>
    <s v="Vilas"/>
    <x v="0"/>
    <x v="9"/>
  </r>
  <r>
    <s v="Rajanya"/>
    <x v="0"/>
    <x v="1"/>
  </r>
  <r>
    <s v="Zakiy"/>
    <x v="0"/>
    <x v="13"/>
  </r>
  <r>
    <s v="Kaaliya"/>
    <x v="0"/>
    <x v="1"/>
  </r>
  <r>
    <s v="Garima"/>
    <x v="1"/>
    <x v="1"/>
  </r>
  <r>
    <s v="Tapasendra"/>
    <x v="0"/>
    <x v="1"/>
  </r>
  <r>
    <s v="Shambhavi"/>
    <x v="1"/>
    <x v="3"/>
  </r>
  <r>
    <s v="Milind"/>
    <x v="0"/>
    <x v="5"/>
  </r>
  <r>
    <s v="Sadiqua"/>
    <x v="1"/>
    <x v="1"/>
  </r>
  <r>
    <s v="Mandith"/>
    <x v="0"/>
    <x v="0"/>
  </r>
  <r>
    <s v="Devamati"/>
    <x v="1"/>
    <x v="3"/>
  </r>
  <r>
    <s v="Harjeet"/>
    <x v="0"/>
    <x v="14"/>
  </r>
  <r>
    <s v="Pavitra"/>
    <x v="0"/>
    <x v="1"/>
  </r>
  <r>
    <s v="Utkarsha"/>
    <x v="0"/>
    <x v="1"/>
  </r>
  <r>
    <s v="Ghalib"/>
    <x v="0"/>
    <x v="2"/>
  </r>
  <r>
    <s v="Inayat"/>
    <x v="1"/>
    <x v="14"/>
  </r>
  <r>
    <s v="Namita"/>
    <x v="1"/>
    <x v="1"/>
  </r>
  <r>
    <s v="Manonith"/>
    <x v="0"/>
    <x v="0"/>
  </r>
  <r>
    <s v="Abhiraj"/>
    <x v="0"/>
    <x v="12"/>
  </r>
  <r>
    <s v="Hariganga"/>
    <x v="1"/>
    <x v="1"/>
  </r>
  <r>
    <s v="Manjira"/>
    <x v="1"/>
    <x v="1"/>
  </r>
  <r>
    <s v="Mudrika"/>
    <x v="1"/>
    <x v="1"/>
  </r>
  <r>
    <s v="Parashar"/>
    <x v="0"/>
    <x v="8"/>
  </r>
  <r>
    <s v="Arav"/>
    <x v="0"/>
    <x v="15"/>
  </r>
  <r>
    <s v="Harshitha"/>
    <x v="1"/>
    <x v="1"/>
  </r>
  <r>
    <s v="Nalini"/>
    <x v="1"/>
    <x v="3"/>
  </r>
  <r>
    <s v="Odathi"/>
    <x v="1"/>
    <x v="3"/>
  </r>
  <r>
    <s v="Soumya"/>
    <x v="1"/>
    <x v="1"/>
  </r>
  <r>
    <s v="Sunayana"/>
    <x v="1"/>
    <x v="1"/>
  </r>
  <r>
    <s v="Jagadishwara"/>
    <x v="0"/>
    <x v="1"/>
  </r>
  <r>
    <s v="Rishika"/>
    <x v="1"/>
    <x v="1"/>
  </r>
  <r>
    <s v="Geena"/>
    <x v="1"/>
    <x v="1"/>
  </r>
  <r>
    <s v="Esha"/>
    <x v="1"/>
    <x v="1"/>
  </r>
  <r>
    <s v="Quamar"/>
    <x v="0"/>
    <x v="8"/>
  </r>
  <r>
    <s v="Apsara"/>
    <x v="1"/>
    <x v="1"/>
  </r>
  <r>
    <s v="Sarada"/>
    <x v="1"/>
    <x v="1"/>
  </r>
  <r>
    <s v="Chaitali"/>
    <x v="1"/>
    <x v="3"/>
  </r>
  <r>
    <s v="Rasul"/>
    <x v="0"/>
    <x v="10"/>
  </r>
  <r>
    <s v="Bahumanya"/>
    <x v="0"/>
    <x v="1"/>
  </r>
  <r>
    <s v="Haresh"/>
    <x v="0"/>
    <x v="0"/>
  </r>
  <r>
    <s v="Kiranmay"/>
    <x v="0"/>
    <x v="13"/>
  </r>
  <r>
    <s v="Sevati"/>
    <x v="1"/>
    <x v="3"/>
  </r>
  <r>
    <s v="Jehannaz"/>
    <x v="1"/>
    <x v="19"/>
  </r>
  <r>
    <s v="Achintya"/>
    <x v="0"/>
    <x v="1"/>
  </r>
  <r>
    <s v="Vrajakishore"/>
    <x v="0"/>
    <x v="20"/>
  </r>
  <r>
    <s v="Manjulika"/>
    <x v="1"/>
    <x v="1"/>
  </r>
  <r>
    <s v="Harikanth"/>
    <x v="0"/>
    <x v="0"/>
  </r>
  <r>
    <s v="Narayani"/>
    <x v="1"/>
    <x v="3"/>
  </r>
  <r>
    <s v="Parantapa"/>
    <x v="0"/>
    <x v="1"/>
  </r>
  <r>
    <s v="Purva"/>
    <x v="1"/>
    <x v="1"/>
  </r>
  <r>
    <s v="Brahmabrata"/>
    <x v="0"/>
    <x v="1"/>
  </r>
  <r>
    <s v="Shailendra"/>
    <x v="0"/>
    <x v="1"/>
  </r>
  <r>
    <s v="Suhrita"/>
    <x v="1"/>
    <x v="1"/>
  </r>
  <r>
    <s v="Shilpa"/>
    <x v="1"/>
    <x v="1"/>
  </r>
  <r>
    <s v="Manjushri"/>
    <x v="1"/>
    <x v="3"/>
  </r>
  <r>
    <s v="Ashis"/>
    <x v="1"/>
    <x v="9"/>
  </r>
  <r>
    <s v="Keshav"/>
    <x v="0"/>
    <x v="15"/>
  </r>
  <r>
    <s v="Renuka"/>
    <x v="1"/>
    <x v="1"/>
  </r>
  <r>
    <s v="Shama"/>
    <x v="1"/>
    <x v="1"/>
  </r>
  <r>
    <s v="Shariq"/>
    <x v="0"/>
    <x v="21"/>
  </r>
  <r>
    <s v="Padmakshi"/>
    <x v="1"/>
    <x v="3"/>
  </r>
  <r>
    <s v="Abdul-Haseeb"/>
    <x v="0"/>
    <x v="2"/>
  </r>
  <r>
    <s v="Ramanuja"/>
    <x v="0"/>
    <x v="1"/>
  </r>
  <r>
    <s v="Mandeep"/>
    <x v="0"/>
    <x v="17"/>
  </r>
  <r>
    <s v="Mohini"/>
    <x v="1"/>
    <x v="3"/>
  </r>
  <r>
    <s v="Indumukhi"/>
    <x v="1"/>
    <x v="3"/>
  </r>
  <r>
    <s v="Urmi"/>
    <x v="1"/>
    <x v="3"/>
  </r>
  <r>
    <s v="Faatina"/>
    <x v="1"/>
    <x v="1"/>
  </r>
  <r>
    <s v="Snehalata"/>
    <x v="1"/>
    <x v="1"/>
  </r>
  <r>
    <s v="Haritbaran"/>
    <x v="0"/>
    <x v="7"/>
  </r>
  <r>
    <s v="Sheetal"/>
    <x v="0"/>
    <x v="10"/>
  </r>
  <r>
    <s v="Kanishka"/>
    <x v="0"/>
    <x v="1"/>
  </r>
  <r>
    <s v="Wamika"/>
    <x v="1"/>
    <x v="1"/>
  </r>
  <r>
    <s v="Pransukh"/>
    <x v="0"/>
    <x v="0"/>
  </r>
  <r>
    <s v="Chaaruchandra"/>
    <x v="0"/>
    <x v="1"/>
  </r>
  <r>
    <s v="Priyasha"/>
    <x v="1"/>
    <x v="1"/>
  </r>
  <r>
    <s v="Vrajamohan"/>
    <x v="0"/>
    <x v="7"/>
  </r>
  <r>
    <s v="Pranauthi"/>
    <x v="1"/>
    <x v="3"/>
  </r>
  <r>
    <s v="Meghnad"/>
    <x v="0"/>
    <x v="5"/>
  </r>
  <r>
    <s v="Izhar"/>
    <x v="0"/>
    <x v="8"/>
  </r>
  <r>
    <s v="Nabhas"/>
    <x v="0"/>
    <x v="9"/>
  </r>
  <r>
    <s v="Mohajit"/>
    <x v="0"/>
    <x v="14"/>
  </r>
  <r>
    <s v="Sarasi"/>
    <x v="1"/>
    <x v="3"/>
  </r>
  <r>
    <s v="Ashwini"/>
    <x v="1"/>
    <x v="3"/>
  </r>
  <r>
    <s v="Umika"/>
    <x v="1"/>
    <x v="1"/>
  </r>
  <r>
    <s v="Dhanajit"/>
    <x v="0"/>
    <x v="14"/>
  </r>
  <r>
    <s v="Sudhanshu"/>
    <x v="0"/>
    <x v="6"/>
  </r>
  <r>
    <s v="Sourish"/>
    <x v="0"/>
    <x v="0"/>
  </r>
  <r>
    <s v="Sukumar"/>
    <x v="0"/>
    <x v="8"/>
  </r>
  <r>
    <s v="Vihaan"/>
    <x v="0"/>
    <x v="7"/>
  </r>
  <r>
    <s v="Radhana"/>
    <x v="1"/>
    <x v="1"/>
  </r>
  <r>
    <s v="Simran, Smaram"/>
    <x v="1"/>
    <x v="11"/>
  </r>
  <r>
    <s v="Hansa"/>
    <x v="1"/>
    <x v="1"/>
  </r>
  <r>
    <s v="Utpala"/>
    <x v="1"/>
    <x v="1"/>
  </r>
  <r>
    <s v="Kiran"/>
    <x v="0"/>
    <x v="7"/>
  </r>
  <r>
    <s v="Naathim"/>
    <x v="0"/>
    <x v="11"/>
  </r>
  <r>
    <s v="Abhinava"/>
    <x v="0"/>
    <x v="1"/>
  </r>
  <r>
    <s v="Shagufta"/>
    <x v="1"/>
    <x v="1"/>
  </r>
  <r>
    <s v="Dhanraj"/>
    <x v="0"/>
    <x v="12"/>
  </r>
  <r>
    <s v="Jaafar"/>
    <x v="0"/>
    <x v="8"/>
  </r>
  <r>
    <s v="Vatsa"/>
    <x v="0"/>
    <x v="1"/>
  </r>
  <r>
    <s v="Yamajith"/>
    <x v="0"/>
    <x v="0"/>
  </r>
  <r>
    <s v="Manaal"/>
    <x v="0"/>
    <x v="10"/>
  </r>
  <r>
    <s v="Prabhada"/>
    <x v="1"/>
    <x v="1"/>
  </r>
  <r>
    <s v="Paavai"/>
    <x v="1"/>
    <x v="3"/>
  </r>
  <r>
    <s v="Lokranjan"/>
    <x v="0"/>
    <x v="7"/>
  </r>
  <r>
    <s v="Vaidyanaath"/>
    <x v="0"/>
    <x v="0"/>
  </r>
  <r>
    <s v="Chhabi"/>
    <x v="1"/>
    <x v="3"/>
  </r>
  <r>
    <s v="Nitima"/>
    <x v="1"/>
    <x v="1"/>
  </r>
  <r>
    <s v="Fahad"/>
    <x v="0"/>
    <x v="5"/>
  </r>
  <r>
    <s v="Adityavardhana"/>
    <x v="0"/>
    <x v="1"/>
  </r>
  <r>
    <s v="Manvik"/>
    <x v="0"/>
    <x v="4"/>
  </r>
  <r>
    <s v="Punyasloka"/>
    <x v="0"/>
    <x v="1"/>
  </r>
  <r>
    <s v="Chitrani"/>
    <x v="1"/>
    <x v="3"/>
  </r>
  <r>
    <s v="Meghdutt"/>
    <x v="0"/>
    <x v="14"/>
  </r>
  <r>
    <s v="Paramhansa"/>
    <x v="0"/>
    <x v="1"/>
  </r>
  <r>
    <s v="Bitasok"/>
    <x v="0"/>
    <x v="4"/>
  </r>
  <r>
    <s v="Snigdha"/>
    <x v="1"/>
    <x v="1"/>
  </r>
  <r>
    <s v="Puja"/>
    <x v="1"/>
    <x v="1"/>
  </r>
  <r>
    <s v="Bandhul"/>
    <x v="0"/>
    <x v="10"/>
  </r>
  <r>
    <s v="Neeti"/>
    <x v="1"/>
    <x v="3"/>
  </r>
  <r>
    <s v="Niraj"/>
    <x v="0"/>
    <x v="12"/>
  </r>
  <r>
    <s v="Chemmal"/>
    <x v="0"/>
    <x v="10"/>
  </r>
  <r>
    <s v="Punarnava"/>
    <x v="1"/>
    <x v="1"/>
  </r>
  <r>
    <s v="Naina"/>
    <x v="1"/>
    <x v="1"/>
  </r>
  <r>
    <s v="Bikram"/>
    <x v="0"/>
    <x v="11"/>
  </r>
  <r>
    <s v="Anugya"/>
    <x v="0"/>
    <x v="1"/>
  </r>
  <r>
    <s v="Dhritiman"/>
    <x v="0"/>
    <x v="7"/>
  </r>
  <r>
    <s v="Takshak"/>
    <x v="0"/>
    <x v="4"/>
  </r>
  <r>
    <s v="Balachandrav"/>
    <x v="0"/>
    <x v="15"/>
  </r>
  <r>
    <s v="Triparna"/>
    <x v="1"/>
    <x v="1"/>
  </r>
  <r>
    <s v="Tanaya"/>
    <x v="1"/>
    <x v="1"/>
  </r>
  <r>
    <s v="Nishi"/>
    <x v="1"/>
    <x v="3"/>
  </r>
  <r>
    <s v="Kanchana"/>
    <x v="1"/>
    <x v="1"/>
  </r>
  <r>
    <s v="Baijayanthi"/>
    <x v="1"/>
    <x v="3"/>
  </r>
  <r>
    <s v="Devajyoti"/>
    <x v="0"/>
    <x v="3"/>
  </r>
  <r>
    <s v="Narahari"/>
    <x v="0"/>
    <x v="3"/>
  </r>
  <r>
    <s v="Udiramalara"/>
    <x v="1"/>
    <x v="1"/>
  </r>
  <r>
    <s v="Jinendra"/>
    <x v="0"/>
    <x v="1"/>
  </r>
  <r>
    <s v="Rohana"/>
    <x v="1"/>
    <x v="1"/>
  </r>
  <r>
    <s v="Debanshi"/>
    <x v="1"/>
    <x v="3"/>
  </r>
  <r>
    <s v="Shubhashis"/>
    <x v="0"/>
    <x v="9"/>
  </r>
  <r>
    <s v="Suhitha"/>
    <x v="1"/>
    <x v="1"/>
  </r>
  <r>
    <s v="Hasumati"/>
    <x v="1"/>
    <x v="3"/>
  </r>
  <r>
    <s v="Champakmala"/>
    <x v="1"/>
    <x v="1"/>
  </r>
  <r>
    <s v="Tejomay"/>
    <x v="0"/>
    <x v="13"/>
  </r>
  <r>
    <s v="Sudhi"/>
    <x v="0"/>
    <x v="3"/>
  </r>
  <r>
    <s v="Manish"/>
    <x v="0"/>
    <x v="0"/>
  </r>
  <r>
    <s v="Maina"/>
    <x v="1"/>
    <x v="1"/>
  </r>
  <r>
    <s v="Madanapal"/>
    <x v="0"/>
    <x v="10"/>
  </r>
  <r>
    <s v="Vanhi"/>
    <x v="1"/>
    <x v="3"/>
  </r>
  <r>
    <s v="Achala"/>
    <x v="1"/>
    <x v="1"/>
  </r>
  <r>
    <s v="Vibhu"/>
    <x v="0"/>
    <x v="6"/>
  </r>
  <r>
    <s v="Cyril"/>
    <x v="0"/>
    <x v="10"/>
  </r>
  <r>
    <s v="Indrasuta"/>
    <x v="0"/>
    <x v="1"/>
  </r>
  <r>
    <s v="Pramiti"/>
    <x v="1"/>
    <x v="3"/>
  </r>
  <r>
    <s v="Manikuntala"/>
    <x v="1"/>
    <x v="1"/>
  </r>
  <r>
    <s v="Nabhomani"/>
    <x v="0"/>
    <x v="3"/>
  </r>
  <r>
    <s v="Nakshatra"/>
    <x v="1"/>
    <x v="1"/>
  </r>
  <r>
    <s v="Rajata"/>
    <x v="1"/>
    <x v="1"/>
  </r>
  <r>
    <s v="Mallikarjuna"/>
    <x v="0"/>
    <x v="1"/>
  </r>
  <r>
    <s v="Pritilata"/>
    <x v="1"/>
    <x v="1"/>
  </r>
  <r>
    <s v="Sagari"/>
    <x v="1"/>
    <x v="3"/>
  </r>
  <r>
    <s v="Navadurga"/>
    <x v="1"/>
    <x v="1"/>
  </r>
  <r>
    <s v="Wajid"/>
    <x v="0"/>
    <x v="5"/>
  </r>
  <r>
    <s v="Muthunagai"/>
    <x v="1"/>
    <x v="3"/>
  </r>
  <r>
    <s v="Pravar"/>
    <x v="0"/>
    <x v="8"/>
  </r>
  <r>
    <s v="Abhyagni"/>
    <x v="0"/>
    <x v="3"/>
  </r>
  <r>
    <s v="Rukma"/>
    <x v="1"/>
    <x v="1"/>
  </r>
  <r>
    <s v="Kapalini"/>
    <x v="1"/>
    <x v="3"/>
  </r>
  <r>
    <s v="Ishrat"/>
    <x v="0"/>
    <x v="14"/>
  </r>
  <r>
    <s v="Vipula"/>
    <x v="1"/>
    <x v="1"/>
  </r>
  <r>
    <s v="Vipul"/>
    <x v="0"/>
    <x v="10"/>
  </r>
  <r>
    <s v="Rajnish"/>
    <x v="0"/>
    <x v="0"/>
  </r>
  <r>
    <s v="Tehzeeb"/>
    <x v="1"/>
    <x v="2"/>
  </r>
  <r>
    <s v="Subhashini"/>
    <x v="1"/>
    <x v="3"/>
  </r>
  <r>
    <s v="Mustafa"/>
    <x v="0"/>
    <x v="1"/>
  </r>
  <r>
    <s v="Pallav"/>
    <x v="0"/>
    <x v="15"/>
  </r>
  <r>
    <s v="Swarnalata"/>
    <x v="1"/>
    <x v="1"/>
  </r>
  <r>
    <s v="Sujay"/>
    <x v="0"/>
    <x v="13"/>
  </r>
  <r>
    <s v="Vibhuti"/>
    <x v="1"/>
    <x v="3"/>
  </r>
  <r>
    <s v="Ekadhana"/>
    <x v="1"/>
    <x v="1"/>
  </r>
  <r>
    <s v="Someshwar"/>
    <x v="0"/>
    <x v="8"/>
  </r>
  <r>
    <s v="Devang"/>
    <x v="0"/>
    <x v="18"/>
  </r>
  <r>
    <s v="Hammad"/>
    <x v="0"/>
    <x v="5"/>
  </r>
  <r>
    <s v="Shivshankar"/>
    <x v="0"/>
    <x v="8"/>
  </r>
  <r>
    <s v="Pravir"/>
    <x v="0"/>
    <x v="8"/>
  </r>
  <r>
    <s v="Panduranga"/>
    <x v="0"/>
    <x v="1"/>
  </r>
  <r>
    <s v="Gulzarilal"/>
    <x v="0"/>
    <x v="10"/>
  </r>
  <r>
    <s v="Chandrakirthi"/>
    <x v="0"/>
    <x v="3"/>
  </r>
  <r>
    <s v="Bhavini"/>
    <x v="1"/>
    <x v="3"/>
  </r>
  <r>
    <s v="Triguni"/>
    <x v="1"/>
    <x v="3"/>
  </r>
  <r>
    <s v="Deeptendu"/>
    <x v="0"/>
    <x v="6"/>
  </r>
  <r>
    <s v="Martanda"/>
    <x v="0"/>
    <x v="1"/>
  </r>
  <r>
    <s v="Ranhitha"/>
    <x v="1"/>
    <x v="1"/>
  </r>
  <r>
    <s v="Anjum"/>
    <x v="0"/>
    <x v="11"/>
  </r>
  <r>
    <s v="Satyaprakash"/>
    <x v="0"/>
    <x v="0"/>
  </r>
  <r>
    <s v="Hurditya"/>
    <x v="0"/>
    <x v="1"/>
  </r>
  <r>
    <s v="Purvaja"/>
    <x v="1"/>
    <x v="1"/>
  </r>
  <r>
    <s v="Tula"/>
    <x v="0"/>
    <x v="1"/>
  </r>
  <r>
    <s v="Jayitri"/>
    <x v="1"/>
    <x v="3"/>
  </r>
  <r>
    <s v="Natkuna"/>
    <x v="1"/>
    <x v="1"/>
  </r>
  <r>
    <s v="Nagaraj"/>
    <x v="0"/>
    <x v="12"/>
  </r>
  <r>
    <s v="Madhumalati"/>
    <x v="1"/>
    <x v="3"/>
  </r>
  <r>
    <s v="Jayaprakash"/>
    <x v="0"/>
    <x v="0"/>
  </r>
  <r>
    <s v="Manali"/>
    <x v="1"/>
    <x v="3"/>
  </r>
  <r>
    <s v="Ulka"/>
    <x v="1"/>
    <x v="1"/>
  </r>
  <r>
    <s v="Tautik"/>
    <x v="0"/>
    <x v="4"/>
  </r>
  <r>
    <s v="Yajat"/>
    <x v="0"/>
    <x v="14"/>
  </r>
  <r>
    <s v="Pankti"/>
    <x v="1"/>
    <x v="3"/>
  </r>
  <r>
    <s v="Sannidhi"/>
    <x v="1"/>
    <x v="3"/>
  </r>
  <r>
    <s v="Devesh"/>
    <x v="0"/>
    <x v="0"/>
  </r>
  <r>
    <s v="Teesta"/>
    <x v="1"/>
    <x v="1"/>
  </r>
  <r>
    <s v="Manisha, Mohisha"/>
    <x v="1"/>
    <x v="1"/>
  </r>
  <r>
    <s v="Adwaya"/>
    <x v="0"/>
    <x v="1"/>
  </r>
  <r>
    <s v="Hemangi"/>
    <x v="1"/>
    <x v="3"/>
  </r>
  <r>
    <s v="Damini"/>
    <x v="1"/>
    <x v="3"/>
  </r>
  <r>
    <s v="Abhinanda"/>
    <x v="0"/>
    <x v="1"/>
  </r>
  <r>
    <s v="Archit"/>
    <x v="0"/>
    <x v="14"/>
  </r>
  <r>
    <s v="Jagjeevan"/>
    <x v="0"/>
    <x v="7"/>
  </r>
  <r>
    <s v="Shrestha"/>
    <x v="1"/>
    <x v="1"/>
  </r>
  <r>
    <s v="Kaveri"/>
    <x v="1"/>
    <x v="3"/>
  </r>
  <r>
    <s v="Acanda"/>
    <x v="0"/>
    <x v="1"/>
  </r>
  <r>
    <s v="Chetana"/>
    <x v="1"/>
    <x v="1"/>
  </r>
  <r>
    <s v="Subash"/>
    <x v="0"/>
    <x v="0"/>
  </r>
  <r>
    <s v="Sur"/>
    <x v="0"/>
    <x v="8"/>
  </r>
  <r>
    <s v="Nabhoj"/>
    <x v="0"/>
    <x v="12"/>
  </r>
  <r>
    <s v="Vineeta"/>
    <x v="1"/>
    <x v="1"/>
  </r>
  <r>
    <s v="Purandar"/>
    <x v="0"/>
    <x v="8"/>
  </r>
  <r>
    <s v="Nilima"/>
    <x v="1"/>
    <x v="1"/>
  </r>
  <r>
    <s v="Lalan"/>
    <x v="1"/>
    <x v="7"/>
  </r>
  <r>
    <s v="Nripa"/>
    <x v="0"/>
    <x v="1"/>
  </r>
  <r>
    <s v="Vaanadhi"/>
    <x v="1"/>
    <x v="3"/>
  </r>
  <r>
    <s v="Yuvati"/>
    <x v="1"/>
    <x v="3"/>
  </r>
  <r>
    <s v="Madhuk"/>
    <x v="0"/>
    <x v="4"/>
  </r>
  <r>
    <s v="Neeta"/>
    <x v="1"/>
    <x v="1"/>
  </r>
  <r>
    <s v="Kuval"/>
    <x v="0"/>
    <x v="10"/>
  </r>
  <r>
    <s v="Trigun"/>
    <x v="0"/>
    <x v="7"/>
  </r>
  <r>
    <s v="Danuj"/>
    <x v="0"/>
    <x v="12"/>
  </r>
  <r>
    <s v="Panchali"/>
    <x v="1"/>
    <x v="3"/>
  </r>
  <r>
    <s v="Sudhith"/>
    <x v="0"/>
    <x v="0"/>
  </r>
  <r>
    <s v="Narayan"/>
    <x v="0"/>
    <x v="7"/>
  </r>
  <r>
    <s v="Naganika"/>
    <x v="1"/>
    <x v="1"/>
  </r>
  <r>
    <s v="Poonam"/>
    <x v="1"/>
    <x v="11"/>
  </r>
  <r>
    <s v="Shuddhashil"/>
    <x v="0"/>
    <x v="10"/>
  </r>
  <r>
    <s v="Pulin"/>
    <x v="0"/>
    <x v="7"/>
  </r>
  <r>
    <s v="Parvatinandan"/>
    <x v="0"/>
    <x v="7"/>
  </r>
  <r>
    <s v="Dev"/>
    <x v="0"/>
    <x v="15"/>
  </r>
  <r>
    <s v="Sharadini"/>
    <x v="1"/>
    <x v="3"/>
  </r>
  <r>
    <s v="Vishalakshi"/>
    <x v="1"/>
    <x v="3"/>
  </r>
  <r>
    <s v="Sandhya"/>
    <x v="1"/>
    <x v="1"/>
  </r>
  <r>
    <s v="Yadukumara"/>
    <x v="0"/>
    <x v="1"/>
  </r>
  <r>
    <s v="Maruti"/>
    <x v="0"/>
    <x v="3"/>
  </r>
  <r>
    <s v="Chirayu"/>
    <x v="0"/>
    <x v="6"/>
  </r>
  <r>
    <s v="Madhurima"/>
    <x v="1"/>
    <x v="1"/>
  </r>
  <r>
    <s v="Sharadindu"/>
    <x v="0"/>
    <x v="6"/>
  </r>
  <r>
    <s v="Shuchismita"/>
    <x v="1"/>
    <x v="1"/>
  </r>
  <r>
    <s v="Aishani"/>
    <x v="1"/>
    <x v="3"/>
  </r>
  <r>
    <s v="Adishree"/>
    <x v="1"/>
    <x v="20"/>
  </r>
  <r>
    <s v="Gangika"/>
    <x v="1"/>
    <x v="1"/>
  </r>
  <r>
    <s v="Malarvendan"/>
    <x v="0"/>
    <x v="7"/>
  </r>
  <r>
    <s v="Swatantar"/>
    <x v="0"/>
    <x v="8"/>
  </r>
  <r>
    <s v="Diti"/>
    <x v="1"/>
    <x v="3"/>
  </r>
  <r>
    <s v="Zaafir"/>
    <x v="0"/>
    <x v="8"/>
  </r>
  <r>
    <s v="Dayita"/>
    <x v="1"/>
    <x v="1"/>
  </r>
  <r>
    <s v="Kalandhika"/>
    <x v="1"/>
    <x v="1"/>
  </r>
  <r>
    <s v="Ratnalekha"/>
    <x v="1"/>
    <x v="1"/>
  </r>
  <r>
    <s v="Thayanban"/>
    <x v="0"/>
    <x v="7"/>
  </r>
  <r>
    <s v="Vibhas"/>
    <x v="0"/>
    <x v="9"/>
  </r>
  <r>
    <s v="Siddhima"/>
    <x v="1"/>
    <x v="1"/>
  </r>
  <r>
    <s v="Naman"/>
    <x v="0"/>
    <x v="7"/>
  </r>
  <r>
    <s v="Rupeshwari"/>
    <x v="1"/>
    <x v="3"/>
  </r>
  <r>
    <s v="Yaalini"/>
    <x v="1"/>
    <x v="3"/>
  </r>
  <r>
    <s v="Haleema"/>
    <x v="1"/>
    <x v="1"/>
  </r>
  <r>
    <s v="Phiroza"/>
    <x v="1"/>
    <x v="1"/>
  </r>
  <r>
    <s v="Gurpraveen"/>
    <x v="1"/>
    <x v="7"/>
  </r>
  <r>
    <s v="Fakhry"/>
    <x v="0"/>
    <x v="13"/>
  </r>
  <r>
    <s v="Chandrakiran"/>
    <x v="0"/>
    <x v="7"/>
  </r>
  <r>
    <s v="Vishram"/>
    <x v="0"/>
    <x v="11"/>
  </r>
  <r>
    <s v="Laalamani"/>
    <x v="1"/>
    <x v="3"/>
  </r>
  <r>
    <s v="Ramkishore"/>
    <x v="0"/>
    <x v="20"/>
  </r>
  <r>
    <s v="Paresh"/>
    <x v="0"/>
    <x v="0"/>
  </r>
  <r>
    <s v="Shrikanta"/>
    <x v="0"/>
    <x v="1"/>
  </r>
  <r>
    <s v="Mrigankasekhar"/>
    <x v="0"/>
    <x v="8"/>
  </r>
  <r>
    <s v="Yaduvir"/>
    <x v="0"/>
    <x v="8"/>
  </r>
  <r>
    <s v="Harshad"/>
    <x v="0"/>
    <x v="5"/>
  </r>
  <r>
    <s v="Gayatri"/>
    <x v="1"/>
    <x v="3"/>
  </r>
  <r>
    <s v="Megh"/>
    <x v="0"/>
    <x v="0"/>
  </r>
  <r>
    <s v="Amlankusum"/>
    <x v="0"/>
    <x v="11"/>
  </r>
  <r>
    <s v="Iri"/>
    <x v="0"/>
    <x v="3"/>
  </r>
  <r>
    <s v="Vanshika"/>
    <x v="1"/>
    <x v="1"/>
  </r>
  <r>
    <s v="Japan"/>
    <x v="0"/>
    <x v="7"/>
  </r>
  <r>
    <s v="Zannat"/>
    <x v="1"/>
    <x v="14"/>
  </r>
  <r>
    <s v="Yaalisai"/>
    <x v="1"/>
    <x v="3"/>
  </r>
  <r>
    <s v="Gayana"/>
    <x v="1"/>
    <x v="1"/>
  </r>
  <r>
    <s v="Marut"/>
    <x v="0"/>
    <x v="14"/>
  </r>
  <r>
    <s v="Kantilal"/>
    <x v="0"/>
    <x v="10"/>
  </r>
  <r>
    <s v="Faiyaz"/>
    <x v="0"/>
    <x v="19"/>
  </r>
  <r>
    <s v="Omkarnath"/>
    <x v="0"/>
    <x v="0"/>
  </r>
  <r>
    <s v="Vanalakshmi"/>
    <x v="1"/>
    <x v="3"/>
  </r>
  <r>
    <s v="Milika"/>
    <x v="1"/>
    <x v="1"/>
  </r>
  <r>
    <s v="Ranajay"/>
    <x v="0"/>
    <x v="13"/>
  </r>
  <r>
    <s v="Yogesh"/>
    <x v="0"/>
    <x v="0"/>
  </r>
  <r>
    <s v="Hasmukh"/>
    <x v="0"/>
    <x v="0"/>
  </r>
  <r>
    <s v="Mujeeb"/>
    <x v="0"/>
    <x v="2"/>
  </r>
  <r>
    <s v="Jyotsna"/>
    <x v="1"/>
    <x v="1"/>
  </r>
  <r>
    <s v="Srujanika"/>
    <x v="1"/>
    <x v="1"/>
  </r>
  <r>
    <s v="Ishani"/>
    <x v="1"/>
    <x v="3"/>
  </r>
  <r>
    <s v="Ellu"/>
    <x v="0"/>
    <x v="6"/>
  </r>
  <r>
    <s v="Madira"/>
    <x v="1"/>
    <x v="1"/>
  </r>
  <r>
    <s v="Pooja"/>
    <x v="1"/>
    <x v="1"/>
  </r>
  <r>
    <s v="Shantashil"/>
    <x v="0"/>
    <x v="10"/>
  </r>
  <r>
    <s v="Saipraasad"/>
    <x v="0"/>
    <x v="5"/>
  </r>
  <r>
    <s v="Radhika"/>
    <x v="1"/>
    <x v="1"/>
  </r>
  <r>
    <s v="Srivas"/>
    <x v="0"/>
    <x v="9"/>
  </r>
  <r>
    <s v="Nathan"/>
    <x v="0"/>
    <x v="7"/>
  </r>
  <r>
    <s v="Srinika"/>
    <x v="1"/>
    <x v="1"/>
  </r>
  <r>
    <s v="Shahid"/>
    <x v="0"/>
    <x v="5"/>
  </r>
  <r>
    <s v="Avatar"/>
    <x v="0"/>
    <x v="8"/>
  </r>
  <r>
    <s v="Harihar"/>
    <x v="0"/>
    <x v="8"/>
  </r>
  <r>
    <s v="Abhidha"/>
    <x v="1"/>
    <x v="1"/>
  </r>
  <r>
    <s v="Manjunath"/>
    <x v="0"/>
    <x v="0"/>
  </r>
  <r>
    <s v="Nivritti"/>
    <x v="1"/>
    <x v="3"/>
  </r>
  <r>
    <s v="Ekachith"/>
    <x v="0"/>
    <x v="0"/>
  </r>
  <r>
    <s v="Idaspati"/>
    <x v="0"/>
    <x v="3"/>
  </r>
  <r>
    <s v="Vrishin"/>
    <x v="0"/>
    <x v="7"/>
  </r>
  <r>
    <s v="Gangol"/>
    <x v="0"/>
    <x v="10"/>
  </r>
  <r>
    <s v="Rajendra"/>
    <x v="0"/>
    <x v="1"/>
  </r>
  <r>
    <s v="Maagh"/>
    <x v="0"/>
    <x v="0"/>
  </r>
  <r>
    <s v="Anula"/>
    <x v="1"/>
    <x v="1"/>
  </r>
  <r>
    <s v="Bhojaraja"/>
    <x v="0"/>
    <x v="1"/>
  </r>
  <r>
    <s v="Drupad"/>
    <x v="0"/>
    <x v="5"/>
  </r>
  <r>
    <s v="Aftab,Aftaab"/>
    <x v="0"/>
    <x v="2"/>
  </r>
  <r>
    <s v="Raman"/>
    <x v="0"/>
    <x v="7"/>
  </r>
  <r>
    <s v="Amrit, Amrik"/>
    <x v="0"/>
    <x v="4"/>
  </r>
  <r>
    <s v="Hritish"/>
    <x v="0"/>
    <x v="0"/>
  </r>
  <r>
    <s v="Kusumesh"/>
    <x v="0"/>
    <x v="0"/>
  </r>
  <r>
    <s v="Menmoli"/>
    <x v="1"/>
    <x v="3"/>
  </r>
  <r>
    <s v="Sphatika"/>
    <x v="1"/>
    <x v="1"/>
  </r>
  <r>
    <s v="Rijul"/>
    <x v="0"/>
    <x v="10"/>
  </r>
  <r>
    <s v="Shalmali"/>
    <x v="1"/>
    <x v="3"/>
  </r>
  <r>
    <s v="Nathin"/>
    <x v="0"/>
    <x v="7"/>
  </r>
  <r>
    <s v="Pugal"/>
    <x v="0"/>
    <x v="10"/>
  </r>
  <r>
    <s v="Saakaar"/>
    <x v="0"/>
    <x v="8"/>
  </r>
  <r>
    <s v="Utalika"/>
    <x v="1"/>
    <x v="1"/>
  </r>
  <r>
    <s v="Swati"/>
    <x v="1"/>
    <x v="3"/>
  </r>
  <r>
    <s v="Muni"/>
    <x v="0"/>
    <x v="3"/>
  </r>
  <r>
    <s v="Drishya"/>
    <x v="1"/>
    <x v="1"/>
  </r>
  <r>
    <s v="Sitikantha"/>
    <x v="0"/>
    <x v="1"/>
  </r>
  <r>
    <s v="Parveen"/>
    <x v="1"/>
    <x v="7"/>
  </r>
  <r>
    <s v="Vedavathi"/>
    <x v="1"/>
    <x v="3"/>
  </r>
  <r>
    <s v="Raghunandan"/>
    <x v="0"/>
    <x v="7"/>
  </r>
  <r>
    <s v="Shravankumar"/>
    <x v="0"/>
    <x v="8"/>
  </r>
  <r>
    <s v="Marichi"/>
    <x v="1"/>
    <x v="3"/>
  </r>
  <r>
    <s v="Vikramajit"/>
    <x v="0"/>
    <x v="14"/>
  </r>
  <r>
    <s v="Satyavrata"/>
    <x v="0"/>
    <x v="1"/>
  </r>
  <r>
    <s v="Iha"/>
    <x v="1"/>
    <x v="1"/>
  </r>
  <r>
    <s v="Rohan"/>
    <x v="0"/>
    <x v="7"/>
  </r>
  <r>
    <s v="Krishnaroop"/>
    <x v="0"/>
    <x v="17"/>
  </r>
  <r>
    <s v="Ajamil"/>
    <x v="0"/>
    <x v="10"/>
  </r>
  <r>
    <s v="Vanhishikha"/>
    <x v="1"/>
    <x v="1"/>
  </r>
  <r>
    <s v="Amanath"/>
    <x v="0"/>
    <x v="0"/>
  </r>
  <r>
    <s v="Omaja"/>
    <x v="1"/>
    <x v="1"/>
  </r>
  <r>
    <s v="Prasun"/>
    <x v="0"/>
    <x v="7"/>
  </r>
  <r>
    <s v="Gul"/>
    <x v="1"/>
    <x v="10"/>
  </r>
  <r>
    <s v="Samarendra"/>
    <x v="0"/>
    <x v="1"/>
  </r>
  <r>
    <s v="Ghanendra"/>
    <x v="0"/>
    <x v="1"/>
  </r>
  <r>
    <s v="Abhijna"/>
    <x v="1"/>
    <x v="1"/>
  </r>
  <r>
    <s v="Venkataraman"/>
    <x v="0"/>
    <x v="7"/>
  </r>
  <r>
    <s v="Xena"/>
    <x v="1"/>
    <x v="1"/>
  </r>
  <r>
    <s v="Yuvaraj"/>
    <x v="0"/>
    <x v="12"/>
  </r>
  <r>
    <s v="Bipasha"/>
    <x v="1"/>
    <x v="1"/>
  </r>
  <r>
    <s v="Timir"/>
    <x v="0"/>
    <x v="8"/>
  </r>
  <r>
    <s v="Gurumurthi"/>
    <x v="0"/>
    <x v="3"/>
  </r>
  <r>
    <s v="Suhag"/>
    <x v="1"/>
    <x v="18"/>
  </r>
  <r>
    <s v="Kshitija"/>
    <x v="1"/>
    <x v="1"/>
  </r>
  <r>
    <s v="Krishna"/>
    <x v="1"/>
    <x v="1"/>
  </r>
  <r>
    <s v="Nagesh"/>
    <x v="0"/>
    <x v="0"/>
  </r>
  <r>
    <s v="Vedmohan"/>
    <x v="0"/>
    <x v="7"/>
  </r>
  <r>
    <s v="Tanuka"/>
    <x v="1"/>
    <x v="1"/>
  </r>
  <r>
    <s v="Thumri"/>
    <x v="1"/>
    <x v="3"/>
  </r>
  <r>
    <s v="Tripta"/>
    <x v="1"/>
    <x v="1"/>
  </r>
  <r>
    <s v="Lingan"/>
    <x v="0"/>
    <x v="7"/>
  </r>
  <r>
    <s v="Prbhavati"/>
    <x v="1"/>
    <x v="3"/>
  </r>
  <r>
    <s v="Lajita"/>
    <x v="1"/>
    <x v="1"/>
  </r>
  <r>
    <s v="Rubaina"/>
    <x v="1"/>
    <x v="1"/>
  </r>
  <r>
    <s v="Aashish"/>
    <x v="0"/>
    <x v="0"/>
  </r>
  <r>
    <s v="Pavitra"/>
    <x v="1"/>
    <x v="1"/>
  </r>
  <r>
    <s v="Sudarshana"/>
    <x v="1"/>
    <x v="1"/>
  </r>
  <r>
    <s v="Shyamangi"/>
    <x v="1"/>
    <x v="3"/>
  </r>
  <r>
    <s v="Deepana"/>
    <x v="1"/>
    <x v="1"/>
  </r>
  <r>
    <s v="Kaishori"/>
    <x v="1"/>
    <x v="3"/>
  </r>
  <r>
    <s v="Aashirya"/>
    <x v="1"/>
    <x v="1"/>
  </r>
  <r>
    <s v="Gulzar"/>
    <x v="0"/>
    <x v="8"/>
  </r>
  <r>
    <s v="Prakriti"/>
    <x v="0"/>
    <x v="3"/>
  </r>
  <r>
    <s v="Sujan"/>
    <x v="0"/>
    <x v="7"/>
  </r>
  <r>
    <s v="Pavanaj"/>
    <x v="0"/>
    <x v="12"/>
  </r>
  <r>
    <s v="Parni"/>
    <x v="1"/>
    <x v="3"/>
  </r>
  <r>
    <s v="Saguna"/>
    <x v="1"/>
    <x v="1"/>
  </r>
  <r>
    <s v="Hanuman"/>
    <x v="0"/>
    <x v="7"/>
  </r>
  <r>
    <s v="Jamadagni"/>
    <x v="0"/>
    <x v="3"/>
  </r>
  <r>
    <s v="Mithilesh"/>
    <x v="0"/>
    <x v="0"/>
  </r>
  <r>
    <s v="Abhilasa"/>
    <x v="1"/>
    <x v="1"/>
  </r>
  <r>
    <s v="Akash"/>
    <x v="0"/>
    <x v="0"/>
  </r>
  <r>
    <s v="Udayachal"/>
    <x v="0"/>
    <x v="10"/>
  </r>
  <r>
    <s v="Kalakarni"/>
    <x v="1"/>
    <x v="3"/>
  </r>
  <r>
    <s v="Surendra"/>
    <x v="0"/>
    <x v="1"/>
  </r>
  <r>
    <s v="Palani"/>
    <x v="0"/>
    <x v="3"/>
  </r>
  <r>
    <s v="Ibhya"/>
    <x v="0"/>
    <x v="1"/>
  </r>
  <r>
    <s v="Sanchay"/>
    <x v="0"/>
    <x v="13"/>
  </r>
  <r>
    <s v="Acaryasuta"/>
    <x v="0"/>
    <x v="1"/>
  </r>
  <r>
    <s v="Rathika"/>
    <x v="1"/>
    <x v="1"/>
  </r>
  <r>
    <s v="Mirium"/>
    <x v="1"/>
    <x v="11"/>
  </r>
  <r>
    <s v="Kamakya"/>
    <x v="1"/>
    <x v="1"/>
  </r>
  <r>
    <s v="Prabhu"/>
    <x v="0"/>
    <x v="6"/>
  </r>
  <r>
    <s v="Lavangi"/>
    <x v="1"/>
    <x v="3"/>
  </r>
  <r>
    <s v="Thogai"/>
    <x v="1"/>
    <x v="3"/>
  </r>
  <r>
    <s v="Dhyanesh"/>
    <x v="0"/>
    <x v="0"/>
  </r>
  <r>
    <s v="Madhula"/>
    <x v="1"/>
    <x v="1"/>
  </r>
  <r>
    <s v="Mahipal"/>
    <x v="0"/>
    <x v="10"/>
  </r>
  <r>
    <s v="Mamraj"/>
    <x v="0"/>
    <x v="12"/>
  </r>
  <r>
    <s v="Chahat"/>
    <x v="1"/>
    <x v="14"/>
  </r>
  <r>
    <s v="Kodhai"/>
    <x v="1"/>
    <x v="3"/>
  </r>
  <r>
    <s v="Gyanada"/>
    <x v="1"/>
    <x v="1"/>
  </r>
  <r>
    <s v="Nabhi"/>
    <x v="0"/>
    <x v="3"/>
  </r>
  <r>
    <s v="Govindi"/>
    <x v="1"/>
    <x v="3"/>
  </r>
  <r>
    <s v="Amogh"/>
    <x v="0"/>
    <x v="0"/>
  </r>
  <r>
    <s v="Chandrika"/>
    <x v="1"/>
    <x v="1"/>
  </r>
  <r>
    <s v="Vijayalaksmi"/>
    <x v="1"/>
    <x v="3"/>
  </r>
  <r>
    <s v="Shashidhar"/>
    <x v="0"/>
    <x v="8"/>
  </r>
  <r>
    <s v="Ashwin, Asvin"/>
    <x v="0"/>
    <x v="7"/>
  </r>
  <r>
    <s v="Zeeshan"/>
    <x v="0"/>
    <x v="7"/>
  </r>
  <r>
    <s v="Mahaniya"/>
    <x v="0"/>
    <x v="1"/>
  </r>
  <r>
    <s v="Yuvika"/>
    <x v="1"/>
    <x v="1"/>
  </r>
  <r>
    <s v="Deveshwar"/>
    <x v="0"/>
    <x v="8"/>
  </r>
  <r>
    <s v="Subinay"/>
    <x v="0"/>
    <x v="13"/>
  </r>
  <r>
    <s v="Niramay"/>
    <x v="0"/>
    <x v="13"/>
  </r>
  <r>
    <s v="Samhita"/>
    <x v="1"/>
    <x v="1"/>
  </r>
  <r>
    <s v="Devachandra"/>
    <x v="0"/>
    <x v="1"/>
  </r>
  <r>
    <s v="Mohit"/>
    <x v="0"/>
    <x v="14"/>
  </r>
  <r>
    <s v="Sudesh"/>
    <x v="0"/>
    <x v="0"/>
  </r>
  <r>
    <s v="Dhansukh"/>
    <x v="0"/>
    <x v="0"/>
  </r>
  <r>
    <s v="Onella"/>
    <x v="1"/>
    <x v="1"/>
  </r>
  <r>
    <s v="Rajdulari"/>
    <x v="0"/>
    <x v="3"/>
  </r>
  <r>
    <s v="Urshita"/>
    <x v="1"/>
    <x v="1"/>
  </r>
  <r>
    <s v="Vishal"/>
    <x v="0"/>
    <x v="10"/>
  </r>
  <r>
    <s v="Ekavir"/>
    <x v="0"/>
    <x v="8"/>
  </r>
  <r>
    <s v="Hasanthi"/>
    <x v="1"/>
    <x v="3"/>
  </r>
  <r>
    <s v="Thangarajan"/>
    <x v="0"/>
    <x v="7"/>
  </r>
  <r>
    <s v="Suketu"/>
    <x v="0"/>
    <x v="6"/>
  </r>
  <r>
    <s v="Jerusha"/>
    <x v="1"/>
    <x v="1"/>
  </r>
  <r>
    <s v="Usra"/>
    <x v="1"/>
    <x v="1"/>
  </r>
  <r>
    <s v="Lagan"/>
    <x v="0"/>
    <x v="7"/>
  </r>
  <r>
    <s v="Abhimand"/>
    <x v="0"/>
    <x v="5"/>
  </r>
  <r>
    <s v="Anavi"/>
    <x v="1"/>
    <x v="3"/>
  </r>
  <r>
    <s v="Milan"/>
    <x v="0"/>
    <x v="7"/>
  </r>
  <r>
    <s v="Saanvi"/>
    <x v="1"/>
    <x v="3"/>
  </r>
  <r>
    <s v="Kamaraja"/>
    <x v="0"/>
    <x v="1"/>
  </r>
  <r>
    <s v="Pitambar"/>
    <x v="0"/>
    <x v="8"/>
  </r>
  <r>
    <s v="Mahalakshmi"/>
    <x v="1"/>
    <x v="3"/>
  </r>
  <r>
    <s v="Vallabhendra"/>
    <x v="0"/>
    <x v="1"/>
  </r>
  <r>
    <s v="Nirav"/>
    <x v="0"/>
    <x v="15"/>
  </r>
  <r>
    <s v="Omrao, Umrao"/>
    <x v="0"/>
    <x v="16"/>
  </r>
  <r>
    <s v="Jagadbandu"/>
    <x v="0"/>
    <x v="6"/>
  </r>
  <r>
    <s v="Urna"/>
    <x v="1"/>
    <x v="1"/>
  </r>
  <r>
    <s v="Mandhatri"/>
    <x v="0"/>
    <x v="3"/>
  </r>
  <r>
    <s v="Amitbikram"/>
    <x v="0"/>
    <x v="11"/>
  </r>
  <r>
    <s v="Nidhipa"/>
    <x v="1"/>
    <x v="1"/>
  </r>
  <r>
    <s v="Raja"/>
    <x v="0"/>
    <x v="1"/>
  </r>
  <r>
    <s v="Rukmini"/>
    <x v="1"/>
    <x v="3"/>
  </r>
  <r>
    <s v="Fullara"/>
    <x v="1"/>
    <x v="1"/>
  </r>
  <r>
    <s v="Akshath"/>
    <x v="0"/>
    <x v="0"/>
  </r>
  <r>
    <s v="Shadab"/>
    <x v="0"/>
    <x v="2"/>
  </r>
  <r>
    <s v="Gurpreet"/>
    <x v="0"/>
    <x v="14"/>
  </r>
  <r>
    <s v="Swarnima"/>
    <x v="1"/>
    <x v="1"/>
  </r>
  <r>
    <s v="Indu"/>
    <x v="1"/>
    <x v="6"/>
  </r>
  <r>
    <s v="Rituparna"/>
    <x v="1"/>
    <x v="1"/>
  </r>
  <r>
    <s v="Siddhartha"/>
    <x v="0"/>
    <x v="1"/>
  </r>
  <r>
    <s v="Chakradev"/>
    <x v="0"/>
    <x v="15"/>
  </r>
  <r>
    <s v="Induhasan"/>
    <x v="0"/>
    <x v="7"/>
  </r>
  <r>
    <s v="Gopichand"/>
    <x v="0"/>
    <x v="5"/>
  </r>
  <r>
    <s v="Ujagar"/>
    <x v="0"/>
    <x v="8"/>
  </r>
  <r>
    <s v="Nishok"/>
    <x v="0"/>
    <x v="4"/>
  </r>
  <r>
    <s v="Aakash"/>
    <x v="0"/>
    <x v="0"/>
  </r>
  <r>
    <s v="Kevalkishore"/>
    <x v="0"/>
    <x v="20"/>
  </r>
  <r>
    <s v="Amod"/>
    <x v="0"/>
    <x v="5"/>
  </r>
  <r>
    <s v="Hasina"/>
    <x v="1"/>
    <x v="1"/>
  </r>
  <r>
    <s v="Viveka"/>
    <x v="1"/>
    <x v="1"/>
  </r>
  <r>
    <s v="Bhagyalakshmi"/>
    <x v="1"/>
    <x v="3"/>
  </r>
  <r>
    <s v="Kareem"/>
    <x v="0"/>
    <x v="11"/>
  </r>
  <r>
    <s v="Dwaipayan"/>
    <x v="0"/>
    <x v="7"/>
  </r>
  <r>
    <s v="Gagana"/>
    <x v="1"/>
    <x v="1"/>
  </r>
  <r>
    <s v="Loknath"/>
    <x v="0"/>
    <x v="0"/>
  </r>
  <r>
    <s v="Paras"/>
    <x v="0"/>
    <x v="9"/>
  </r>
  <r>
    <s v="Abhidi"/>
    <x v="0"/>
    <x v="3"/>
  </r>
  <r>
    <s v="Vasanti"/>
    <x v="1"/>
    <x v="3"/>
  </r>
  <r>
    <s v="Kantimoy"/>
    <x v="0"/>
    <x v="13"/>
  </r>
  <r>
    <s v="Vedi"/>
    <x v="1"/>
    <x v="3"/>
  </r>
  <r>
    <s v="Shobha"/>
    <x v="1"/>
    <x v="1"/>
  </r>
  <r>
    <s v="Charusheela"/>
    <x v="1"/>
    <x v="1"/>
  </r>
  <r>
    <s v="Suprabha"/>
    <x v="1"/>
    <x v="1"/>
  </r>
  <r>
    <s v="Dishita"/>
    <x v="1"/>
    <x v="1"/>
  </r>
  <r>
    <s v="Laasya"/>
    <x v="1"/>
    <x v="1"/>
  </r>
  <r>
    <s v="Uttal"/>
    <x v="0"/>
    <x v="10"/>
  </r>
  <r>
    <s v="Charulata"/>
    <x v="1"/>
    <x v="1"/>
  </r>
  <r>
    <s v="Paadini"/>
    <x v="1"/>
    <x v="3"/>
  </r>
  <r>
    <s v="Suloch"/>
    <x v="1"/>
    <x v="0"/>
  </r>
  <r>
    <s v="Arulchelvan"/>
    <x v="0"/>
    <x v="7"/>
  </r>
  <r>
    <s v="Hansika"/>
    <x v="1"/>
    <x v="1"/>
  </r>
  <r>
    <s v="Sushil"/>
    <x v="0"/>
    <x v="10"/>
  </r>
  <r>
    <s v="Dhanesh"/>
    <x v="0"/>
    <x v="0"/>
  </r>
  <r>
    <s v="Mayanka"/>
    <x v="0"/>
    <x v="1"/>
  </r>
  <r>
    <s v="Manasyu"/>
    <x v="0"/>
    <x v="6"/>
  </r>
  <r>
    <s v="Archa"/>
    <x v="1"/>
    <x v="1"/>
  </r>
  <r>
    <s v="Trivid"/>
    <x v="0"/>
    <x v="5"/>
  </r>
  <r>
    <s v="Nisita"/>
    <x v="1"/>
    <x v="1"/>
  </r>
  <r>
    <s v="Abhivira"/>
    <x v="0"/>
    <x v="1"/>
  </r>
  <r>
    <s v="Akroor"/>
    <x v="0"/>
    <x v="8"/>
  </r>
  <r>
    <s v="Ekakshara"/>
    <x v="0"/>
    <x v="1"/>
  </r>
  <r>
    <s v="Valli"/>
    <x v="1"/>
    <x v="3"/>
  </r>
  <r>
    <s v="Omala"/>
    <x v="1"/>
    <x v="1"/>
  </r>
  <r>
    <s v="Husna"/>
    <x v="1"/>
    <x v="1"/>
  </r>
  <r>
    <s v="Jaibhusana"/>
    <x v="0"/>
    <x v="1"/>
  </r>
  <r>
    <s v="Yashpal"/>
    <x v="0"/>
    <x v="10"/>
  </r>
  <r>
    <s v="Sandeep"/>
    <x v="0"/>
    <x v="17"/>
  </r>
  <r>
    <s v="Deeba"/>
    <x v="1"/>
    <x v="1"/>
  </r>
  <r>
    <s v="Kamika"/>
    <x v="1"/>
    <x v="1"/>
  </r>
  <r>
    <s v="Maitreya"/>
    <x v="0"/>
    <x v="1"/>
  </r>
  <r>
    <s v="Champabati"/>
    <x v="1"/>
    <x v="3"/>
  </r>
  <r>
    <s v="Shariba"/>
    <x v="1"/>
    <x v="1"/>
  </r>
  <r>
    <s v="Kerani"/>
    <x v="1"/>
    <x v="3"/>
  </r>
  <r>
    <s v="Kakoli"/>
    <x v="1"/>
    <x v="3"/>
  </r>
  <r>
    <s v="Lakshita"/>
    <x v="1"/>
    <x v="1"/>
  </r>
  <r>
    <s v="Cole"/>
    <x v="0"/>
    <x v="20"/>
  </r>
  <r>
    <s v="Olikodi"/>
    <x v="1"/>
    <x v="3"/>
  </r>
  <r>
    <s v="Radhak"/>
    <x v="0"/>
    <x v="4"/>
  </r>
  <r>
    <s v="Dulari"/>
    <x v="1"/>
    <x v="3"/>
  </r>
  <r>
    <s v="Subal"/>
    <x v="0"/>
    <x v="10"/>
  </r>
  <r>
    <s v="Uddhar"/>
    <x v="0"/>
    <x v="8"/>
  </r>
  <r>
    <s v="Vaagai"/>
    <x v="1"/>
    <x v="3"/>
  </r>
  <r>
    <s v="Upendra"/>
    <x v="0"/>
    <x v="1"/>
  </r>
  <r>
    <s v="Dilshad"/>
    <x v="1"/>
    <x v="5"/>
  </r>
  <r>
    <s v="Raghuvir"/>
    <x v="0"/>
    <x v="8"/>
  </r>
  <r>
    <s v="Ardhendu"/>
    <x v="0"/>
    <x v="6"/>
  </r>
  <r>
    <s v="Binal"/>
    <x v="1"/>
    <x v="10"/>
  </r>
  <r>
    <s v="Gaganjyot"/>
    <x v="0"/>
    <x v="14"/>
  </r>
  <r>
    <s v="Mallika"/>
    <x v="1"/>
    <x v="1"/>
  </r>
  <r>
    <s v="Trinayani"/>
    <x v="1"/>
    <x v="3"/>
  </r>
  <r>
    <s v="Sharmila"/>
    <x v="1"/>
    <x v="1"/>
  </r>
  <r>
    <s v="Padmapati"/>
    <x v="0"/>
    <x v="3"/>
  </r>
  <r>
    <s v="Ganaka"/>
    <x v="0"/>
    <x v="1"/>
  </r>
  <r>
    <s v="Bhairavi"/>
    <x v="1"/>
    <x v="3"/>
  </r>
  <r>
    <s v="Samiran"/>
    <x v="0"/>
    <x v="7"/>
  </r>
  <r>
    <s v="Sikta"/>
    <x v="1"/>
    <x v="1"/>
  </r>
  <r>
    <s v="Chirtrang"/>
    <x v="0"/>
    <x v="18"/>
  </r>
  <r>
    <s v="Dhananjay"/>
    <x v="0"/>
    <x v="13"/>
  </r>
  <r>
    <s v="Rupashri"/>
    <x v="1"/>
    <x v="3"/>
  </r>
  <r>
    <s v="Ishayu"/>
    <x v="0"/>
    <x v="6"/>
  </r>
  <r>
    <s v="Sushila"/>
    <x v="1"/>
    <x v="1"/>
  </r>
  <r>
    <s v="Chamanlal"/>
    <x v="0"/>
    <x v="10"/>
  </r>
  <r>
    <s v="Mahir"/>
    <x v="0"/>
    <x v="8"/>
  </r>
  <r>
    <s v="Bakul"/>
    <x v="1"/>
    <x v="10"/>
  </r>
  <r>
    <s v="Somdev"/>
    <x v="0"/>
    <x v="15"/>
  </r>
  <r>
    <s v="Uddhav"/>
    <x v="0"/>
    <x v="15"/>
  </r>
  <r>
    <s v="Indukala"/>
    <x v="1"/>
    <x v="1"/>
  </r>
  <r>
    <s v="Indratan"/>
    <x v="0"/>
    <x v="7"/>
  </r>
  <r>
    <s v="Swagata"/>
    <x v="1"/>
    <x v="1"/>
  </r>
  <r>
    <s v="Qaisar"/>
    <x v="0"/>
    <x v="8"/>
  </r>
  <r>
    <s v="Indrani"/>
    <x v="1"/>
    <x v="3"/>
  </r>
  <r>
    <s v="Dharmpal"/>
    <x v="0"/>
    <x v="10"/>
  </r>
  <r>
    <s v="Fareed"/>
    <x v="0"/>
    <x v="5"/>
  </r>
  <r>
    <s v="Bhakti"/>
    <x v="1"/>
    <x v="3"/>
  </r>
  <r>
    <s v="Tanushri"/>
    <x v="1"/>
    <x v="3"/>
  </r>
  <r>
    <s v="Nagina"/>
    <x v="1"/>
    <x v="1"/>
  </r>
  <r>
    <s v="Ish"/>
    <x v="0"/>
    <x v="0"/>
  </r>
  <r>
    <s v="Senthamarai"/>
    <x v="0"/>
    <x v="3"/>
  </r>
  <r>
    <s v="Samantha"/>
    <x v="0"/>
    <x v="1"/>
  </r>
  <r>
    <s v="Omisha"/>
    <x v="1"/>
    <x v="1"/>
  </r>
  <r>
    <s v="VeeraSundari"/>
    <x v="1"/>
    <x v="3"/>
  </r>
  <r>
    <s v="Sanjana"/>
    <x v="1"/>
    <x v="1"/>
  </r>
  <r>
    <s v="Guruprasad"/>
    <x v="0"/>
    <x v="5"/>
  </r>
  <r>
    <s v="Rajivini"/>
    <x v="1"/>
    <x v="3"/>
  </r>
  <r>
    <s v="Rajasi"/>
    <x v="1"/>
    <x v="3"/>
  </r>
  <r>
    <s v="Eshwar"/>
    <x v="0"/>
    <x v="8"/>
  </r>
  <r>
    <s v="Gathika"/>
    <x v="1"/>
    <x v="1"/>
  </r>
  <r>
    <s v="Yadva"/>
    <x v="1"/>
    <x v="1"/>
  </r>
  <r>
    <s v="Suryabhan"/>
    <x v="0"/>
    <x v="7"/>
  </r>
  <r>
    <s v="Gajrup"/>
    <x v="0"/>
    <x v="17"/>
  </r>
  <r>
    <s v="Peeyush"/>
    <x v="0"/>
    <x v="0"/>
  </r>
  <r>
    <s v="Inika"/>
    <x v="1"/>
    <x v="1"/>
  </r>
  <r>
    <s v="Bela, Beli"/>
    <x v="1"/>
    <x v="3"/>
  </r>
  <r>
    <s v="Praver"/>
    <x v="0"/>
    <x v="8"/>
  </r>
  <r>
    <s v="Chaitra"/>
    <x v="1"/>
    <x v="1"/>
  </r>
  <r>
    <s v="Nishtha"/>
    <x v="1"/>
    <x v="1"/>
  </r>
  <r>
    <s v="Devarya"/>
    <x v="0"/>
    <x v="1"/>
  </r>
  <r>
    <s v="Prasad"/>
    <x v="0"/>
    <x v="5"/>
  </r>
  <r>
    <s v="Chidananda"/>
    <x v="0"/>
    <x v="1"/>
  </r>
  <r>
    <s v="Salena"/>
    <x v="1"/>
    <x v="1"/>
  </r>
  <r>
    <s v="Sujash"/>
    <x v="0"/>
    <x v="0"/>
  </r>
  <r>
    <s v="Manjusha"/>
    <x v="1"/>
    <x v="1"/>
  </r>
  <r>
    <s v="Chandrabhaga"/>
    <x v="1"/>
    <x v="1"/>
  </r>
  <r>
    <s v="Mainak"/>
    <x v="0"/>
    <x v="4"/>
  </r>
  <r>
    <s v="Salarjung"/>
    <x v="0"/>
    <x v="18"/>
  </r>
  <r>
    <s v="Arivoli"/>
    <x v="0"/>
    <x v="3"/>
  </r>
  <r>
    <s v="Geeti"/>
    <x v="1"/>
    <x v="3"/>
  </r>
  <r>
    <s v="Shobhana"/>
    <x v="1"/>
    <x v="1"/>
  </r>
  <r>
    <s v="Hiranmayi"/>
    <x v="1"/>
    <x v="3"/>
  </r>
  <r>
    <s v="djbdjb"/>
    <x v="0"/>
    <x v="2"/>
  </r>
  <r>
    <s v="dnbndd"/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s v="Meghamala"/>
    <x v="0"/>
    <x v="0"/>
  </r>
  <r>
    <s v="Pragya"/>
    <x v="0"/>
    <x v="0"/>
  </r>
  <r>
    <s v="Kranti"/>
    <x v="0"/>
    <x v="1"/>
  </r>
  <r>
    <s v="Tulika"/>
    <x v="0"/>
    <x v="0"/>
  </r>
  <r>
    <s v="Aarushi"/>
    <x v="0"/>
    <x v="1"/>
  </r>
  <r>
    <s v="Pratigya"/>
    <x v="0"/>
    <x v="0"/>
  </r>
  <r>
    <s v="Madhavi"/>
    <x v="0"/>
    <x v="1"/>
  </r>
  <r>
    <s v="Charusila"/>
    <x v="0"/>
    <x v="0"/>
  </r>
  <r>
    <s v="Manmayi"/>
    <x v="0"/>
    <x v="1"/>
  </r>
  <r>
    <s v="Mahajabeen"/>
    <x v="0"/>
    <x v="2"/>
  </r>
  <r>
    <s v="Nidhyathi"/>
    <x v="0"/>
    <x v="1"/>
  </r>
  <r>
    <s v="Nainika"/>
    <x v="0"/>
    <x v="0"/>
  </r>
  <r>
    <s v="Madirakshi"/>
    <x v="0"/>
    <x v="1"/>
  </r>
  <r>
    <s v="Harijatha"/>
    <x v="0"/>
    <x v="0"/>
  </r>
  <r>
    <s v="Rupal"/>
    <x v="0"/>
    <x v="3"/>
  </r>
  <r>
    <s v="Eka"/>
    <x v="0"/>
    <x v="0"/>
  </r>
  <r>
    <s v="Ilampirai"/>
    <x v="0"/>
    <x v="1"/>
  </r>
  <r>
    <s v="Shrivalli"/>
    <x v="0"/>
    <x v="1"/>
  </r>
  <r>
    <s v="Oma"/>
    <x v="0"/>
    <x v="0"/>
  </r>
  <r>
    <s v="Kali"/>
    <x v="0"/>
    <x v="1"/>
  </r>
  <r>
    <s v="Gudiya"/>
    <x v="0"/>
    <x v="0"/>
  </r>
  <r>
    <s v="Neelabja"/>
    <x v="0"/>
    <x v="0"/>
  </r>
  <r>
    <s v="Sarbani"/>
    <x v="0"/>
    <x v="1"/>
  </r>
  <r>
    <s v="Sharvani"/>
    <x v="0"/>
    <x v="1"/>
  </r>
  <r>
    <s v="Tripuri"/>
    <x v="0"/>
    <x v="1"/>
  </r>
  <r>
    <s v="Naisha"/>
    <x v="0"/>
    <x v="0"/>
  </r>
  <r>
    <s v="Sonika"/>
    <x v="0"/>
    <x v="0"/>
  </r>
  <r>
    <s v="Mrudu"/>
    <x v="0"/>
    <x v="4"/>
  </r>
  <r>
    <s v="Puji"/>
    <x v="0"/>
    <x v="1"/>
  </r>
  <r>
    <s v="Prama"/>
    <x v="0"/>
    <x v="0"/>
  </r>
  <r>
    <s v="Ranjini"/>
    <x v="0"/>
    <x v="1"/>
  </r>
  <r>
    <s v="Tarika"/>
    <x v="0"/>
    <x v="0"/>
  </r>
  <r>
    <s v="Adrika"/>
    <x v="0"/>
    <x v="0"/>
  </r>
  <r>
    <s v="Sunetra"/>
    <x v="0"/>
    <x v="0"/>
  </r>
  <r>
    <s v="Chakrika"/>
    <x v="0"/>
    <x v="0"/>
  </r>
  <r>
    <s v="Harmya"/>
    <x v="0"/>
    <x v="0"/>
  </r>
  <r>
    <s v="Sarjana"/>
    <x v="0"/>
    <x v="0"/>
  </r>
  <r>
    <s v="Khushboo"/>
    <x v="0"/>
    <x v="5"/>
  </r>
  <r>
    <s v="Ambalika"/>
    <x v="0"/>
    <x v="0"/>
  </r>
  <r>
    <s v="Rashmika"/>
    <x v="0"/>
    <x v="0"/>
  </r>
  <r>
    <s v="Ayeh"/>
    <x v="0"/>
    <x v="6"/>
  </r>
  <r>
    <s v="Ritu"/>
    <x v="0"/>
    <x v="4"/>
  </r>
  <r>
    <s v="Charvi"/>
    <x v="0"/>
    <x v="1"/>
  </r>
  <r>
    <s v="Nithilam"/>
    <x v="0"/>
    <x v="7"/>
  </r>
  <r>
    <s v="Durga"/>
    <x v="0"/>
    <x v="0"/>
  </r>
  <r>
    <s v="Dyumna"/>
    <x v="0"/>
    <x v="0"/>
  </r>
  <r>
    <s v="Sampriti"/>
    <x v="0"/>
    <x v="1"/>
  </r>
  <r>
    <s v="Chitrarekha"/>
    <x v="0"/>
    <x v="0"/>
  </r>
  <r>
    <s v="Pari"/>
    <x v="0"/>
    <x v="1"/>
  </r>
  <r>
    <s v="Rajashri"/>
    <x v="0"/>
    <x v="1"/>
  </r>
  <r>
    <s v="Chumban"/>
    <x v="0"/>
    <x v="2"/>
  </r>
  <r>
    <s v="Sunayani"/>
    <x v="0"/>
    <x v="1"/>
  </r>
  <r>
    <s v="Deshna"/>
    <x v="0"/>
    <x v="0"/>
  </r>
  <r>
    <s v="Tanuja"/>
    <x v="0"/>
    <x v="0"/>
  </r>
  <r>
    <s v="Nauka"/>
    <x v="0"/>
    <x v="0"/>
  </r>
  <r>
    <s v="Tarunika"/>
    <x v="0"/>
    <x v="0"/>
  </r>
  <r>
    <s v="Krishi"/>
    <x v="0"/>
    <x v="1"/>
  </r>
  <r>
    <s v="Shrikirti"/>
    <x v="0"/>
    <x v="1"/>
  </r>
  <r>
    <s v="Bulbul"/>
    <x v="0"/>
    <x v="3"/>
  </r>
  <r>
    <s v="Saranya"/>
    <x v="0"/>
    <x v="0"/>
  </r>
  <r>
    <s v="Rambha"/>
    <x v="0"/>
    <x v="0"/>
  </r>
  <r>
    <s v="Anumati"/>
    <x v="0"/>
    <x v="1"/>
  </r>
  <r>
    <s v="Umrao"/>
    <x v="0"/>
    <x v="5"/>
  </r>
  <r>
    <s v="Baidehi"/>
    <x v="0"/>
    <x v="1"/>
  </r>
  <r>
    <s v="Kalyani"/>
    <x v="0"/>
    <x v="1"/>
  </r>
  <r>
    <s v="Farha"/>
    <x v="0"/>
    <x v="0"/>
  </r>
  <r>
    <s v="Pritika"/>
    <x v="0"/>
    <x v="0"/>
  </r>
  <r>
    <s v="Shridevi"/>
    <x v="0"/>
    <x v="1"/>
  </r>
  <r>
    <s v="Gunitha"/>
    <x v="0"/>
    <x v="0"/>
  </r>
  <r>
    <s v="Chanchari"/>
    <x v="0"/>
    <x v="1"/>
  </r>
  <r>
    <s v="Shabab"/>
    <x v="0"/>
    <x v="8"/>
  </r>
  <r>
    <s v="Adya"/>
    <x v="0"/>
    <x v="0"/>
  </r>
  <r>
    <s v="Prapti"/>
    <x v="0"/>
    <x v="1"/>
  </r>
  <r>
    <s v="Nagasri"/>
    <x v="0"/>
    <x v="1"/>
  </r>
  <r>
    <s v="Kilimoli"/>
    <x v="0"/>
    <x v="1"/>
  </r>
  <r>
    <s v="Sujata"/>
    <x v="0"/>
    <x v="0"/>
  </r>
  <r>
    <s v="Prasana"/>
    <x v="0"/>
    <x v="0"/>
  </r>
  <r>
    <s v="Chandani"/>
    <x v="0"/>
    <x v="1"/>
  </r>
  <r>
    <s v="Archita"/>
    <x v="0"/>
    <x v="0"/>
  </r>
  <r>
    <s v="Angana"/>
    <x v="0"/>
    <x v="0"/>
  </r>
  <r>
    <s v="Kamitha"/>
    <x v="0"/>
    <x v="0"/>
  </r>
  <r>
    <s v="Brijabala"/>
    <x v="0"/>
    <x v="0"/>
  </r>
  <r>
    <s v="Lalita"/>
    <x v="0"/>
    <x v="0"/>
  </r>
  <r>
    <s v="Vanca"/>
    <x v="0"/>
    <x v="0"/>
  </r>
  <r>
    <s v="Anhithi"/>
    <x v="0"/>
    <x v="1"/>
  </r>
  <r>
    <s v="Mehul"/>
    <x v="0"/>
    <x v="3"/>
  </r>
  <r>
    <s v="Vijeta"/>
    <x v="0"/>
    <x v="0"/>
  </r>
  <r>
    <s v="Prashansa"/>
    <x v="0"/>
    <x v="0"/>
  </r>
  <r>
    <s v="Vanajaksi"/>
    <x v="0"/>
    <x v="1"/>
  </r>
  <r>
    <s v="Chandrakin"/>
    <x v="0"/>
    <x v="2"/>
  </r>
  <r>
    <s v="Kshiti"/>
    <x v="0"/>
    <x v="1"/>
  </r>
  <r>
    <s v="Sanemi"/>
    <x v="0"/>
    <x v="1"/>
  </r>
  <r>
    <s v="Swadhinta"/>
    <x v="0"/>
    <x v="0"/>
  </r>
  <r>
    <s v="Sneha"/>
    <x v="0"/>
    <x v="0"/>
  </r>
  <r>
    <s v="Kimaya"/>
    <x v="0"/>
    <x v="0"/>
  </r>
  <r>
    <s v="Teertha"/>
    <x v="0"/>
    <x v="0"/>
  </r>
  <r>
    <s v="Kala"/>
    <x v="0"/>
    <x v="0"/>
  </r>
  <r>
    <s v="Abja"/>
    <x v="0"/>
    <x v="0"/>
  </r>
  <r>
    <s v="Niharika"/>
    <x v="0"/>
    <x v="0"/>
  </r>
  <r>
    <s v="Seemanti"/>
    <x v="0"/>
    <x v="1"/>
  </r>
  <r>
    <s v="Chatura"/>
    <x v="0"/>
    <x v="0"/>
  </r>
  <r>
    <s v="Fajyaz"/>
    <x v="0"/>
    <x v="9"/>
  </r>
  <r>
    <s v="Labuki"/>
    <x v="0"/>
    <x v="1"/>
  </r>
  <r>
    <s v="Nalika"/>
    <x v="0"/>
    <x v="0"/>
  </r>
  <r>
    <s v="Parvani"/>
    <x v="0"/>
    <x v="1"/>
  </r>
  <r>
    <s v="Kriya"/>
    <x v="0"/>
    <x v="0"/>
  </r>
  <r>
    <s v="Mitravinda"/>
    <x v="0"/>
    <x v="0"/>
  </r>
  <r>
    <s v="Sarani"/>
    <x v="0"/>
    <x v="1"/>
  </r>
  <r>
    <s v="Nipuna"/>
    <x v="0"/>
    <x v="0"/>
  </r>
  <r>
    <s v="Dhitha"/>
    <x v="0"/>
    <x v="0"/>
  </r>
  <r>
    <s v="Nina"/>
    <x v="0"/>
    <x v="0"/>
  </r>
  <r>
    <s v="Rabhya"/>
    <x v="0"/>
    <x v="0"/>
  </r>
  <r>
    <s v="Avnita"/>
    <x v="0"/>
    <x v="0"/>
  </r>
  <r>
    <s v="Chayana"/>
    <x v="0"/>
    <x v="0"/>
  </r>
  <r>
    <s v="Nirvani"/>
    <x v="0"/>
    <x v="1"/>
  </r>
  <r>
    <s v="Kshanika"/>
    <x v="0"/>
    <x v="0"/>
  </r>
  <r>
    <s v="Sanvali"/>
    <x v="0"/>
    <x v="1"/>
  </r>
  <r>
    <s v="Kokila"/>
    <x v="0"/>
    <x v="0"/>
  </r>
  <r>
    <s v="Chitramaya"/>
    <x v="0"/>
    <x v="0"/>
  </r>
  <r>
    <s v="Chitrita"/>
    <x v="0"/>
    <x v="0"/>
  </r>
  <r>
    <s v="Githika"/>
    <x v="0"/>
    <x v="0"/>
  </r>
  <r>
    <s v="Aditi"/>
    <x v="0"/>
    <x v="1"/>
  </r>
  <r>
    <s v="Ecchumati"/>
    <x v="0"/>
    <x v="1"/>
  </r>
  <r>
    <s v="Panna"/>
    <x v="0"/>
    <x v="0"/>
  </r>
  <r>
    <s v="Brahmacharini"/>
    <x v="0"/>
    <x v="1"/>
  </r>
  <r>
    <s v="Seemantini"/>
    <x v="0"/>
    <x v="1"/>
  </r>
  <r>
    <s v="Elili"/>
    <x v="0"/>
    <x v="1"/>
  </r>
  <r>
    <s v="Kalavathi"/>
    <x v="0"/>
    <x v="1"/>
  </r>
  <r>
    <s v="Charita"/>
    <x v="0"/>
    <x v="0"/>
  </r>
  <r>
    <s v="Susmita"/>
    <x v="0"/>
    <x v="0"/>
  </r>
  <r>
    <s v="Brinda"/>
    <x v="0"/>
    <x v="0"/>
  </r>
  <r>
    <s v="Shree"/>
    <x v="0"/>
    <x v="10"/>
  </r>
  <r>
    <s v="Mudra"/>
    <x v="0"/>
    <x v="0"/>
  </r>
  <r>
    <s v="Gulab"/>
    <x v="0"/>
    <x v="8"/>
  </r>
  <r>
    <s v="Sumati"/>
    <x v="0"/>
    <x v="1"/>
  </r>
  <r>
    <s v="Edhitha"/>
    <x v="0"/>
    <x v="0"/>
  </r>
  <r>
    <s v="Ambuja"/>
    <x v="0"/>
    <x v="0"/>
  </r>
  <r>
    <s v="Shanti"/>
    <x v="0"/>
    <x v="1"/>
  </r>
  <r>
    <s v="Sharvari"/>
    <x v="0"/>
    <x v="1"/>
  </r>
  <r>
    <s v="Tridhara"/>
    <x v="0"/>
    <x v="0"/>
  </r>
  <r>
    <s v="Bhadra"/>
    <x v="0"/>
    <x v="0"/>
  </r>
  <r>
    <s v="Yashoda"/>
    <x v="0"/>
    <x v="0"/>
  </r>
  <r>
    <s v="Rugu"/>
    <x v="0"/>
    <x v="4"/>
  </r>
  <r>
    <s v="Rangana"/>
    <x v="0"/>
    <x v="0"/>
  </r>
  <r>
    <s v="Bahuputri"/>
    <x v="0"/>
    <x v="1"/>
  </r>
  <r>
    <s v="Kumari"/>
    <x v="0"/>
    <x v="1"/>
  </r>
  <r>
    <s v="Bijli"/>
    <x v="0"/>
    <x v="1"/>
  </r>
  <r>
    <s v="Shirin"/>
    <x v="0"/>
    <x v="2"/>
  </r>
  <r>
    <s v="Kananbala"/>
    <x v="0"/>
    <x v="0"/>
  </r>
  <r>
    <s v="Tunga"/>
    <x v="0"/>
    <x v="0"/>
  </r>
  <r>
    <s v="Thamarai"/>
    <x v="0"/>
    <x v="1"/>
  </r>
  <r>
    <s v="Tapani"/>
    <x v="0"/>
    <x v="1"/>
  </r>
  <r>
    <s v="Mukti"/>
    <x v="0"/>
    <x v="1"/>
  </r>
  <r>
    <s v="Isha"/>
    <x v="0"/>
    <x v="0"/>
  </r>
  <r>
    <s v="Nitya"/>
    <x v="0"/>
    <x v="0"/>
  </r>
  <r>
    <s v="Priyal"/>
    <x v="0"/>
    <x v="3"/>
  </r>
  <r>
    <s v="Chandraleksha"/>
    <x v="0"/>
    <x v="0"/>
  </r>
  <r>
    <s v="Pramada"/>
    <x v="0"/>
    <x v="0"/>
  </r>
  <r>
    <s v="Sudhithi"/>
    <x v="0"/>
    <x v="1"/>
  </r>
  <r>
    <s v="Menitha"/>
    <x v="0"/>
    <x v="0"/>
  </r>
  <r>
    <s v="Prathysha"/>
    <x v="0"/>
    <x v="0"/>
  </r>
  <r>
    <s v="Nimisha"/>
    <x v="0"/>
    <x v="0"/>
  </r>
  <r>
    <s v="Jyotirmoyee"/>
    <x v="0"/>
    <x v="10"/>
  </r>
  <r>
    <s v="Hiranyadha"/>
    <x v="0"/>
    <x v="0"/>
  </r>
  <r>
    <s v="Logambal"/>
    <x v="0"/>
    <x v="3"/>
  </r>
  <r>
    <s v="Samiya"/>
    <x v="0"/>
    <x v="0"/>
  </r>
  <r>
    <s v="Chahna"/>
    <x v="0"/>
    <x v="0"/>
  </r>
  <r>
    <s v="Mandana"/>
    <x v="0"/>
    <x v="0"/>
  </r>
  <r>
    <s v="Magadhi"/>
    <x v="0"/>
    <x v="1"/>
  </r>
  <r>
    <s v="Monisha"/>
    <x v="0"/>
    <x v="0"/>
  </r>
  <r>
    <s v="Kripa"/>
    <x v="0"/>
    <x v="0"/>
  </r>
  <r>
    <s v="Sanjivani"/>
    <x v="0"/>
    <x v="1"/>
  </r>
  <r>
    <s v="Gauri"/>
    <x v="0"/>
    <x v="1"/>
  </r>
  <r>
    <s v="Parameshwari"/>
    <x v="0"/>
    <x v="1"/>
  </r>
  <r>
    <s v="Shubhra"/>
    <x v="0"/>
    <x v="0"/>
  </r>
  <r>
    <s v="Gatita"/>
    <x v="0"/>
    <x v="0"/>
  </r>
  <r>
    <s v="Manju"/>
    <x v="0"/>
    <x v="4"/>
  </r>
  <r>
    <s v="Sabri"/>
    <x v="0"/>
    <x v="1"/>
  </r>
  <r>
    <s v="Saroj"/>
    <x v="0"/>
    <x v="11"/>
  </r>
  <r>
    <s v="Haripriya"/>
    <x v="0"/>
    <x v="0"/>
  </r>
  <r>
    <s v="Noopur"/>
    <x v="0"/>
    <x v="12"/>
  </r>
  <r>
    <s v="Bageshri"/>
    <x v="0"/>
    <x v="1"/>
  </r>
  <r>
    <s v="Sarit"/>
    <x v="0"/>
    <x v="13"/>
  </r>
  <r>
    <s v="Dilber"/>
    <x v="0"/>
    <x v="12"/>
  </r>
  <r>
    <s v="Mekhala"/>
    <x v="0"/>
    <x v="0"/>
  </r>
  <r>
    <s v="Avani"/>
    <x v="0"/>
    <x v="1"/>
  </r>
  <r>
    <s v="Sumedha"/>
    <x v="0"/>
    <x v="0"/>
  </r>
  <r>
    <s v="Shalin"/>
    <x v="0"/>
    <x v="2"/>
  </r>
  <r>
    <s v="Nehal"/>
    <x v="0"/>
    <x v="3"/>
  </r>
  <r>
    <s v="Sati"/>
    <x v="0"/>
    <x v="1"/>
  </r>
  <r>
    <s v="Sananda"/>
    <x v="0"/>
    <x v="0"/>
  </r>
  <r>
    <s v="Ikshu"/>
    <x v="0"/>
    <x v="4"/>
  </r>
  <r>
    <s v="Keyuri"/>
    <x v="0"/>
    <x v="1"/>
  </r>
  <r>
    <s v="Chaitanya"/>
    <x v="0"/>
    <x v="0"/>
  </r>
  <r>
    <s v="Kunshi"/>
    <x v="0"/>
    <x v="1"/>
  </r>
  <r>
    <s v="Parnik"/>
    <x v="0"/>
    <x v="14"/>
  </r>
  <r>
    <s v="Kalpana"/>
    <x v="0"/>
    <x v="0"/>
  </r>
  <r>
    <s v="Ikshitha"/>
    <x v="0"/>
    <x v="0"/>
  </r>
  <r>
    <s v="Aaratrika"/>
    <x v="0"/>
    <x v="0"/>
  </r>
  <r>
    <s v="Amari"/>
    <x v="0"/>
    <x v="1"/>
  </r>
  <r>
    <s v="Namrata"/>
    <x v="0"/>
    <x v="0"/>
  </r>
  <r>
    <s v="Chandramukhi"/>
    <x v="0"/>
    <x v="1"/>
  </r>
  <r>
    <s v="Sadhya"/>
    <x v="0"/>
    <x v="0"/>
  </r>
  <r>
    <s v="Meera"/>
    <x v="0"/>
    <x v="0"/>
  </r>
  <r>
    <s v="Chandrani"/>
    <x v="0"/>
    <x v="1"/>
  </r>
  <r>
    <s v="Gopi, Gopika"/>
    <x v="0"/>
    <x v="0"/>
  </r>
  <r>
    <s v="Aadarshini"/>
    <x v="0"/>
    <x v="1"/>
  </r>
  <r>
    <s v="Trinetra"/>
    <x v="0"/>
    <x v="0"/>
  </r>
  <r>
    <s v="Iravati"/>
    <x v="0"/>
    <x v="1"/>
  </r>
  <r>
    <s v="Chanasya"/>
    <x v="0"/>
    <x v="0"/>
  </r>
  <r>
    <s v="Mananya"/>
    <x v="0"/>
    <x v="0"/>
  </r>
  <r>
    <s v="Deepali"/>
    <x v="0"/>
    <x v="1"/>
  </r>
  <r>
    <s v="Nyneishia"/>
    <x v="0"/>
    <x v="0"/>
  </r>
  <r>
    <s v="Amrusha"/>
    <x v="0"/>
    <x v="0"/>
  </r>
  <r>
    <s v="Pakhi"/>
    <x v="0"/>
    <x v="1"/>
  </r>
  <r>
    <s v="Sakina"/>
    <x v="0"/>
    <x v="0"/>
  </r>
  <r>
    <s v="Izna"/>
    <x v="0"/>
    <x v="0"/>
  </r>
  <r>
    <s v="Romila"/>
    <x v="0"/>
    <x v="0"/>
  </r>
  <r>
    <s v="Yamini"/>
    <x v="0"/>
    <x v="1"/>
  </r>
  <r>
    <s v="Ramila"/>
    <x v="0"/>
    <x v="0"/>
  </r>
  <r>
    <s v="Aabharana"/>
    <x v="0"/>
    <x v="0"/>
  </r>
  <r>
    <s v="Bhayanashini"/>
    <x v="0"/>
    <x v="1"/>
  </r>
  <r>
    <s v="Varuna"/>
    <x v="0"/>
    <x v="0"/>
  </r>
  <r>
    <s v="Harita"/>
    <x v="0"/>
    <x v="0"/>
  </r>
  <r>
    <s v="Nimita"/>
    <x v="0"/>
    <x v="0"/>
  </r>
  <r>
    <s v="Keemaya"/>
    <x v="0"/>
    <x v="0"/>
  </r>
  <r>
    <s v="Meenakshi"/>
    <x v="0"/>
    <x v="1"/>
  </r>
  <r>
    <s v="Bhagavathi"/>
    <x v="0"/>
    <x v="1"/>
  </r>
  <r>
    <s v="Punthali"/>
    <x v="0"/>
    <x v="1"/>
  </r>
  <r>
    <s v="Treya"/>
    <x v="0"/>
    <x v="0"/>
  </r>
  <r>
    <s v="Minnoli"/>
    <x v="0"/>
    <x v="1"/>
  </r>
  <r>
    <s v="Netravati"/>
    <x v="0"/>
    <x v="1"/>
  </r>
  <r>
    <s v="Ganitha"/>
    <x v="0"/>
    <x v="0"/>
  </r>
  <r>
    <s v="Priyamvada"/>
    <x v="0"/>
    <x v="0"/>
  </r>
  <r>
    <s v="Banhi"/>
    <x v="0"/>
    <x v="1"/>
  </r>
  <r>
    <s v="Abhirathi"/>
    <x v="0"/>
    <x v="1"/>
  </r>
  <r>
    <s v="Kalapini"/>
    <x v="0"/>
    <x v="1"/>
  </r>
  <r>
    <s v="Saujanya"/>
    <x v="0"/>
    <x v="0"/>
  </r>
  <r>
    <s v="Palak"/>
    <x v="0"/>
    <x v="14"/>
  </r>
  <r>
    <s v="Rajalakshmi"/>
    <x v="0"/>
    <x v="1"/>
  </r>
  <r>
    <s v="Urja"/>
    <x v="0"/>
    <x v="0"/>
  </r>
  <r>
    <s v="Ishanika"/>
    <x v="0"/>
    <x v="0"/>
  </r>
  <r>
    <s v="Manaka"/>
    <x v="0"/>
    <x v="0"/>
  </r>
  <r>
    <s v="Parnal"/>
    <x v="0"/>
    <x v="3"/>
  </r>
  <r>
    <s v="Udantika"/>
    <x v="0"/>
    <x v="0"/>
  </r>
  <r>
    <s v="Tamasa"/>
    <x v="0"/>
    <x v="0"/>
  </r>
  <r>
    <s v="Saanjh"/>
    <x v="0"/>
    <x v="6"/>
  </r>
  <r>
    <s v="Vrinda"/>
    <x v="0"/>
    <x v="0"/>
  </r>
  <r>
    <s v="Rijuta"/>
    <x v="0"/>
    <x v="0"/>
  </r>
  <r>
    <s v="Kajal"/>
    <x v="0"/>
    <x v="3"/>
  </r>
  <r>
    <s v="Induja"/>
    <x v="0"/>
    <x v="0"/>
  </r>
  <r>
    <s v="Sutanuka"/>
    <x v="0"/>
    <x v="0"/>
  </r>
  <r>
    <s v="Ekantha"/>
    <x v="0"/>
    <x v="0"/>
  </r>
  <r>
    <s v="Raviprabha"/>
    <x v="0"/>
    <x v="0"/>
  </r>
  <r>
    <s v="Mahati"/>
    <x v="0"/>
    <x v="1"/>
  </r>
  <r>
    <s v="Manisila"/>
    <x v="0"/>
    <x v="0"/>
  </r>
  <r>
    <s v="Lajja"/>
    <x v="0"/>
    <x v="0"/>
  </r>
  <r>
    <s v="Chellam"/>
    <x v="0"/>
    <x v="7"/>
  </r>
  <r>
    <s v="Shrigauri"/>
    <x v="0"/>
    <x v="1"/>
  </r>
  <r>
    <s v="Dayanita"/>
    <x v="0"/>
    <x v="0"/>
  </r>
  <r>
    <s v="Patala"/>
    <x v="0"/>
    <x v="0"/>
  </r>
  <r>
    <s v="Neela"/>
    <x v="0"/>
    <x v="0"/>
  </r>
  <r>
    <s v="Shyamala"/>
    <x v="0"/>
    <x v="0"/>
  </r>
  <r>
    <s v="Ira"/>
    <x v="0"/>
    <x v="0"/>
  </r>
  <r>
    <s v="Rina"/>
    <x v="0"/>
    <x v="0"/>
  </r>
  <r>
    <s v="Sravanthi"/>
    <x v="0"/>
    <x v="1"/>
  </r>
  <r>
    <s v="Pratibha"/>
    <x v="0"/>
    <x v="0"/>
  </r>
  <r>
    <s v="Manayi"/>
    <x v="0"/>
    <x v="1"/>
  </r>
  <r>
    <s v="Hemani"/>
    <x v="0"/>
    <x v="1"/>
  </r>
  <r>
    <s v="Kamini"/>
    <x v="0"/>
    <x v="1"/>
  </r>
  <r>
    <s v="Abhidhya"/>
    <x v="0"/>
    <x v="0"/>
  </r>
  <r>
    <s v="Ahilya"/>
    <x v="0"/>
    <x v="0"/>
  </r>
  <r>
    <s v="Sushama"/>
    <x v="0"/>
    <x v="0"/>
  </r>
  <r>
    <s v="Geeta"/>
    <x v="0"/>
    <x v="0"/>
  </r>
  <r>
    <s v="Basabi"/>
    <x v="0"/>
    <x v="1"/>
  </r>
  <r>
    <s v="Sulakshana"/>
    <x v="0"/>
    <x v="0"/>
  </r>
  <r>
    <s v="Jeevitha"/>
    <x v="0"/>
    <x v="0"/>
  </r>
  <r>
    <s v="Ariktha"/>
    <x v="0"/>
    <x v="0"/>
  </r>
  <r>
    <s v="Mandarmalika"/>
    <x v="0"/>
    <x v="0"/>
  </r>
  <r>
    <s v="Manoritha"/>
    <x v="0"/>
    <x v="0"/>
  </r>
  <r>
    <s v="Vidula"/>
    <x v="0"/>
    <x v="0"/>
  </r>
  <r>
    <s v="Bhanuja"/>
    <x v="0"/>
    <x v="0"/>
  </r>
  <r>
    <s v="Madhuparna"/>
    <x v="0"/>
    <x v="0"/>
  </r>
  <r>
    <s v="Nirmitha"/>
    <x v="0"/>
    <x v="0"/>
  </r>
  <r>
    <s v="Eshita"/>
    <x v="0"/>
    <x v="0"/>
  </r>
  <r>
    <s v="Aastha"/>
    <x v="0"/>
    <x v="0"/>
  </r>
  <r>
    <s v="Karabi"/>
    <x v="0"/>
    <x v="1"/>
  </r>
  <r>
    <s v="Suryakanti"/>
    <x v="0"/>
    <x v="1"/>
  </r>
  <r>
    <s v="Samita"/>
    <x v="0"/>
    <x v="0"/>
  </r>
  <r>
    <s v="Jhilmil"/>
    <x v="0"/>
    <x v="3"/>
  </r>
  <r>
    <s v="Prabhati"/>
    <x v="0"/>
    <x v="1"/>
  </r>
  <r>
    <s v="Radha"/>
    <x v="0"/>
    <x v="0"/>
  </r>
  <r>
    <s v="Mrinal"/>
    <x v="0"/>
    <x v="3"/>
  </r>
  <r>
    <s v="Iraja"/>
    <x v="0"/>
    <x v="0"/>
  </r>
  <r>
    <s v="Sudeepta"/>
    <x v="0"/>
    <x v="0"/>
  </r>
  <r>
    <s v="Mukta"/>
    <x v="0"/>
    <x v="0"/>
  </r>
  <r>
    <s v="Tanya"/>
    <x v="0"/>
    <x v="0"/>
  </r>
  <r>
    <s v="Tribhuvaneshwari"/>
    <x v="0"/>
    <x v="1"/>
  </r>
  <r>
    <s v="Stuti"/>
    <x v="0"/>
    <x v="1"/>
  </r>
  <r>
    <s v="Tarjani"/>
    <x v="0"/>
    <x v="1"/>
  </r>
  <r>
    <s v="Rajanigandha"/>
    <x v="0"/>
    <x v="0"/>
  </r>
  <r>
    <s v="Doyel"/>
    <x v="0"/>
    <x v="3"/>
  </r>
  <r>
    <s v="Guna"/>
    <x v="0"/>
    <x v="0"/>
  </r>
  <r>
    <s v="Suchira"/>
    <x v="0"/>
    <x v="0"/>
  </r>
  <r>
    <s v="Bratati"/>
    <x v="0"/>
    <x v="1"/>
  </r>
  <r>
    <s v="Keshori, Ketaki"/>
    <x v="0"/>
    <x v="1"/>
  </r>
  <r>
    <s v="Purala"/>
    <x v="0"/>
    <x v="0"/>
  </r>
  <r>
    <s v="Lydia"/>
    <x v="0"/>
    <x v="0"/>
  </r>
  <r>
    <s v="Kadambari"/>
    <x v="0"/>
    <x v="1"/>
  </r>
  <r>
    <s v="Sumitra"/>
    <x v="0"/>
    <x v="0"/>
  </r>
  <r>
    <s v="Shorashi"/>
    <x v="0"/>
    <x v="1"/>
  </r>
  <r>
    <s v="Kruti"/>
    <x v="0"/>
    <x v="1"/>
  </r>
  <r>
    <s v="Bandhananashini"/>
    <x v="0"/>
    <x v="1"/>
  </r>
  <r>
    <s v="Katyayani"/>
    <x v="0"/>
    <x v="1"/>
  </r>
  <r>
    <s v="Supriti"/>
    <x v="0"/>
    <x v="1"/>
  </r>
  <r>
    <s v="Savitashri"/>
    <x v="0"/>
    <x v="1"/>
  </r>
  <r>
    <s v="Deeptikana"/>
    <x v="0"/>
    <x v="0"/>
  </r>
  <r>
    <s v="Chanda"/>
    <x v="0"/>
    <x v="0"/>
  </r>
  <r>
    <s v="Mihika"/>
    <x v="0"/>
    <x v="0"/>
  </r>
  <r>
    <s v="Sugita"/>
    <x v="0"/>
    <x v="0"/>
  </r>
  <r>
    <s v="Snehal"/>
    <x v="0"/>
    <x v="3"/>
  </r>
  <r>
    <s v="Mehrunissa"/>
    <x v="0"/>
    <x v="0"/>
  </r>
  <r>
    <s v="Hindola"/>
    <x v="0"/>
    <x v="0"/>
  </r>
  <r>
    <s v="Devya"/>
    <x v="0"/>
    <x v="0"/>
  </r>
  <r>
    <s v="Gaganasindhu"/>
    <x v="0"/>
    <x v="4"/>
  </r>
  <r>
    <s v="Tripurasundari"/>
    <x v="0"/>
    <x v="1"/>
  </r>
  <r>
    <s v="Varana"/>
    <x v="0"/>
    <x v="0"/>
  </r>
  <r>
    <s v="Shankari"/>
    <x v="0"/>
    <x v="1"/>
  </r>
  <r>
    <s v="Jui"/>
    <x v="0"/>
    <x v="1"/>
  </r>
  <r>
    <s v="Vandana"/>
    <x v="0"/>
    <x v="0"/>
  </r>
  <r>
    <s v="Aaliya"/>
    <x v="0"/>
    <x v="0"/>
  </r>
  <r>
    <s v="Tapasi"/>
    <x v="0"/>
    <x v="1"/>
  </r>
  <r>
    <s v="Siya"/>
    <x v="0"/>
    <x v="0"/>
  </r>
  <r>
    <s v="Hasrat"/>
    <x v="0"/>
    <x v="13"/>
  </r>
  <r>
    <s v="Greeshma"/>
    <x v="0"/>
    <x v="0"/>
  </r>
  <r>
    <s v="Latika"/>
    <x v="0"/>
    <x v="0"/>
  </r>
  <r>
    <s v="Tarani"/>
    <x v="0"/>
    <x v="1"/>
  </r>
  <r>
    <s v="Thulasi"/>
    <x v="0"/>
    <x v="1"/>
  </r>
  <r>
    <s v="Champakavathi"/>
    <x v="0"/>
    <x v="1"/>
  </r>
  <r>
    <s v="Ipsa"/>
    <x v="0"/>
    <x v="0"/>
  </r>
  <r>
    <s v="Chadna"/>
    <x v="0"/>
    <x v="0"/>
  </r>
  <r>
    <s v="Shakambari"/>
    <x v="0"/>
    <x v="1"/>
  </r>
  <r>
    <s v="Udita"/>
    <x v="0"/>
    <x v="0"/>
  </r>
  <r>
    <s v="Ihina"/>
    <x v="0"/>
    <x v="0"/>
  </r>
  <r>
    <s v="Hiral"/>
    <x v="0"/>
    <x v="3"/>
  </r>
  <r>
    <s v="Dakshina"/>
    <x v="0"/>
    <x v="0"/>
  </r>
  <r>
    <s v="Sevita"/>
    <x v="0"/>
    <x v="0"/>
  </r>
  <r>
    <s v="Hemlata"/>
    <x v="0"/>
    <x v="0"/>
  </r>
  <r>
    <s v="Laghuvi"/>
    <x v="0"/>
    <x v="1"/>
  </r>
  <r>
    <s v="Saloni"/>
    <x v="0"/>
    <x v="1"/>
  </r>
  <r>
    <s v="Shaila"/>
    <x v="0"/>
    <x v="0"/>
  </r>
  <r>
    <s v="Makshi"/>
    <x v="0"/>
    <x v="1"/>
  </r>
  <r>
    <s v="Riya"/>
    <x v="0"/>
    <x v="0"/>
  </r>
  <r>
    <s v="Madhushri"/>
    <x v="0"/>
    <x v="1"/>
  </r>
  <r>
    <s v="Suhina"/>
    <x v="0"/>
    <x v="0"/>
  </r>
  <r>
    <s v="Ajanta"/>
    <x v="0"/>
    <x v="0"/>
  </r>
  <r>
    <s v="Asita"/>
    <x v="0"/>
    <x v="0"/>
  </r>
  <r>
    <s v="Shabnum"/>
    <x v="0"/>
    <x v="7"/>
  </r>
  <r>
    <s v="Mithi"/>
    <x v="0"/>
    <x v="1"/>
  </r>
  <r>
    <s v="Kanan"/>
    <x v="0"/>
    <x v="2"/>
  </r>
  <r>
    <s v="Shukti"/>
    <x v="0"/>
    <x v="1"/>
  </r>
  <r>
    <s v="Krandasi"/>
    <x v="0"/>
    <x v="1"/>
  </r>
  <r>
    <s v="Shaheena"/>
    <x v="0"/>
    <x v="0"/>
  </r>
  <r>
    <s v="Ganika"/>
    <x v="0"/>
    <x v="0"/>
  </r>
  <r>
    <s v="Kumud"/>
    <x v="0"/>
    <x v="15"/>
  </r>
  <r>
    <s v="Ganga, Gangotri"/>
    <x v="0"/>
    <x v="1"/>
  </r>
  <r>
    <s v="Namuchi"/>
    <x v="0"/>
    <x v="1"/>
  </r>
  <r>
    <s v="Sinsapa"/>
    <x v="0"/>
    <x v="0"/>
  </r>
  <r>
    <s v="Eelampirai"/>
    <x v="0"/>
    <x v="1"/>
  </r>
  <r>
    <s v="Utsavi"/>
    <x v="0"/>
    <x v="1"/>
  </r>
  <r>
    <s v="Harshini"/>
    <x v="0"/>
    <x v="1"/>
  </r>
  <r>
    <s v="Phoolan"/>
    <x v="0"/>
    <x v="2"/>
  </r>
  <r>
    <s v="Bharani"/>
    <x v="0"/>
    <x v="1"/>
  </r>
  <r>
    <s v="Kahini"/>
    <x v="0"/>
    <x v="1"/>
  </r>
  <r>
    <s v="Lohita"/>
    <x v="0"/>
    <x v="0"/>
  </r>
  <r>
    <s v="Desiha"/>
    <x v="0"/>
    <x v="0"/>
  </r>
  <r>
    <s v="Bahulika"/>
    <x v="0"/>
    <x v="0"/>
  </r>
  <r>
    <s v="Tamali"/>
    <x v="0"/>
    <x v="1"/>
  </r>
  <r>
    <s v="Kishmish"/>
    <x v="0"/>
    <x v="6"/>
  </r>
  <r>
    <s v="Saroja"/>
    <x v="0"/>
    <x v="0"/>
  </r>
  <r>
    <s v="Sutra"/>
    <x v="0"/>
    <x v="0"/>
  </r>
  <r>
    <s v="Madhu"/>
    <x v="0"/>
    <x v="4"/>
  </r>
  <r>
    <s v="Zarna"/>
    <x v="0"/>
    <x v="0"/>
  </r>
  <r>
    <s v="Raakhi"/>
    <x v="0"/>
    <x v="1"/>
  </r>
  <r>
    <s v="Shrilata"/>
    <x v="0"/>
    <x v="0"/>
  </r>
  <r>
    <s v="Shwetika"/>
    <x v="0"/>
    <x v="0"/>
  </r>
  <r>
    <s v="Dhanvi"/>
    <x v="0"/>
    <x v="1"/>
  </r>
  <r>
    <s v="Noshi"/>
    <x v="0"/>
    <x v="1"/>
  </r>
  <r>
    <s v="Leela"/>
    <x v="0"/>
    <x v="0"/>
  </r>
  <r>
    <s v="Jowaki"/>
    <x v="0"/>
    <x v="1"/>
  </r>
  <r>
    <s v="Latikara"/>
    <x v="0"/>
    <x v="0"/>
  </r>
  <r>
    <s v="Aninditha"/>
    <x v="0"/>
    <x v="0"/>
  </r>
  <r>
    <s v="Lavali"/>
    <x v="0"/>
    <x v="1"/>
  </r>
  <r>
    <s v="Swarnika"/>
    <x v="0"/>
    <x v="0"/>
  </r>
  <r>
    <s v="Gunalakshmi"/>
    <x v="0"/>
    <x v="1"/>
  </r>
  <r>
    <s v="Anupama"/>
    <x v="0"/>
    <x v="0"/>
  </r>
  <r>
    <s v="Bindu"/>
    <x v="0"/>
    <x v="4"/>
  </r>
  <r>
    <s v="Avni"/>
    <x v="0"/>
    <x v="1"/>
  </r>
  <r>
    <s v="Sajni, Sajani"/>
    <x v="0"/>
    <x v="1"/>
  </r>
  <r>
    <s v="Surina"/>
    <x v="0"/>
    <x v="0"/>
  </r>
  <r>
    <s v="Kunti"/>
    <x v="0"/>
    <x v="1"/>
  </r>
  <r>
    <s v="Sachika"/>
    <x v="0"/>
    <x v="0"/>
  </r>
  <r>
    <s v="Ekaja"/>
    <x v="0"/>
    <x v="0"/>
  </r>
  <r>
    <s v="Suvarna"/>
    <x v="0"/>
    <x v="0"/>
  </r>
  <r>
    <s v="Tvesa"/>
    <x v="0"/>
    <x v="0"/>
  </r>
  <r>
    <s v="Meher"/>
    <x v="0"/>
    <x v="12"/>
  </r>
  <r>
    <s v="Pranavi"/>
    <x v="0"/>
    <x v="1"/>
  </r>
  <r>
    <s v="Sikata"/>
    <x v="0"/>
    <x v="0"/>
  </r>
  <r>
    <s v="Malaya"/>
    <x v="0"/>
    <x v="0"/>
  </r>
  <r>
    <s v="Lajwanti"/>
    <x v="0"/>
    <x v="1"/>
  </r>
  <r>
    <s v="Kavini"/>
    <x v="0"/>
    <x v="1"/>
  </r>
  <r>
    <s v="Tanmaya"/>
    <x v="0"/>
    <x v="0"/>
  </r>
  <r>
    <s v="Aparijita"/>
    <x v="0"/>
    <x v="0"/>
  </r>
  <r>
    <s v="Foolmala"/>
    <x v="0"/>
    <x v="0"/>
  </r>
  <r>
    <s v="Padmalochana"/>
    <x v="0"/>
    <x v="0"/>
  </r>
  <r>
    <s v="Ihitha"/>
    <x v="0"/>
    <x v="0"/>
  </r>
  <r>
    <s v="Taanusiya"/>
    <x v="0"/>
    <x v="0"/>
  </r>
  <r>
    <s v="Farida"/>
    <x v="0"/>
    <x v="0"/>
  </r>
  <r>
    <s v="Samskara"/>
    <x v="0"/>
    <x v="0"/>
  </r>
  <r>
    <s v="Sahitha"/>
    <x v="0"/>
    <x v="0"/>
  </r>
  <r>
    <s v="Manika"/>
    <x v="0"/>
    <x v="0"/>
  </r>
  <r>
    <s v="Sankari"/>
    <x v="0"/>
    <x v="1"/>
  </r>
  <r>
    <s v="Sanjukta"/>
    <x v="0"/>
    <x v="0"/>
  </r>
  <r>
    <s v="Kapardini"/>
    <x v="0"/>
    <x v="1"/>
  </r>
  <r>
    <s v="Pivari"/>
    <x v="0"/>
    <x v="1"/>
  </r>
  <r>
    <s v="Pratiti"/>
    <x v="0"/>
    <x v="1"/>
  </r>
  <r>
    <s v="Bakula"/>
    <x v="0"/>
    <x v="0"/>
  </r>
  <r>
    <s v="Gaura"/>
    <x v="0"/>
    <x v="0"/>
  </r>
  <r>
    <s v="Utsa"/>
    <x v="0"/>
    <x v="0"/>
  </r>
  <r>
    <s v="Upala"/>
    <x v="0"/>
    <x v="0"/>
  </r>
  <r>
    <s v="Tapati"/>
    <x v="0"/>
    <x v="1"/>
  </r>
  <r>
    <s v="Mahasweta"/>
    <x v="0"/>
    <x v="0"/>
  </r>
  <r>
    <s v="Mandira"/>
    <x v="0"/>
    <x v="0"/>
  </r>
  <r>
    <s v="Acira"/>
    <x v="0"/>
    <x v="0"/>
  </r>
  <r>
    <s v="Barsha"/>
    <x v="0"/>
    <x v="0"/>
  </r>
  <r>
    <s v="Benazir"/>
    <x v="0"/>
    <x v="12"/>
  </r>
  <r>
    <s v="Salila"/>
    <x v="0"/>
    <x v="0"/>
  </r>
  <r>
    <s v="Somalakshmi"/>
    <x v="0"/>
    <x v="1"/>
  </r>
  <r>
    <s v="Prasheila"/>
    <x v="0"/>
    <x v="0"/>
  </r>
  <r>
    <s v="Tripti"/>
    <x v="0"/>
    <x v="1"/>
  </r>
  <r>
    <s v="Shyamal"/>
    <x v="0"/>
    <x v="3"/>
  </r>
  <r>
    <s v="Maitreyi"/>
    <x v="0"/>
    <x v="1"/>
  </r>
  <r>
    <s v="Aanadi"/>
    <x v="0"/>
    <x v="1"/>
  </r>
  <r>
    <s v="Upama"/>
    <x v="0"/>
    <x v="0"/>
  </r>
  <r>
    <s v="Gunwanti"/>
    <x v="0"/>
    <x v="1"/>
  </r>
  <r>
    <s v="Sandhaya"/>
    <x v="0"/>
    <x v="0"/>
  </r>
  <r>
    <s v="Tamarai"/>
    <x v="0"/>
    <x v="1"/>
  </r>
  <r>
    <s v="Sahana"/>
    <x v="0"/>
    <x v="0"/>
  </r>
  <r>
    <s v="Anusri"/>
    <x v="0"/>
    <x v="1"/>
  </r>
  <r>
    <s v="Swapnasundari"/>
    <x v="0"/>
    <x v="1"/>
  </r>
  <r>
    <s v="Ishita"/>
    <x v="0"/>
    <x v="0"/>
  </r>
  <r>
    <s v="Amrapali"/>
    <x v="0"/>
    <x v="1"/>
  </r>
  <r>
    <s v="Surekha"/>
    <x v="0"/>
    <x v="0"/>
  </r>
  <r>
    <s v="Bina"/>
    <x v="0"/>
    <x v="0"/>
  </r>
  <r>
    <s v="Vijul"/>
    <x v="0"/>
    <x v="3"/>
  </r>
  <r>
    <s v="Rashi"/>
    <x v="0"/>
    <x v="1"/>
  </r>
  <r>
    <s v="Vennela"/>
    <x v="0"/>
    <x v="0"/>
  </r>
  <r>
    <s v="Nilavoli"/>
    <x v="0"/>
    <x v="1"/>
  </r>
  <r>
    <s v="Anjana"/>
    <x v="0"/>
    <x v="0"/>
  </r>
  <r>
    <s v="Sarojini"/>
    <x v="0"/>
    <x v="1"/>
  </r>
  <r>
    <s v="Divya"/>
    <x v="0"/>
    <x v="0"/>
  </r>
  <r>
    <s v="Haimavati"/>
    <x v="0"/>
    <x v="1"/>
  </r>
  <r>
    <s v="Kulavardhini"/>
    <x v="0"/>
    <x v="1"/>
  </r>
  <r>
    <s v="Samidha"/>
    <x v="0"/>
    <x v="0"/>
  </r>
  <r>
    <s v="Ratnamala"/>
    <x v="0"/>
    <x v="0"/>
  </r>
  <r>
    <s v="Anju"/>
    <x v="0"/>
    <x v="4"/>
  </r>
  <r>
    <s v="Piyali"/>
    <x v="0"/>
    <x v="1"/>
  </r>
  <r>
    <s v="Neeharika"/>
    <x v="0"/>
    <x v="0"/>
  </r>
  <r>
    <s v="Bhoomika"/>
    <x v="0"/>
    <x v="0"/>
  </r>
  <r>
    <s v="Garati"/>
    <x v="0"/>
    <x v="1"/>
  </r>
  <r>
    <s v="Hiranya"/>
    <x v="0"/>
    <x v="0"/>
  </r>
  <r>
    <s v="Sinchana"/>
    <x v="0"/>
    <x v="0"/>
  </r>
  <r>
    <s v="Nuti"/>
    <x v="0"/>
    <x v="1"/>
  </r>
  <r>
    <s v="Raksha"/>
    <x v="0"/>
    <x v="0"/>
  </r>
  <r>
    <s v="Sanjula"/>
    <x v="0"/>
    <x v="0"/>
  </r>
  <r>
    <s v="Nityapriya"/>
    <x v="0"/>
    <x v="0"/>
  </r>
  <r>
    <s v="Gaurika"/>
    <x v="0"/>
    <x v="0"/>
  </r>
  <r>
    <s v="Rajhans"/>
    <x v="0"/>
    <x v="16"/>
  </r>
  <r>
    <s v="Markandeya"/>
    <x v="0"/>
    <x v="0"/>
  </r>
  <r>
    <s v="Uma"/>
    <x v="0"/>
    <x v="0"/>
  </r>
  <r>
    <s v="Sunaya"/>
    <x v="0"/>
    <x v="0"/>
  </r>
  <r>
    <s v="Manorama"/>
    <x v="0"/>
    <x v="0"/>
  </r>
  <r>
    <s v="Nazima"/>
    <x v="0"/>
    <x v="0"/>
  </r>
  <r>
    <s v="Shrigeeta"/>
    <x v="0"/>
    <x v="0"/>
  </r>
  <r>
    <s v="Ayati"/>
    <x v="0"/>
    <x v="1"/>
  </r>
  <r>
    <s v="Apala"/>
    <x v="0"/>
    <x v="0"/>
  </r>
  <r>
    <s v="Kapila"/>
    <x v="0"/>
    <x v="0"/>
  </r>
  <r>
    <s v="Unnati"/>
    <x v="0"/>
    <x v="1"/>
  </r>
  <r>
    <s v="Shantala"/>
    <x v="0"/>
    <x v="0"/>
  </r>
  <r>
    <s v="Ashritha"/>
    <x v="0"/>
    <x v="0"/>
  </r>
  <r>
    <s v="Deepamala"/>
    <x v="0"/>
    <x v="0"/>
  </r>
  <r>
    <s v="Yahvi"/>
    <x v="0"/>
    <x v="1"/>
  </r>
  <r>
    <s v="Ketana"/>
    <x v="0"/>
    <x v="0"/>
  </r>
  <r>
    <s v="Adhira"/>
    <x v="0"/>
    <x v="0"/>
  </r>
  <r>
    <s v="Farzana"/>
    <x v="0"/>
    <x v="0"/>
  </r>
  <r>
    <s v="Gnanamangala"/>
    <x v="0"/>
    <x v="0"/>
  </r>
  <r>
    <s v="Moksha"/>
    <x v="0"/>
    <x v="0"/>
  </r>
  <r>
    <s v="Kamadha"/>
    <x v="0"/>
    <x v="0"/>
  </r>
  <r>
    <s v="Aranam"/>
    <x v="0"/>
    <x v="7"/>
  </r>
  <r>
    <s v="Latangi"/>
    <x v="0"/>
    <x v="1"/>
  </r>
  <r>
    <s v="Vasuki"/>
    <x v="0"/>
    <x v="1"/>
  </r>
  <r>
    <s v="Chaaya"/>
    <x v="0"/>
    <x v="0"/>
  </r>
  <r>
    <s v="Oindrila"/>
    <x v="0"/>
    <x v="0"/>
  </r>
  <r>
    <s v="Harini"/>
    <x v="0"/>
    <x v="1"/>
  </r>
  <r>
    <s v="Lalana"/>
    <x v="0"/>
    <x v="0"/>
  </r>
  <r>
    <s v="Zeena"/>
    <x v="0"/>
    <x v="0"/>
  </r>
  <r>
    <s v="Ankitha"/>
    <x v="0"/>
    <x v="0"/>
  </r>
  <r>
    <s v="Shabalini"/>
    <x v="0"/>
    <x v="1"/>
  </r>
  <r>
    <s v="Vallari"/>
    <x v="0"/>
    <x v="1"/>
  </r>
  <r>
    <s v="Pinga"/>
    <x v="0"/>
    <x v="0"/>
  </r>
  <r>
    <s v="Kasturi"/>
    <x v="0"/>
    <x v="1"/>
  </r>
  <r>
    <s v="Juhi"/>
    <x v="0"/>
    <x v="1"/>
  </r>
  <r>
    <s v="Falguni, Phalguni"/>
    <x v="0"/>
    <x v="1"/>
  </r>
  <r>
    <s v="Timila"/>
    <x v="0"/>
    <x v="0"/>
  </r>
  <r>
    <s v="Gaganadipika"/>
    <x v="0"/>
    <x v="0"/>
  </r>
  <r>
    <s v="Neeraja"/>
    <x v="0"/>
    <x v="0"/>
  </r>
  <r>
    <s v="Utkarsha"/>
    <x v="0"/>
    <x v="0"/>
  </r>
  <r>
    <s v="Shivanne"/>
    <x v="0"/>
    <x v="10"/>
  </r>
  <r>
    <s v="Sarama"/>
    <x v="0"/>
    <x v="0"/>
  </r>
  <r>
    <s v="Pujita"/>
    <x v="0"/>
    <x v="0"/>
  </r>
  <r>
    <s v="Deepitha"/>
    <x v="0"/>
    <x v="0"/>
  </r>
  <r>
    <s v="Hemavati"/>
    <x v="0"/>
    <x v="1"/>
  </r>
  <r>
    <s v="Daksha"/>
    <x v="0"/>
    <x v="0"/>
  </r>
  <r>
    <s v="Himani"/>
    <x v="0"/>
    <x v="1"/>
  </r>
  <r>
    <s v="Ranjana"/>
    <x v="0"/>
    <x v="0"/>
  </r>
  <r>
    <s v="Zerelda"/>
    <x v="0"/>
    <x v="0"/>
  </r>
  <r>
    <s v="Ranjudeep"/>
    <x v="0"/>
    <x v="17"/>
  </r>
  <r>
    <s v="Champakali"/>
    <x v="0"/>
    <x v="1"/>
  </r>
  <r>
    <s v="Gnanamalar"/>
    <x v="0"/>
    <x v="12"/>
  </r>
  <r>
    <s v="Lalima"/>
    <x v="0"/>
    <x v="0"/>
  </r>
  <r>
    <s v="Anandalakshmi"/>
    <x v="0"/>
    <x v="1"/>
  </r>
  <r>
    <s v="Wafiya"/>
    <x v="0"/>
    <x v="0"/>
  </r>
  <r>
    <s v="Bandhula"/>
    <x v="0"/>
    <x v="0"/>
  </r>
  <r>
    <s v="Shaili"/>
    <x v="0"/>
    <x v="1"/>
  </r>
  <r>
    <s v="Yasmeen"/>
    <x v="0"/>
    <x v="2"/>
  </r>
  <r>
    <s v="Kushala"/>
    <x v="0"/>
    <x v="0"/>
  </r>
  <r>
    <s v="Jivika"/>
    <x v="0"/>
    <x v="0"/>
  </r>
  <r>
    <s v="Udichi"/>
    <x v="0"/>
    <x v="1"/>
  </r>
  <r>
    <s v="Mrinalini"/>
    <x v="0"/>
    <x v="1"/>
  </r>
  <r>
    <s v="Manjari"/>
    <x v="0"/>
    <x v="1"/>
  </r>
  <r>
    <s v="Padmaroopa"/>
    <x v="0"/>
    <x v="0"/>
  </r>
  <r>
    <s v="Rajeshri"/>
    <x v="0"/>
    <x v="1"/>
  </r>
  <r>
    <s v="Radhani"/>
    <x v="0"/>
    <x v="1"/>
  </r>
  <r>
    <s v="Suruchi"/>
    <x v="0"/>
    <x v="1"/>
  </r>
  <r>
    <s v="Hasna"/>
    <x v="0"/>
    <x v="0"/>
  </r>
  <r>
    <s v="Ina"/>
    <x v="0"/>
    <x v="0"/>
  </r>
  <r>
    <s v="Eshanya"/>
    <x v="0"/>
    <x v="0"/>
  </r>
  <r>
    <s v="Payal"/>
    <x v="0"/>
    <x v="3"/>
  </r>
  <r>
    <s v="Samit"/>
    <x v="0"/>
    <x v="13"/>
  </r>
  <r>
    <s v="Devakanya"/>
    <x v="0"/>
    <x v="0"/>
  </r>
  <r>
    <s v="Kanika"/>
    <x v="0"/>
    <x v="0"/>
  </r>
  <r>
    <s v="Omkareshwari"/>
    <x v="0"/>
    <x v="1"/>
  </r>
  <r>
    <s v="Bandhura"/>
    <x v="0"/>
    <x v="0"/>
  </r>
  <r>
    <s v="Rupali"/>
    <x v="0"/>
    <x v="1"/>
  </r>
  <r>
    <s v="Aparna"/>
    <x v="0"/>
    <x v="0"/>
  </r>
  <r>
    <s v="Ranjika"/>
    <x v="0"/>
    <x v="0"/>
  </r>
  <r>
    <s v="Aalia"/>
    <x v="0"/>
    <x v="0"/>
  </r>
  <r>
    <s v="Nityasree"/>
    <x v="0"/>
    <x v="10"/>
  </r>
  <r>
    <s v="Sulochana"/>
    <x v="0"/>
    <x v="0"/>
  </r>
  <r>
    <s v="Malini"/>
    <x v="0"/>
    <x v="1"/>
  </r>
  <r>
    <s v="Grhitha"/>
    <x v="0"/>
    <x v="0"/>
  </r>
  <r>
    <s v="Ulupi"/>
    <x v="0"/>
    <x v="1"/>
  </r>
  <r>
    <s v="Suvarnaprabha"/>
    <x v="0"/>
    <x v="0"/>
  </r>
  <r>
    <s v="Elavarasi"/>
    <x v="0"/>
    <x v="1"/>
  </r>
  <r>
    <s v="Yamuna"/>
    <x v="0"/>
    <x v="0"/>
  </r>
  <r>
    <s v="Lekha"/>
    <x v="0"/>
    <x v="0"/>
  </r>
  <r>
    <s v="Kaandhal"/>
    <x v="0"/>
    <x v="3"/>
  </r>
  <r>
    <s v="Maniya"/>
    <x v="0"/>
    <x v="0"/>
  </r>
  <r>
    <s v="Tarunima"/>
    <x v="0"/>
    <x v="0"/>
  </r>
  <r>
    <s v="Hoor"/>
    <x v="0"/>
    <x v="12"/>
  </r>
  <r>
    <s v="Kadambini"/>
    <x v="0"/>
    <x v="1"/>
  </r>
  <r>
    <s v="Raka"/>
    <x v="0"/>
    <x v="0"/>
  </r>
  <r>
    <s v="Sudhamayi"/>
    <x v="0"/>
    <x v="1"/>
  </r>
  <r>
    <s v="Mritsa"/>
    <x v="0"/>
    <x v="0"/>
  </r>
  <r>
    <s v="Arushi"/>
    <x v="0"/>
    <x v="1"/>
  </r>
  <r>
    <s v="Kajjali"/>
    <x v="0"/>
    <x v="1"/>
  </r>
  <r>
    <s v="Vedvalli"/>
    <x v="0"/>
    <x v="1"/>
  </r>
  <r>
    <s v="Nachni"/>
    <x v="0"/>
    <x v="1"/>
  </r>
  <r>
    <s v="Hamsini"/>
    <x v="0"/>
    <x v="1"/>
  </r>
  <r>
    <s v="Suniti"/>
    <x v="0"/>
    <x v="1"/>
  </r>
  <r>
    <s v="Hetal"/>
    <x v="0"/>
    <x v="3"/>
  </r>
  <r>
    <s v="Utpalakshi"/>
    <x v="0"/>
    <x v="1"/>
  </r>
  <r>
    <s v="Pramila"/>
    <x v="0"/>
    <x v="0"/>
  </r>
  <r>
    <s v="Lingammal"/>
    <x v="0"/>
    <x v="3"/>
  </r>
  <r>
    <s v="Devahuti"/>
    <x v="0"/>
    <x v="1"/>
  </r>
  <r>
    <s v="Aditri"/>
    <x v="0"/>
    <x v="1"/>
  </r>
  <r>
    <s v="Kairavi"/>
    <x v="0"/>
    <x v="1"/>
  </r>
  <r>
    <s v="Charuprabha"/>
    <x v="0"/>
    <x v="0"/>
  </r>
  <r>
    <s v="Pavani"/>
    <x v="0"/>
    <x v="1"/>
  </r>
  <r>
    <s v="Marisa"/>
    <x v="0"/>
    <x v="0"/>
  </r>
  <r>
    <s v="Mrinali"/>
    <x v="0"/>
    <x v="1"/>
  </r>
  <r>
    <s v="Kanakabati"/>
    <x v="0"/>
    <x v="1"/>
  </r>
  <r>
    <s v="Induprabha"/>
    <x v="0"/>
    <x v="0"/>
  </r>
  <r>
    <s v="Champamalini"/>
    <x v="0"/>
    <x v="1"/>
  </r>
  <r>
    <s v="Gnanamani"/>
    <x v="0"/>
    <x v="1"/>
  </r>
  <r>
    <s v="Manadha"/>
    <x v="0"/>
    <x v="0"/>
  </r>
  <r>
    <s v="Mriganayani"/>
    <x v="0"/>
    <x v="1"/>
  </r>
  <r>
    <s v="Balamani"/>
    <x v="0"/>
    <x v="1"/>
  </r>
  <r>
    <s v="Rupashi"/>
    <x v="0"/>
    <x v="1"/>
  </r>
  <r>
    <s v="Kalpita"/>
    <x v="0"/>
    <x v="0"/>
  </r>
  <r>
    <s v="Antini"/>
    <x v="0"/>
    <x v="1"/>
  </r>
  <r>
    <s v="Fawiza"/>
    <x v="0"/>
    <x v="0"/>
  </r>
  <r>
    <s v="Niyati"/>
    <x v="0"/>
    <x v="1"/>
  </r>
  <r>
    <s v="Abhithi"/>
    <x v="0"/>
    <x v="1"/>
  </r>
  <r>
    <s v="Smita"/>
    <x v="0"/>
    <x v="0"/>
  </r>
  <r>
    <s v="Prabha"/>
    <x v="0"/>
    <x v="0"/>
  </r>
  <r>
    <s v="Sunandini"/>
    <x v="0"/>
    <x v="1"/>
  </r>
  <r>
    <s v="Shabari"/>
    <x v="0"/>
    <x v="1"/>
  </r>
  <r>
    <s v="Virata"/>
    <x v="0"/>
    <x v="0"/>
  </r>
  <r>
    <s v="Suchandra"/>
    <x v="0"/>
    <x v="0"/>
  </r>
  <r>
    <s v="Sejal"/>
    <x v="0"/>
    <x v="3"/>
  </r>
  <r>
    <s v="Mangala"/>
    <x v="0"/>
    <x v="0"/>
  </r>
  <r>
    <s v="Punita"/>
    <x v="0"/>
    <x v="0"/>
  </r>
  <r>
    <s v="Karishma"/>
    <x v="0"/>
    <x v="0"/>
  </r>
  <r>
    <s v="Sitara"/>
    <x v="0"/>
    <x v="0"/>
  </r>
  <r>
    <s v="Naseen"/>
    <x v="0"/>
    <x v="2"/>
  </r>
  <r>
    <s v="Ruksana"/>
    <x v="0"/>
    <x v="0"/>
  </r>
  <r>
    <s v="Devika"/>
    <x v="0"/>
    <x v="0"/>
  </r>
  <r>
    <s v="Heera"/>
    <x v="0"/>
    <x v="0"/>
  </r>
  <r>
    <s v="Kalpini"/>
    <x v="0"/>
    <x v="1"/>
  </r>
  <r>
    <s v="Aaheli"/>
    <x v="0"/>
    <x v="1"/>
  </r>
  <r>
    <s v="Narois"/>
    <x v="0"/>
    <x v="16"/>
  </r>
  <r>
    <s v="Naini"/>
    <x v="0"/>
    <x v="1"/>
  </r>
  <r>
    <s v="Aayushi"/>
    <x v="0"/>
    <x v="1"/>
  </r>
  <r>
    <s v="Rajkumari"/>
    <x v="0"/>
    <x v="1"/>
  </r>
  <r>
    <s v="Shankhamala"/>
    <x v="0"/>
    <x v="0"/>
  </r>
  <r>
    <s v="Arati, Aaarti"/>
    <x v="0"/>
    <x v="1"/>
  </r>
  <r>
    <s v="Ethaha, Etasha"/>
    <x v="0"/>
    <x v="0"/>
  </r>
  <r>
    <s v="Aathmika"/>
    <x v="0"/>
    <x v="0"/>
  </r>
  <r>
    <s v="Pankaja"/>
    <x v="0"/>
    <x v="0"/>
  </r>
  <r>
    <s v="Kesar"/>
    <x v="0"/>
    <x v="12"/>
  </r>
  <r>
    <s v="Keerthi"/>
    <x v="0"/>
    <x v="1"/>
  </r>
  <r>
    <s v="Amritkala"/>
    <x v="0"/>
    <x v="0"/>
  </r>
  <r>
    <s v="Trayi"/>
    <x v="0"/>
    <x v="1"/>
  </r>
  <r>
    <s v="Bhavya"/>
    <x v="0"/>
    <x v="0"/>
  </r>
  <r>
    <s v="Yaksha"/>
    <x v="0"/>
    <x v="0"/>
  </r>
  <r>
    <s v="Eila"/>
    <x v="0"/>
    <x v="0"/>
  </r>
  <r>
    <s v="Yuthika"/>
    <x v="0"/>
    <x v="0"/>
  </r>
  <r>
    <s v="Juily"/>
    <x v="0"/>
    <x v="18"/>
  </r>
  <r>
    <s v="Mythilli"/>
    <x v="0"/>
    <x v="1"/>
  </r>
  <r>
    <s v="Shravani"/>
    <x v="0"/>
    <x v="1"/>
  </r>
  <r>
    <s v="Pradeepta"/>
    <x v="0"/>
    <x v="0"/>
  </r>
  <r>
    <s v="Padmagriha"/>
    <x v="0"/>
    <x v="0"/>
  </r>
  <r>
    <s v="Ekaparana"/>
    <x v="0"/>
    <x v="0"/>
  </r>
  <r>
    <s v="Aaloka"/>
    <x v="0"/>
    <x v="0"/>
  </r>
  <r>
    <s v="Varuni"/>
    <x v="0"/>
    <x v="1"/>
  </r>
  <r>
    <s v="Manjubala"/>
    <x v="0"/>
    <x v="0"/>
  </r>
  <r>
    <s v="Jharna"/>
    <x v="0"/>
    <x v="0"/>
  </r>
  <r>
    <s v="Komala"/>
    <x v="0"/>
    <x v="0"/>
  </r>
  <r>
    <s v="Hradha"/>
    <x v="0"/>
    <x v="0"/>
  </r>
  <r>
    <s v="Ritkriti"/>
    <x v="0"/>
    <x v="1"/>
  </r>
  <r>
    <s v="Kshirin"/>
    <x v="0"/>
    <x v="2"/>
  </r>
  <r>
    <s v="Suchita"/>
    <x v="0"/>
    <x v="0"/>
  </r>
  <r>
    <s v="Sita"/>
    <x v="0"/>
    <x v="0"/>
  </r>
  <r>
    <s v="Sukriti"/>
    <x v="0"/>
    <x v="1"/>
  </r>
  <r>
    <s v="Ambika"/>
    <x v="0"/>
    <x v="0"/>
  </r>
  <r>
    <s v="Reva"/>
    <x v="0"/>
    <x v="0"/>
  </r>
  <r>
    <s v="Sajala"/>
    <x v="0"/>
    <x v="0"/>
  </r>
  <r>
    <s v="Kundini"/>
    <x v="0"/>
    <x v="1"/>
  </r>
  <r>
    <s v="Sindhu"/>
    <x v="0"/>
    <x v="4"/>
  </r>
  <r>
    <s v="Pravallika"/>
    <x v="0"/>
    <x v="0"/>
  </r>
  <r>
    <s v="Amarta"/>
    <x v="0"/>
    <x v="0"/>
  </r>
  <r>
    <s v="Gita"/>
    <x v="0"/>
    <x v="0"/>
  </r>
  <r>
    <s v="Dakshata"/>
    <x v="0"/>
    <x v="0"/>
  </r>
  <r>
    <s v="Tvarita"/>
    <x v="0"/>
    <x v="0"/>
  </r>
  <r>
    <s v="Sudeshna"/>
    <x v="0"/>
    <x v="0"/>
  </r>
  <r>
    <s v="Sabeena"/>
    <x v="0"/>
    <x v="0"/>
  </r>
  <r>
    <s v="Shyamalima"/>
    <x v="0"/>
    <x v="0"/>
  </r>
  <r>
    <s v="Suchitra"/>
    <x v="0"/>
    <x v="0"/>
  </r>
  <r>
    <s v="Mahijuba"/>
    <x v="0"/>
    <x v="0"/>
  </r>
  <r>
    <s v="Madhavilata"/>
    <x v="0"/>
    <x v="0"/>
  </r>
  <r>
    <s v="Oditi"/>
    <x v="0"/>
    <x v="1"/>
  </r>
  <r>
    <s v="Hansini"/>
    <x v="0"/>
    <x v="1"/>
  </r>
  <r>
    <s v="Sanika"/>
    <x v="0"/>
    <x v="0"/>
  </r>
  <r>
    <s v="Devasree"/>
    <x v="0"/>
    <x v="10"/>
  </r>
  <r>
    <s v="Upasana"/>
    <x v="0"/>
    <x v="0"/>
  </r>
  <r>
    <s v="Pahal"/>
    <x v="0"/>
    <x v="3"/>
  </r>
  <r>
    <s v="Tanmayi"/>
    <x v="0"/>
    <x v="1"/>
  </r>
  <r>
    <s v="Giva"/>
    <x v="0"/>
    <x v="0"/>
  </r>
  <r>
    <s v="Pavana"/>
    <x v="0"/>
    <x v="0"/>
  </r>
  <r>
    <s v="Shefalika"/>
    <x v="0"/>
    <x v="0"/>
  </r>
  <r>
    <s v="Medhya"/>
    <x v="0"/>
    <x v="0"/>
  </r>
  <r>
    <s v="Jhinuk"/>
    <x v="0"/>
    <x v="14"/>
  </r>
  <r>
    <s v="Paramita"/>
    <x v="0"/>
    <x v="0"/>
  </r>
  <r>
    <s v="Juana"/>
    <x v="0"/>
    <x v="0"/>
  </r>
  <r>
    <s v="Najma"/>
    <x v="0"/>
    <x v="0"/>
  </r>
  <r>
    <s v="Parinita"/>
    <x v="0"/>
    <x v="0"/>
  </r>
  <r>
    <s v="Anulekha"/>
    <x v="0"/>
    <x v="0"/>
  </r>
  <r>
    <s v="Rajani"/>
    <x v="0"/>
    <x v="1"/>
  </r>
  <r>
    <s v="Elampirai"/>
    <x v="0"/>
    <x v="1"/>
  </r>
  <r>
    <s v="Vatsala"/>
    <x v="0"/>
    <x v="0"/>
  </r>
  <r>
    <s v="Maalai"/>
    <x v="0"/>
    <x v="1"/>
  </r>
  <r>
    <s v="Kaushika"/>
    <x v="0"/>
    <x v="0"/>
  </r>
  <r>
    <s v="Shashirekha"/>
    <x v="0"/>
    <x v="0"/>
  </r>
  <r>
    <s v="Faria"/>
    <x v="0"/>
    <x v="0"/>
  </r>
  <r>
    <s v="Nipa"/>
    <x v="0"/>
    <x v="0"/>
  </r>
  <r>
    <s v="Shri"/>
    <x v="0"/>
    <x v="1"/>
  </r>
  <r>
    <s v="Krupa"/>
    <x v="0"/>
    <x v="0"/>
  </r>
  <r>
    <s v="Kshanaprabha"/>
    <x v="0"/>
    <x v="0"/>
  </r>
  <r>
    <s v="Manavi"/>
    <x v="0"/>
    <x v="1"/>
  </r>
  <r>
    <s v="Amrita"/>
    <x v="0"/>
    <x v="0"/>
  </r>
  <r>
    <s v="Malarvili"/>
    <x v="0"/>
    <x v="1"/>
  </r>
  <r>
    <s v="Baruna"/>
    <x v="0"/>
    <x v="0"/>
  </r>
  <r>
    <s v="Urmika"/>
    <x v="0"/>
    <x v="0"/>
  </r>
  <r>
    <s v="Kiya"/>
    <x v="0"/>
    <x v="0"/>
  </r>
  <r>
    <s v="Chitramala"/>
    <x v="0"/>
    <x v="0"/>
  </r>
  <r>
    <s v="Keya"/>
    <x v="0"/>
    <x v="0"/>
  </r>
  <r>
    <s v="Kurangi"/>
    <x v="0"/>
    <x v="1"/>
  </r>
  <r>
    <s v="Mayil"/>
    <x v="0"/>
    <x v="3"/>
  </r>
  <r>
    <s v="Avanija"/>
    <x v="0"/>
    <x v="0"/>
  </r>
  <r>
    <s v="Trariti"/>
    <x v="0"/>
    <x v="1"/>
  </r>
  <r>
    <s v="Shivangi"/>
    <x v="0"/>
    <x v="1"/>
  </r>
  <r>
    <s v="Jyotsana"/>
    <x v="0"/>
    <x v="0"/>
  </r>
  <r>
    <s v="Rhea"/>
    <x v="0"/>
    <x v="0"/>
  </r>
  <r>
    <s v="Supriya"/>
    <x v="0"/>
    <x v="0"/>
  </r>
  <r>
    <s v="Tannishtha"/>
    <x v="0"/>
    <x v="0"/>
  </r>
  <r>
    <s v="Eta"/>
    <x v="0"/>
    <x v="0"/>
  </r>
  <r>
    <s v="Uditi"/>
    <x v="0"/>
    <x v="1"/>
  </r>
  <r>
    <s v="Vaijayanti"/>
    <x v="0"/>
    <x v="1"/>
  </r>
  <r>
    <s v="Nikki"/>
    <x v="0"/>
    <x v="1"/>
  </r>
  <r>
    <s v="Rajahansa"/>
    <x v="0"/>
    <x v="0"/>
  </r>
  <r>
    <s v="Rochi"/>
    <x v="0"/>
    <x v="1"/>
  </r>
  <r>
    <s v="Anita"/>
    <x v="0"/>
    <x v="0"/>
  </r>
  <r>
    <s v="Krittika"/>
    <x v="0"/>
    <x v="0"/>
  </r>
  <r>
    <s v="Shyama"/>
    <x v="0"/>
    <x v="0"/>
  </r>
  <r>
    <s v="Madhur"/>
    <x v="0"/>
    <x v="12"/>
  </r>
  <r>
    <s v="Sudipti"/>
    <x v="0"/>
    <x v="1"/>
  </r>
  <r>
    <s v="Devamayi"/>
    <x v="0"/>
    <x v="1"/>
  </r>
  <r>
    <s v="Pusti"/>
    <x v="0"/>
    <x v="1"/>
  </r>
  <r>
    <s v="Tulasi"/>
    <x v="0"/>
    <x v="1"/>
  </r>
  <r>
    <s v="Haima"/>
    <x v="0"/>
    <x v="0"/>
  </r>
  <r>
    <s v="Gourangi"/>
    <x v="0"/>
    <x v="1"/>
  </r>
  <r>
    <s v="Kanchi"/>
    <x v="0"/>
    <x v="1"/>
  </r>
  <r>
    <s v="Gina"/>
    <x v="0"/>
    <x v="0"/>
  </r>
  <r>
    <s v="Giinni"/>
    <x v="0"/>
    <x v="1"/>
  </r>
  <r>
    <s v="Likhitha"/>
    <x v="0"/>
    <x v="0"/>
  </r>
  <r>
    <s v="Shabana"/>
    <x v="0"/>
    <x v="0"/>
  </r>
  <r>
    <s v="Nakti"/>
    <x v="0"/>
    <x v="1"/>
  </r>
  <r>
    <s v="Shridula"/>
    <x v="0"/>
    <x v="0"/>
  </r>
  <r>
    <s v="Miraya"/>
    <x v="0"/>
    <x v="0"/>
  </r>
  <r>
    <s v="Shameena"/>
    <x v="0"/>
    <x v="0"/>
  </r>
  <r>
    <s v="Sonam"/>
    <x v="0"/>
    <x v="7"/>
  </r>
  <r>
    <s v="Ramani"/>
    <x v="0"/>
    <x v="1"/>
  </r>
  <r>
    <s v="Chandana"/>
    <x v="0"/>
    <x v="0"/>
  </r>
  <r>
    <s v="Champa"/>
    <x v="0"/>
    <x v="0"/>
  </r>
  <r>
    <s v="Manditha"/>
    <x v="0"/>
    <x v="0"/>
  </r>
  <r>
    <s v="Gitanjali"/>
    <x v="0"/>
    <x v="1"/>
  </r>
  <r>
    <s v="Aamani"/>
    <x v="0"/>
    <x v="1"/>
  </r>
  <r>
    <s v="Swapna"/>
    <x v="0"/>
    <x v="0"/>
  </r>
  <r>
    <s v="Champika"/>
    <x v="0"/>
    <x v="0"/>
  </r>
  <r>
    <s v="Mita"/>
    <x v="0"/>
    <x v="0"/>
  </r>
  <r>
    <s v="Aadhaya"/>
    <x v="0"/>
    <x v="0"/>
  </r>
  <r>
    <s v="Isai"/>
    <x v="0"/>
    <x v="1"/>
  </r>
  <r>
    <s v="Amita"/>
    <x v="0"/>
    <x v="0"/>
  </r>
  <r>
    <s v="Zuleika"/>
    <x v="0"/>
    <x v="0"/>
  </r>
  <r>
    <s v="Ullalagi"/>
    <x v="0"/>
    <x v="1"/>
  </r>
  <r>
    <s v="Druthi"/>
    <x v="0"/>
    <x v="1"/>
  </r>
  <r>
    <s v="Ballari"/>
    <x v="0"/>
    <x v="1"/>
  </r>
  <r>
    <s v="Krishnakali"/>
    <x v="0"/>
    <x v="1"/>
  </r>
  <r>
    <s v="Laranya"/>
    <x v="0"/>
    <x v="0"/>
  </r>
  <r>
    <s v="Aruni"/>
    <x v="0"/>
    <x v="1"/>
  </r>
  <r>
    <s v="Meghana"/>
    <x v="0"/>
    <x v="0"/>
  </r>
  <r>
    <s v="Lakshmishree"/>
    <x v="0"/>
    <x v="10"/>
  </r>
  <r>
    <s v="Shanta"/>
    <x v="0"/>
    <x v="0"/>
  </r>
  <r>
    <s v="Saruchi"/>
    <x v="0"/>
    <x v="1"/>
  </r>
  <r>
    <s v="Triguna"/>
    <x v="0"/>
    <x v="0"/>
  </r>
  <r>
    <s v="Sahila"/>
    <x v="0"/>
    <x v="0"/>
  </r>
  <r>
    <s v="Aashita"/>
    <x v="0"/>
    <x v="0"/>
  </r>
  <r>
    <s v="Shalini"/>
    <x v="0"/>
    <x v="1"/>
  </r>
  <r>
    <s v="Wamil"/>
    <x v="0"/>
    <x v="3"/>
  </r>
  <r>
    <s v="Alaka, Alka"/>
    <x v="0"/>
    <x v="0"/>
  </r>
  <r>
    <s v="Chanchal"/>
    <x v="0"/>
    <x v="3"/>
  </r>
  <r>
    <s v="Uthami"/>
    <x v="0"/>
    <x v="1"/>
  </r>
  <r>
    <s v="Lona"/>
    <x v="0"/>
    <x v="0"/>
  </r>
  <r>
    <s v="Deepta"/>
    <x v="0"/>
    <x v="0"/>
  </r>
  <r>
    <s v="Wajeeha"/>
    <x v="0"/>
    <x v="0"/>
  </r>
  <r>
    <s v="Dakshakanya"/>
    <x v="0"/>
    <x v="0"/>
  </r>
  <r>
    <s v="Bhavika"/>
    <x v="0"/>
    <x v="0"/>
  </r>
  <r>
    <s v="Vipasa"/>
    <x v="0"/>
    <x v="0"/>
  </r>
  <r>
    <s v="Pritikana"/>
    <x v="0"/>
    <x v="0"/>
  </r>
  <r>
    <s v="Tvisha"/>
    <x v="0"/>
    <x v="0"/>
  </r>
  <r>
    <s v="Priyanka"/>
    <x v="0"/>
    <x v="0"/>
  </r>
  <r>
    <s v="Nidhi"/>
    <x v="0"/>
    <x v="1"/>
  </r>
  <r>
    <s v="Jyothi"/>
    <x v="0"/>
    <x v="1"/>
  </r>
  <r>
    <s v="Binata"/>
    <x v="0"/>
    <x v="0"/>
  </r>
  <r>
    <s v="Fulki"/>
    <x v="0"/>
    <x v="1"/>
  </r>
  <r>
    <s v="Damayanti"/>
    <x v="0"/>
    <x v="1"/>
  </r>
  <r>
    <s v="Adwiteya"/>
    <x v="0"/>
    <x v="0"/>
  </r>
  <r>
    <s v="Vibha"/>
    <x v="0"/>
    <x v="0"/>
  </r>
  <r>
    <s v="Shyla"/>
    <x v="0"/>
    <x v="0"/>
  </r>
  <r>
    <s v="Haniya"/>
    <x v="0"/>
    <x v="0"/>
  </r>
  <r>
    <s v="Kuhuk"/>
    <x v="0"/>
    <x v="14"/>
  </r>
  <r>
    <s v="Ritsika"/>
    <x v="0"/>
    <x v="0"/>
  </r>
  <r>
    <s v="Vidyut"/>
    <x v="0"/>
    <x v="13"/>
  </r>
  <r>
    <s v="Aashika"/>
    <x v="0"/>
    <x v="0"/>
  </r>
  <r>
    <s v="Premala"/>
    <x v="0"/>
    <x v="0"/>
  </r>
  <r>
    <s v="Sunitha"/>
    <x v="0"/>
    <x v="0"/>
  </r>
  <r>
    <s v="Kanta"/>
    <x v="0"/>
    <x v="0"/>
  </r>
  <r>
    <s v="Iniya"/>
    <x v="0"/>
    <x v="0"/>
  </r>
  <r>
    <s v="Arpana"/>
    <x v="0"/>
    <x v="0"/>
  </r>
  <r>
    <s v="Ryka"/>
    <x v="0"/>
    <x v="0"/>
  </r>
  <r>
    <s v="Aslesha"/>
    <x v="0"/>
    <x v="0"/>
  </r>
  <r>
    <s v="Nayantara"/>
    <x v="0"/>
    <x v="0"/>
  </r>
  <r>
    <s v="Ruchita"/>
    <x v="0"/>
    <x v="0"/>
  </r>
  <r>
    <s v="Jyotika"/>
    <x v="0"/>
    <x v="0"/>
  </r>
  <r>
    <s v="Gandha"/>
    <x v="0"/>
    <x v="0"/>
  </r>
  <r>
    <s v="Dakshayani"/>
    <x v="0"/>
    <x v="1"/>
  </r>
  <r>
    <s v="Vari"/>
    <x v="0"/>
    <x v="1"/>
  </r>
  <r>
    <s v="Suneeti"/>
    <x v="0"/>
    <x v="1"/>
  </r>
  <r>
    <s v="Kumuda"/>
    <x v="0"/>
    <x v="0"/>
  </r>
  <r>
    <s v="Kuntal"/>
    <x v="0"/>
    <x v="3"/>
  </r>
  <r>
    <s v="Samyama"/>
    <x v="0"/>
    <x v="0"/>
  </r>
  <r>
    <s v="Bhanumati"/>
    <x v="0"/>
    <x v="1"/>
  </r>
  <r>
    <s v="Seerat"/>
    <x v="0"/>
    <x v="13"/>
  </r>
  <r>
    <s v="Sasmita"/>
    <x v="0"/>
    <x v="0"/>
  </r>
  <r>
    <s v="Poorbi"/>
    <x v="0"/>
    <x v="1"/>
  </r>
  <r>
    <s v="Satya"/>
    <x v="0"/>
    <x v="0"/>
  </r>
  <r>
    <s v="Chandravathi"/>
    <x v="0"/>
    <x v="1"/>
  </r>
  <r>
    <s v="Kamalika"/>
    <x v="0"/>
    <x v="0"/>
  </r>
  <r>
    <s v="Pyas"/>
    <x v="0"/>
    <x v="16"/>
  </r>
  <r>
    <s v="Madhulla"/>
    <x v="0"/>
    <x v="0"/>
  </r>
  <r>
    <s v="Hiya"/>
    <x v="0"/>
    <x v="0"/>
  </r>
  <r>
    <s v="Kundanika"/>
    <x v="0"/>
    <x v="0"/>
  </r>
  <r>
    <s v="Advika"/>
    <x v="0"/>
    <x v="0"/>
  </r>
  <r>
    <s v="Anandi"/>
    <x v="0"/>
    <x v="1"/>
  </r>
  <r>
    <s v="Nirmala"/>
    <x v="0"/>
    <x v="0"/>
  </r>
  <r>
    <s v="Neelkamal"/>
    <x v="0"/>
    <x v="3"/>
  </r>
  <r>
    <s v="Pankhadi"/>
    <x v="0"/>
    <x v="1"/>
  </r>
  <r>
    <s v="Satha"/>
    <x v="0"/>
    <x v="0"/>
  </r>
  <r>
    <s v="Kamana"/>
    <x v="0"/>
    <x v="0"/>
  </r>
  <r>
    <s v="Purvi"/>
    <x v="0"/>
    <x v="1"/>
  </r>
  <r>
    <s v="Mandakini"/>
    <x v="0"/>
    <x v="1"/>
  </r>
  <r>
    <s v="Sammathi"/>
    <x v="0"/>
    <x v="1"/>
  </r>
  <r>
    <s v="Indrayani"/>
    <x v="0"/>
    <x v="1"/>
  </r>
  <r>
    <s v="Maitra"/>
    <x v="0"/>
    <x v="0"/>
  </r>
  <r>
    <s v="Sulekh"/>
    <x v="0"/>
    <x v="6"/>
  </r>
  <r>
    <s v="Maitreya"/>
    <x v="0"/>
    <x v="0"/>
  </r>
  <r>
    <s v="Dharani"/>
    <x v="0"/>
    <x v="1"/>
  </r>
  <r>
    <s v="Tusti"/>
    <x v="0"/>
    <x v="1"/>
  </r>
  <r>
    <s v="Bairavi"/>
    <x v="0"/>
    <x v="1"/>
  </r>
  <r>
    <s v="Manohari"/>
    <x v="0"/>
    <x v="1"/>
  </r>
  <r>
    <s v="Gulal"/>
    <x v="0"/>
    <x v="3"/>
  </r>
  <r>
    <s v="Kanjari"/>
    <x v="0"/>
    <x v="1"/>
  </r>
  <r>
    <s v="Nandita"/>
    <x v="0"/>
    <x v="0"/>
  </r>
  <r>
    <s v="Lalasa"/>
    <x v="0"/>
    <x v="0"/>
  </r>
  <r>
    <s v="Nitara"/>
    <x v="0"/>
    <x v="0"/>
  </r>
  <r>
    <s v="Shiuli"/>
    <x v="0"/>
    <x v="1"/>
  </r>
  <r>
    <s v="Manini"/>
    <x v="0"/>
    <x v="1"/>
  </r>
  <r>
    <s v="Banhishikha"/>
    <x v="0"/>
    <x v="0"/>
  </r>
  <r>
    <s v="Lola"/>
    <x v="0"/>
    <x v="0"/>
  </r>
  <r>
    <s v="Niranjana"/>
    <x v="0"/>
    <x v="0"/>
  </r>
  <r>
    <s v="Subhagya"/>
    <x v="0"/>
    <x v="0"/>
  </r>
  <r>
    <s v="Tejaswini"/>
    <x v="0"/>
    <x v="1"/>
  </r>
  <r>
    <s v="Swapnali"/>
    <x v="0"/>
    <x v="1"/>
  </r>
  <r>
    <s v="Divyana"/>
    <x v="0"/>
    <x v="0"/>
  </r>
  <r>
    <s v="Karunamayi"/>
    <x v="0"/>
    <x v="1"/>
  </r>
  <r>
    <s v="Samata"/>
    <x v="0"/>
    <x v="0"/>
  </r>
  <r>
    <s v="Purnima"/>
    <x v="0"/>
    <x v="0"/>
  </r>
  <r>
    <s v="Pankajadharini"/>
    <x v="0"/>
    <x v="1"/>
  </r>
  <r>
    <s v="Urmila, Urmil"/>
    <x v="0"/>
    <x v="3"/>
  </r>
  <r>
    <s v="Tabassum"/>
    <x v="0"/>
    <x v="7"/>
  </r>
  <r>
    <s v="Bahuratna"/>
    <x v="0"/>
    <x v="0"/>
  </r>
  <r>
    <s v="Dhanapriya"/>
    <x v="0"/>
    <x v="0"/>
  </r>
  <r>
    <s v="Bharati"/>
    <x v="0"/>
    <x v="1"/>
  </r>
  <r>
    <s v="Sarvika"/>
    <x v="0"/>
    <x v="0"/>
  </r>
  <r>
    <s v="Kasni"/>
    <x v="0"/>
    <x v="1"/>
  </r>
  <r>
    <s v="Palaksi"/>
    <x v="0"/>
    <x v="1"/>
  </r>
  <r>
    <s v="Sampatti"/>
    <x v="0"/>
    <x v="1"/>
  </r>
  <r>
    <s v="Gowri"/>
    <x v="0"/>
    <x v="1"/>
  </r>
  <r>
    <s v="Tejashree"/>
    <x v="0"/>
    <x v="10"/>
  </r>
  <r>
    <s v="Jayita"/>
    <x v="0"/>
    <x v="0"/>
  </r>
  <r>
    <s v="Satyarupa"/>
    <x v="0"/>
    <x v="0"/>
  </r>
  <r>
    <s v="Sangita"/>
    <x v="0"/>
    <x v="0"/>
  </r>
  <r>
    <s v="Jetashri"/>
    <x v="0"/>
    <x v="1"/>
  </r>
  <r>
    <s v="Alaknanda"/>
    <x v="0"/>
    <x v="0"/>
  </r>
  <r>
    <s v="Draupadi"/>
    <x v="0"/>
    <x v="1"/>
  </r>
  <r>
    <s v="Rasika"/>
    <x v="0"/>
    <x v="0"/>
  </r>
  <r>
    <s v="Namana"/>
    <x v="0"/>
    <x v="0"/>
  </r>
  <r>
    <s v="Shreya"/>
    <x v="0"/>
    <x v="0"/>
  </r>
  <r>
    <s v="Kuvalai"/>
    <x v="0"/>
    <x v="1"/>
  </r>
  <r>
    <s v="Ojeeta"/>
    <x v="0"/>
    <x v="0"/>
  </r>
  <r>
    <s v="Kamali"/>
    <x v="0"/>
    <x v="1"/>
  </r>
  <r>
    <s v="Simrit, Smrita"/>
    <x v="0"/>
    <x v="0"/>
  </r>
  <r>
    <s v="Bandhini"/>
    <x v="0"/>
    <x v="1"/>
  </r>
  <r>
    <s v="Amodini"/>
    <x v="0"/>
    <x v="1"/>
  </r>
  <r>
    <s v="Kanyana"/>
    <x v="0"/>
    <x v="0"/>
  </r>
  <r>
    <s v="Ruhi"/>
    <x v="0"/>
    <x v="1"/>
  </r>
  <r>
    <s v="Rupika"/>
    <x v="0"/>
    <x v="0"/>
  </r>
  <r>
    <s v="Anathi"/>
    <x v="0"/>
    <x v="1"/>
  </r>
  <r>
    <s v="Manasvi"/>
    <x v="0"/>
    <x v="1"/>
  </r>
  <r>
    <s v="Nikhita"/>
    <x v="0"/>
    <x v="0"/>
  </r>
  <r>
    <s v="Zaina"/>
    <x v="0"/>
    <x v="0"/>
  </r>
  <r>
    <s v="Santayani"/>
    <x v="0"/>
    <x v="1"/>
  </r>
  <r>
    <s v="Padmashri"/>
    <x v="0"/>
    <x v="1"/>
  </r>
  <r>
    <s v="Sanchaya"/>
    <x v="0"/>
    <x v="0"/>
  </r>
  <r>
    <s v="Sadaf"/>
    <x v="0"/>
    <x v="19"/>
  </r>
  <r>
    <s v="Kuvira"/>
    <x v="0"/>
    <x v="0"/>
  </r>
  <r>
    <s v="Aradhana"/>
    <x v="0"/>
    <x v="0"/>
  </r>
  <r>
    <s v="Rupa"/>
    <x v="0"/>
    <x v="0"/>
  </r>
  <r>
    <s v="Shalaka"/>
    <x v="0"/>
    <x v="0"/>
  </r>
  <r>
    <s v="Manjistha"/>
    <x v="0"/>
    <x v="0"/>
  </r>
  <r>
    <s v="Keerthana"/>
    <x v="0"/>
    <x v="0"/>
  </r>
  <r>
    <s v="Babitha"/>
    <x v="0"/>
    <x v="0"/>
  </r>
  <r>
    <s v="Nalina"/>
    <x v="0"/>
    <x v="0"/>
  </r>
  <r>
    <s v="Revati"/>
    <x v="0"/>
    <x v="1"/>
  </r>
  <r>
    <s v="Trishala"/>
    <x v="0"/>
    <x v="0"/>
  </r>
  <r>
    <s v="Vishala"/>
    <x v="0"/>
    <x v="0"/>
  </r>
  <r>
    <s v="Sakhi"/>
    <x v="0"/>
    <x v="1"/>
  </r>
  <r>
    <s v="Ratnangi"/>
    <x v="0"/>
    <x v="1"/>
  </r>
  <r>
    <s v="Akshita"/>
    <x v="0"/>
    <x v="0"/>
  </r>
  <r>
    <s v="ThenMoli"/>
    <x v="0"/>
    <x v="1"/>
  </r>
  <r>
    <s v="Safia"/>
    <x v="0"/>
    <x v="0"/>
  </r>
  <r>
    <s v="Iyla"/>
    <x v="0"/>
    <x v="0"/>
  </r>
  <r>
    <s v="Bhuvana"/>
    <x v="0"/>
    <x v="0"/>
  </r>
  <r>
    <s v="Eshani"/>
    <x v="0"/>
    <x v="1"/>
  </r>
  <r>
    <s v="Anshula"/>
    <x v="0"/>
    <x v="0"/>
  </r>
  <r>
    <s v="Malina"/>
    <x v="0"/>
    <x v="0"/>
  </r>
  <r>
    <s v="Swasti"/>
    <x v="0"/>
    <x v="1"/>
  </r>
  <r>
    <s v="Lochan"/>
    <x v="0"/>
    <x v="2"/>
  </r>
  <r>
    <s v="Amani"/>
    <x v="0"/>
    <x v="1"/>
  </r>
  <r>
    <s v="Sukumari"/>
    <x v="0"/>
    <x v="1"/>
  </r>
  <r>
    <s v="Anuprabha"/>
    <x v="0"/>
    <x v="0"/>
  </r>
  <r>
    <s v="Gulika"/>
    <x v="0"/>
    <x v="0"/>
  </r>
  <r>
    <s v="Triya"/>
    <x v="0"/>
    <x v="0"/>
  </r>
  <r>
    <s v="Pratitha"/>
    <x v="0"/>
    <x v="0"/>
  </r>
  <r>
    <s v="Gayanthika"/>
    <x v="0"/>
    <x v="0"/>
  </r>
  <r>
    <s v="Vilina"/>
    <x v="0"/>
    <x v="0"/>
  </r>
  <r>
    <s v="Ashna"/>
    <x v="0"/>
    <x v="0"/>
  </r>
  <r>
    <s v="Deepashikha"/>
    <x v="0"/>
    <x v="0"/>
  </r>
  <r>
    <s v="Oorja"/>
    <x v="0"/>
    <x v="0"/>
  </r>
  <r>
    <s v="Anuragini"/>
    <x v="0"/>
    <x v="1"/>
  </r>
  <r>
    <s v="Chaman"/>
    <x v="0"/>
    <x v="2"/>
  </r>
  <r>
    <s v="Shefali"/>
    <x v="0"/>
    <x v="1"/>
  </r>
  <r>
    <s v="Smriti"/>
    <x v="0"/>
    <x v="1"/>
  </r>
  <r>
    <s v="Kusum"/>
    <x v="0"/>
    <x v="7"/>
  </r>
  <r>
    <s v="Chaitaly"/>
    <x v="0"/>
    <x v="18"/>
  </r>
  <r>
    <s v="Ilisha"/>
    <x v="0"/>
    <x v="0"/>
  </r>
  <r>
    <s v="Jeevika"/>
    <x v="0"/>
    <x v="0"/>
  </r>
  <r>
    <s v="Eesha"/>
    <x v="0"/>
    <x v="0"/>
  </r>
  <r>
    <s v="Fadheela"/>
    <x v="0"/>
    <x v="0"/>
  </r>
  <r>
    <s v="Sukthi"/>
    <x v="0"/>
    <x v="1"/>
  </r>
  <r>
    <s v="Dwipavati"/>
    <x v="0"/>
    <x v="1"/>
  </r>
  <r>
    <s v="Netra"/>
    <x v="0"/>
    <x v="0"/>
  </r>
  <r>
    <s v="Trilochana"/>
    <x v="0"/>
    <x v="0"/>
  </r>
  <r>
    <s v="Pranita"/>
    <x v="0"/>
    <x v="0"/>
  </r>
  <r>
    <s v="Kamalkali"/>
    <x v="0"/>
    <x v="1"/>
  </r>
  <r>
    <s v="Shraddha"/>
    <x v="0"/>
    <x v="0"/>
  </r>
  <r>
    <s v="Kundan"/>
    <x v="0"/>
    <x v="2"/>
  </r>
  <r>
    <s v="Madhuksara"/>
    <x v="0"/>
    <x v="0"/>
  </r>
  <r>
    <s v="Suvarnarekha"/>
    <x v="0"/>
    <x v="0"/>
  </r>
  <r>
    <s v="Vishnumaya"/>
    <x v="0"/>
    <x v="0"/>
  </r>
  <r>
    <s v="Harshika"/>
    <x v="0"/>
    <x v="0"/>
  </r>
  <r>
    <s v="Keva"/>
    <x v="0"/>
    <x v="0"/>
  </r>
  <r>
    <s v="Mangai"/>
    <x v="0"/>
    <x v="1"/>
  </r>
  <r>
    <s v="Hasita"/>
    <x v="0"/>
    <x v="0"/>
  </r>
  <r>
    <s v="Kiran"/>
    <x v="0"/>
    <x v="2"/>
  </r>
  <r>
    <s v="Charumati"/>
    <x v="0"/>
    <x v="1"/>
  </r>
  <r>
    <s v="Lajjawati"/>
    <x v="0"/>
    <x v="1"/>
  </r>
  <r>
    <s v="Antara"/>
    <x v="0"/>
    <x v="0"/>
  </r>
  <r>
    <s v="Sudeepa"/>
    <x v="0"/>
    <x v="0"/>
  </r>
  <r>
    <s v="Kayalvili"/>
    <x v="0"/>
    <x v="1"/>
  </r>
  <r>
    <s v="Savitri"/>
    <x v="0"/>
    <x v="1"/>
  </r>
  <r>
    <s v="Raji"/>
    <x v="0"/>
    <x v="1"/>
  </r>
  <r>
    <s v="Bhavana, Bhavna"/>
    <x v="0"/>
    <x v="0"/>
  </r>
  <r>
    <s v="Sulalita"/>
    <x v="0"/>
    <x v="0"/>
  </r>
  <r>
    <s v="Minati"/>
    <x v="0"/>
    <x v="1"/>
  </r>
  <r>
    <s v="Madhumita"/>
    <x v="0"/>
    <x v="0"/>
  </r>
  <r>
    <s v="Chandalini"/>
    <x v="0"/>
    <x v="1"/>
  </r>
  <r>
    <s v="Induleksh"/>
    <x v="0"/>
    <x v="6"/>
  </r>
  <r>
    <s v="Ragini"/>
    <x v="0"/>
    <x v="1"/>
  </r>
  <r>
    <s v="Mehal"/>
    <x v="0"/>
    <x v="3"/>
  </r>
  <r>
    <s v="Talikha"/>
    <x v="0"/>
    <x v="0"/>
  </r>
  <r>
    <s v="Komal"/>
    <x v="0"/>
    <x v="3"/>
  </r>
  <r>
    <s v="Kshirja"/>
    <x v="0"/>
    <x v="0"/>
  </r>
  <r>
    <s v="Shakuntala"/>
    <x v="0"/>
    <x v="0"/>
  </r>
  <r>
    <s v="Ashutosh"/>
    <x v="1"/>
    <x v="6"/>
  </r>
  <r>
    <s v="Sahib"/>
    <x v="1"/>
    <x v="8"/>
  </r>
  <r>
    <s v="Abhicandra"/>
    <x v="1"/>
    <x v="0"/>
  </r>
  <r>
    <s v="Devak"/>
    <x v="1"/>
    <x v="14"/>
  </r>
  <r>
    <s v="Kashiprasad"/>
    <x v="1"/>
    <x v="15"/>
  </r>
  <r>
    <s v="Chithayu"/>
    <x v="1"/>
    <x v="4"/>
  </r>
  <r>
    <s v="Krishnakumar"/>
    <x v="1"/>
    <x v="12"/>
  </r>
  <r>
    <s v="Kailas"/>
    <x v="1"/>
    <x v="16"/>
  </r>
  <r>
    <s v="Adil"/>
    <x v="1"/>
    <x v="3"/>
  </r>
  <r>
    <s v="Devadyumna"/>
    <x v="1"/>
    <x v="0"/>
  </r>
  <r>
    <s v="Soham"/>
    <x v="1"/>
    <x v="7"/>
  </r>
  <r>
    <s v="Acalapati"/>
    <x v="1"/>
    <x v="1"/>
  </r>
  <r>
    <s v="Naveen"/>
    <x v="1"/>
    <x v="2"/>
  </r>
  <r>
    <s v="Jalendu"/>
    <x v="1"/>
    <x v="4"/>
  </r>
  <r>
    <s v="Wajeeh"/>
    <x v="1"/>
    <x v="6"/>
  </r>
  <r>
    <s v="Kumar"/>
    <x v="1"/>
    <x v="12"/>
  </r>
  <r>
    <s v="Sudhan"/>
    <x v="1"/>
    <x v="2"/>
  </r>
  <r>
    <s v="Ilanthirayan"/>
    <x v="1"/>
    <x v="2"/>
  </r>
  <r>
    <s v="Agneya"/>
    <x v="1"/>
    <x v="0"/>
  </r>
  <r>
    <s v="Ajaatshatru"/>
    <x v="1"/>
    <x v="4"/>
  </r>
  <r>
    <s v="Rishabh"/>
    <x v="1"/>
    <x v="6"/>
  </r>
  <r>
    <s v="Hariraj"/>
    <x v="1"/>
    <x v="11"/>
  </r>
  <r>
    <s v="Abhay"/>
    <x v="1"/>
    <x v="18"/>
  </r>
  <r>
    <s v="Punit"/>
    <x v="1"/>
    <x v="13"/>
  </r>
  <r>
    <s v="Soumil"/>
    <x v="1"/>
    <x v="3"/>
  </r>
  <r>
    <s v="Punita"/>
    <x v="1"/>
    <x v="0"/>
  </r>
  <r>
    <s v="Shandar"/>
    <x v="1"/>
    <x v="12"/>
  </r>
  <r>
    <s v="Danvir"/>
    <x v="1"/>
    <x v="12"/>
  </r>
  <r>
    <s v="Suday"/>
    <x v="1"/>
    <x v="18"/>
  </r>
  <r>
    <s v="Ramavatar"/>
    <x v="1"/>
    <x v="12"/>
  </r>
  <r>
    <s v="Radhakrishna"/>
    <x v="1"/>
    <x v="0"/>
  </r>
  <r>
    <s v="Jaspal"/>
    <x v="1"/>
    <x v="3"/>
  </r>
  <r>
    <s v="Dhruv"/>
    <x v="1"/>
    <x v="20"/>
  </r>
  <r>
    <s v="Ketan"/>
    <x v="1"/>
    <x v="2"/>
  </r>
  <r>
    <s v="Mannan"/>
    <x v="1"/>
    <x v="2"/>
  </r>
  <r>
    <s v="Kunjabihari"/>
    <x v="1"/>
    <x v="1"/>
  </r>
  <r>
    <s v="Chitrarath"/>
    <x v="1"/>
    <x v="6"/>
  </r>
  <r>
    <s v="Thirumal"/>
    <x v="1"/>
    <x v="3"/>
  </r>
  <r>
    <s v="Muralidhar"/>
    <x v="1"/>
    <x v="12"/>
  </r>
  <r>
    <s v="Muhilan"/>
    <x v="1"/>
    <x v="2"/>
  </r>
  <r>
    <s v="Arghya"/>
    <x v="1"/>
    <x v="0"/>
  </r>
  <r>
    <s v="Tarak"/>
    <x v="1"/>
    <x v="14"/>
  </r>
  <r>
    <s v="Suhrit"/>
    <x v="1"/>
    <x v="13"/>
  </r>
  <r>
    <s v="Jehangir"/>
    <x v="1"/>
    <x v="12"/>
  </r>
  <r>
    <s v="Anshu"/>
    <x v="1"/>
    <x v="4"/>
  </r>
  <r>
    <s v="Dasharath"/>
    <x v="1"/>
    <x v="6"/>
  </r>
  <r>
    <s v="Jagachandra"/>
    <x v="1"/>
    <x v="0"/>
  </r>
  <r>
    <s v="Irshaad"/>
    <x v="1"/>
    <x v="15"/>
  </r>
  <r>
    <s v="Subramani"/>
    <x v="1"/>
    <x v="1"/>
  </r>
  <r>
    <s v="Purushottam"/>
    <x v="1"/>
    <x v="7"/>
  </r>
  <r>
    <s v="Vedavrata"/>
    <x v="1"/>
    <x v="0"/>
  </r>
  <r>
    <s v="Jagadayu"/>
    <x v="1"/>
    <x v="4"/>
  </r>
  <r>
    <s v="Ekalavya"/>
    <x v="1"/>
    <x v="0"/>
  </r>
  <r>
    <s v="Kushik"/>
    <x v="1"/>
    <x v="14"/>
  </r>
  <r>
    <s v="Ankush"/>
    <x v="1"/>
    <x v="6"/>
  </r>
  <r>
    <s v="Kalash"/>
    <x v="1"/>
    <x v="6"/>
  </r>
  <r>
    <s v="Kartikeya"/>
    <x v="1"/>
    <x v="0"/>
  </r>
  <r>
    <s v="Lingappan"/>
    <x v="1"/>
    <x v="2"/>
  </r>
  <r>
    <s v="Adhik"/>
    <x v="1"/>
    <x v="14"/>
  </r>
  <r>
    <s v="Sanjiv"/>
    <x v="1"/>
    <x v="20"/>
  </r>
  <r>
    <s v="Aadarsh"/>
    <x v="1"/>
    <x v="6"/>
  </r>
  <r>
    <s v="Ganjan"/>
    <x v="1"/>
    <x v="2"/>
  </r>
  <r>
    <s v="Devadarshan"/>
    <x v="1"/>
    <x v="2"/>
  </r>
  <r>
    <s v="Malaya"/>
    <x v="1"/>
    <x v="0"/>
  </r>
  <r>
    <s v="Ganesh"/>
    <x v="1"/>
    <x v="6"/>
  </r>
  <r>
    <s v="Adesh"/>
    <x v="1"/>
    <x v="6"/>
  </r>
  <r>
    <s v="Alagan"/>
    <x v="1"/>
    <x v="2"/>
  </r>
  <r>
    <s v="Deepinder"/>
    <x v="1"/>
    <x v="12"/>
  </r>
  <r>
    <s v="Gandharaj"/>
    <x v="1"/>
    <x v="11"/>
  </r>
  <r>
    <s v="Yatisa"/>
    <x v="1"/>
    <x v="0"/>
  </r>
  <r>
    <s v="Kovida"/>
    <x v="1"/>
    <x v="0"/>
  </r>
  <r>
    <s v="Sabhya"/>
    <x v="1"/>
    <x v="0"/>
  </r>
  <r>
    <s v="Sarwar"/>
    <x v="1"/>
    <x v="12"/>
  </r>
  <r>
    <s v="Madhukar"/>
    <x v="1"/>
    <x v="12"/>
  </r>
  <r>
    <s v="Ramswaroop"/>
    <x v="1"/>
    <x v="17"/>
  </r>
  <r>
    <s v="Uday"/>
    <x v="1"/>
    <x v="18"/>
  </r>
  <r>
    <s v="Farukh, Farokh"/>
    <x v="1"/>
    <x v="6"/>
  </r>
  <r>
    <s v="Gambheer"/>
    <x v="1"/>
    <x v="12"/>
  </r>
  <r>
    <s v="Mrigankamouli"/>
    <x v="1"/>
    <x v="1"/>
  </r>
  <r>
    <s v="Amar"/>
    <x v="1"/>
    <x v="12"/>
  </r>
  <r>
    <s v="Priya"/>
    <x v="1"/>
    <x v="0"/>
  </r>
  <r>
    <s v="Kalyan"/>
    <x v="1"/>
    <x v="2"/>
  </r>
  <r>
    <s v="Nikhat"/>
    <x v="1"/>
    <x v="13"/>
  </r>
  <r>
    <s v="Rajanikanta"/>
    <x v="1"/>
    <x v="0"/>
  </r>
  <r>
    <s v="Namacharya"/>
    <x v="1"/>
    <x v="0"/>
  </r>
  <r>
    <s v="Giridari"/>
    <x v="1"/>
    <x v="1"/>
  </r>
  <r>
    <s v="Jag"/>
    <x v="1"/>
    <x v="21"/>
  </r>
  <r>
    <s v="Bibek"/>
    <x v="1"/>
    <x v="14"/>
  </r>
  <r>
    <s v="Trailokva"/>
    <x v="1"/>
    <x v="0"/>
  </r>
  <r>
    <s v="Naresh"/>
    <x v="1"/>
    <x v="6"/>
  </r>
  <r>
    <s v="Acchindra"/>
    <x v="1"/>
    <x v="0"/>
  </r>
  <r>
    <s v="Ahijit"/>
    <x v="1"/>
    <x v="13"/>
  </r>
  <r>
    <s v="Ramratan"/>
    <x v="1"/>
    <x v="2"/>
  </r>
  <r>
    <s v="Navrang"/>
    <x v="1"/>
    <x v="21"/>
  </r>
  <r>
    <s v="Krishnakanta"/>
    <x v="1"/>
    <x v="0"/>
  </r>
  <r>
    <s v="Javed"/>
    <x v="1"/>
    <x v="15"/>
  </r>
  <r>
    <s v="Dehabhuj"/>
    <x v="1"/>
    <x v="11"/>
  </r>
  <r>
    <s v="Ekanjeet"/>
    <x v="1"/>
    <x v="13"/>
  </r>
  <r>
    <s v="Kanwaljeet"/>
    <x v="1"/>
    <x v="13"/>
  </r>
  <r>
    <s v="Shaistakhan"/>
    <x v="1"/>
    <x v="2"/>
  </r>
  <r>
    <s v="Iravan"/>
    <x v="1"/>
    <x v="2"/>
  </r>
  <r>
    <s v="Sudhir"/>
    <x v="1"/>
    <x v="12"/>
  </r>
  <r>
    <s v="Utanka"/>
    <x v="1"/>
    <x v="0"/>
  </r>
  <r>
    <s v="Madhu"/>
    <x v="1"/>
    <x v="4"/>
  </r>
  <r>
    <s v="Jalbhushan"/>
    <x v="1"/>
    <x v="2"/>
  </r>
  <r>
    <s v="Madangopal"/>
    <x v="1"/>
    <x v="3"/>
  </r>
  <r>
    <s v="Avinash"/>
    <x v="1"/>
    <x v="6"/>
  </r>
  <r>
    <s v="Nirupam"/>
    <x v="1"/>
    <x v="7"/>
  </r>
  <r>
    <s v="Vishwanath"/>
    <x v="1"/>
    <x v="6"/>
  </r>
  <r>
    <s v="Amitrasudan"/>
    <x v="1"/>
    <x v="2"/>
  </r>
  <r>
    <s v="Jnanaprakash"/>
    <x v="1"/>
    <x v="6"/>
  </r>
  <r>
    <s v="Sunasi"/>
    <x v="1"/>
    <x v="1"/>
  </r>
  <r>
    <s v="Shubhranshu"/>
    <x v="1"/>
    <x v="4"/>
  </r>
  <r>
    <s v="Laksh"/>
    <x v="1"/>
    <x v="6"/>
  </r>
  <r>
    <s v="Lalitkishore"/>
    <x v="1"/>
    <x v="10"/>
  </r>
  <r>
    <s v="Tanay"/>
    <x v="1"/>
    <x v="18"/>
  </r>
  <r>
    <s v="Nibodh"/>
    <x v="1"/>
    <x v="6"/>
  </r>
  <r>
    <s v="Elil"/>
    <x v="1"/>
    <x v="3"/>
  </r>
  <r>
    <s v="Suneet"/>
    <x v="1"/>
    <x v="13"/>
  </r>
  <r>
    <s v="Srijan"/>
    <x v="1"/>
    <x v="2"/>
  </r>
  <r>
    <s v="Chirag"/>
    <x v="1"/>
    <x v="21"/>
  </r>
  <r>
    <s v="Vineet"/>
    <x v="1"/>
    <x v="13"/>
  </r>
  <r>
    <s v="Harish"/>
    <x v="1"/>
    <x v="6"/>
  </r>
  <r>
    <s v="Kanal"/>
    <x v="1"/>
    <x v="3"/>
  </r>
  <r>
    <s v="Ishat"/>
    <x v="1"/>
    <x v="13"/>
  </r>
  <r>
    <s v="Iham"/>
    <x v="1"/>
    <x v="7"/>
  </r>
  <r>
    <s v="Mehmood"/>
    <x v="1"/>
    <x v="15"/>
  </r>
  <r>
    <s v="Shoorsen"/>
    <x v="1"/>
    <x v="2"/>
  </r>
  <r>
    <s v="Tirthankara"/>
    <x v="1"/>
    <x v="0"/>
  </r>
  <r>
    <s v="Bhupathi"/>
    <x v="1"/>
    <x v="1"/>
  </r>
  <r>
    <s v="Inbanathan"/>
    <x v="1"/>
    <x v="2"/>
  </r>
  <r>
    <s v="Haroon"/>
    <x v="1"/>
    <x v="2"/>
  </r>
  <r>
    <s v="Abdul-Hameed"/>
    <x v="1"/>
    <x v="15"/>
  </r>
  <r>
    <s v="Kotijit"/>
    <x v="1"/>
    <x v="13"/>
  </r>
  <r>
    <s v="Daaruk"/>
    <x v="1"/>
    <x v="14"/>
  </r>
  <r>
    <s v="Nilay"/>
    <x v="1"/>
    <x v="18"/>
  </r>
  <r>
    <s v="Swaraj"/>
    <x v="1"/>
    <x v="11"/>
  </r>
  <r>
    <s v="Mehboob"/>
    <x v="1"/>
    <x v="8"/>
  </r>
  <r>
    <s v="Shashanka"/>
    <x v="1"/>
    <x v="0"/>
  </r>
  <r>
    <s v="Apparajito"/>
    <x v="1"/>
    <x v="5"/>
  </r>
  <r>
    <s v="Vendan"/>
    <x v="1"/>
    <x v="2"/>
  </r>
  <r>
    <s v="Hridik"/>
    <x v="1"/>
    <x v="14"/>
  </r>
  <r>
    <s v="Manav"/>
    <x v="1"/>
    <x v="20"/>
  </r>
  <r>
    <s v="Padmesh"/>
    <x v="1"/>
    <x v="6"/>
  </r>
  <r>
    <s v="Vikranta"/>
    <x v="1"/>
    <x v="0"/>
  </r>
  <r>
    <s v="Nanak"/>
    <x v="1"/>
    <x v="14"/>
  </r>
  <r>
    <s v="Indivar"/>
    <x v="1"/>
    <x v="12"/>
  </r>
  <r>
    <s v="Amulya"/>
    <x v="1"/>
    <x v="0"/>
  </r>
  <r>
    <s v="Chevatkodiyon"/>
    <x v="1"/>
    <x v="2"/>
  </r>
  <r>
    <s v="Neel"/>
    <x v="1"/>
    <x v="3"/>
  </r>
  <r>
    <s v="Rampratap"/>
    <x v="1"/>
    <x v="17"/>
  </r>
  <r>
    <s v="Jagamohana"/>
    <x v="1"/>
    <x v="0"/>
  </r>
  <r>
    <s v="Tukaram"/>
    <x v="1"/>
    <x v="7"/>
  </r>
  <r>
    <s v="Pururava"/>
    <x v="1"/>
    <x v="0"/>
  </r>
  <r>
    <s v="Jasapal"/>
    <x v="1"/>
    <x v="3"/>
  </r>
  <r>
    <s v="Archan"/>
    <x v="1"/>
    <x v="2"/>
  </r>
  <r>
    <s v="Jaidhara"/>
    <x v="1"/>
    <x v="0"/>
  </r>
  <r>
    <s v="Taral"/>
    <x v="1"/>
    <x v="3"/>
  </r>
  <r>
    <s v="Veera"/>
    <x v="1"/>
    <x v="0"/>
  </r>
  <r>
    <s v="Savanth"/>
    <x v="1"/>
    <x v="6"/>
  </r>
  <r>
    <s v="Jaisinha"/>
    <x v="1"/>
    <x v="0"/>
  </r>
  <r>
    <s v="Ekatan"/>
    <x v="1"/>
    <x v="2"/>
  </r>
  <r>
    <s v="Narun"/>
    <x v="1"/>
    <x v="2"/>
  </r>
  <r>
    <s v="Udyam"/>
    <x v="1"/>
    <x v="7"/>
  </r>
  <r>
    <s v="Mareechi"/>
    <x v="1"/>
    <x v="1"/>
  </r>
  <r>
    <s v="Angad"/>
    <x v="1"/>
    <x v="15"/>
  </r>
  <r>
    <s v="Irumporai"/>
    <x v="1"/>
    <x v="1"/>
  </r>
  <r>
    <s v="Balgopal"/>
    <x v="1"/>
    <x v="3"/>
  </r>
  <r>
    <s v="Aiman"/>
    <x v="1"/>
    <x v="2"/>
  </r>
  <r>
    <s v="Gyan; Gyani"/>
    <x v="1"/>
    <x v="1"/>
  </r>
  <r>
    <s v="Jusal"/>
    <x v="1"/>
    <x v="3"/>
  </r>
  <r>
    <s v="Shyam"/>
    <x v="1"/>
    <x v="7"/>
  </r>
  <r>
    <s v="Shubhang"/>
    <x v="1"/>
    <x v="21"/>
  </r>
  <r>
    <s v="Sanjith"/>
    <x v="1"/>
    <x v="6"/>
  </r>
  <r>
    <s v="Tariq"/>
    <x v="1"/>
    <x v="22"/>
  </r>
  <r>
    <s v="Ziyad"/>
    <x v="1"/>
    <x v="15"/>
  </r>
  <r>
    <s v="Shubhendu"/>
    <x v="1"/>
    <x v="4"/>
  </r>
  <r>
    <s v="Shrenik"/>
    <x v="1"/>
    <x v="14"/>
  </r>
  <r>
    <s v="Ramprasad"/>
    <x v="1"/>
    <x v="15"/>
  </r>
  <r>
    <s v="Aravan"/>
    <x v="1"/>
    <x v="2"/>
  </r>
  <r>
    <s v="Daniel"/>
    <x v="1"/>
    <x v="3"/>
  </r>
  <r>
    <s v="Jalindra"/>
    <x v="1"/>
    <x v="0"/>
  </r>
  <r>
    <s v="Dwij"/>
    <x v="1"/>
    <x v="11"/>
  </r>
  <r>
    <s v="Govardhan"/>
    <x v="1"/>
    <x v="2"/>
  </r>
  <r>
    <s v="Shamshu, Shamshad"/>
    <x v="1"/>
    <x v="15"/>
  </r>
  <r>
    <s v="Mohnish"/>
    <x v="1"/>
    <x v="6"/>
  </r>
  <r>
    <s v="Akhilesh"/>
    <x v="1"/>
    <x v="6"/>
  </r>
  <r>
    <s v="Atul, Atulya"/>
    <x v="1"/>
    <x v="0"/>
  </r>
  <r>
    <s v="Haraksa"/>
    <x v="1"/>
    <x v="0"/>
  </r>
  <r>
    <s v="Harshavardhan"/>
    <x v="1"/>
    <x v="2"/>
  </r>
  <r>
    <s v="Dayasagara"/>
    <x v="1"/>
    <x v="0"/>
  </r>
  <r>
    <s v="Kunran"/>
    <x v="1"/>
    <x v="2"/>
  </r>
  <r>
    <s v="Yaalchelvan"/>
    <x v="1"/>
    <x v="2"/>
  </r>
  <r>
    <s v="Raivath"/>
    <x v="1"/>
    <x v="6"/>
  </r>
  <r>
    <s v="Acaryanandana"/>
    <x v="1"/>
    <x v="0"/>
  </r>
  <r>
    <s v="Charu"/>
    <x v="1"/>
    <x v="4"/>
  </r>
  <r>
    <s v="Samudrasen"/>
    <x v="1"/>
    <x v="2"/>
  </r>
  <r>
    <s v="Ramkumar"/>
    <x v="1"/>
    <x v="12"/>
  </r>
  <r>
    <s v="Sumeet, Sumit"/>
    <x v="1"/>
    <x v="13"/>
  </r>
  <r>
    <s v="Akhil"/>
    <x v="1"/>
    <x v="3"/>
  </r>
  <r>
    <s v="Tapomay"/>
    <x v="1"/>
    <x v="18"/>
  </r>
  <r>
    <s v="Harekrishna"/>
    <x v="1"/>
    <x v="0"/>
  </r>
  <r>
    <s v="Atal"/>
    <x v="1"/>
    <x v="3"/>
  </r>
  <r>
    <s v="Kush"/>
    <x v="1"/>
    <x v="6"/>
  </r>
  <r>
    <s v="Shrinath"/>
    <x v="1"/>
    <x v="6"/>
  </r>
  <r>
    <s v="Javesh"/>
    <x v="1"/>
    <x v="6"/>
  </r>
  <r>
    <s v="Zayd"/>
    <x v="1"/>
    <x v="15"/>
  </r>
  <r>
    <s v="Sawan"/>
    <x v="1"/>
    <x v="2"/>
  </r>
  <r>
    <s v="Husnain"/>
    <x v="1"/>
    <x v="2"/>
  </r>
  <r>
    <s v="Qayyam"/>
    <x v="1"/>
    <x v="7"/>
  </r>
  <r>
    <s v="Aghat"/>
    <x v="1"/>
    <x v="13"/>
  </r>
  <r>
    <s v="Vyomaang"/>
    <x v="1"/>
    <x v="21"/>
  </r>
  <r>
    <s v="Shubhankar"/>
    <x v="1"/>
    <x v="12"/>
  </r>
  <r>
    <s v="Hemadri"/>
    <x v="1"/>
    <x v="1"/>
  </r>
  <r>
    <s v="Rupak"/>
    <x v="1"/>
    <x v="14"/>
  </r>
  <r>
    <s v="Maaran"/>
    <x v="1"/>
    <x v="2"/>
  </r>
  <r>
    <s v="Jairaj"/>
    <x v="1"/>
    <x v="11"/>
  </r>
  <r>
    <s v="Nagendra"/>
    <x v="1"/>
    <x v="0"/>
  </r>
  <r>
    <s v="Satyaki"/>
    <x v="1"/>
    <x v="1"/>
  </r>
  <r>
    <s v="Acalesvara"/>
    <x v="1"/>
    <x v="0"/>
  </r>
  <r>
    <s v="Akshit"/>
    <x v="1"/>
    <x v="13"/>
  </r>
  <r>
    <s v="Agnikumara"/>
    <x v="1"/>
    <x v="0"/>
  </r>
  <r>
    <s v="Shreyas"/>
    <x v="1"/>
    <x v="16"/>
  </r>
  <r>
    <s v="Dhairyash"/>
    <x v="1"/>
    <x v="6"/>
  </r>
  <r>
    <s v="Jacob"/>
    <x v="1"/>
    <x v="8"/>
  </r>
  <r>
    <s v="Shakyasinha"/>
    <x v="1"/>
    <x v="0"/>
  </r>
  <r>
    <s v="Jahan"/>
    <x v="1"/>
    <x v="2"/>
  </r>
  <r>
    <s v="Kaviraj"/>
    <x v="1"/>
    <x v="11"/>
  </r>
  <r>
    <s v="Achyut"/>
    <x v="1"/>
    <x v="13"/>
  </r>
  <r>
    <s v="Dishen"/>
    <x v="1"/>
    <x v="2"/>
  </r>
  <r>
    <s v="Fadi"/>
    <x v="1"/>
    <x v="1"/>
  </r>
  <r>
    <s v="Palanikumar"/>
    <x v="1"/>
    <x v="12"/>
  </r>
  <r>
    <s v="Sachet"/>
    <x v="1"/>
    <x v="13"/>
  </r>
  <r>
    <s v="Saleem"/>
    <x v="1"/>
    <x v="7"/>
  </r>
  <r>
    <s v="Omanand"/>
    <x v="1"/>
    <x v="15"/>
  </r>
  <r>
    <s v="Kaustav"/>
    <x v="1"/>
    <x v="20"/>
  </r>
  <r>
    <s v="Tuhinsurra"/>
    <x v="1"/>
    <x v="0"/>
  </r>
  <r>
    <s v="Sundaravel"/>
    <x v="1"/>
    <x v="3"/>
  </r>
  <r>
    <s v="Vyomdev"/>
    <x v="1"/>
    <x v="20"/>
  </r>
  <r>
    <s v="Asit, Ashit"/>
    <x v="1"/>
    <x v="13"/>
  </r>
  <r>
    <s v="Mohak"/>
    <x v="1"/>
    <x v="14"/>
  </r>
  <r>
    <s v="Sivanta"/>
    <x v="1"/>
    <x v="0"/>
  </r>
  <r>
    <s v="Rajeev"/>
    <x v="1"/>
    <x v="20"/>
  </r>
  <r>
    <s v="Hari"/>
    <x v="1"/>
    <x v="1"/>
  </r>
  <r>
    <s v="Sumanta"/>
    <x v="1"/>
    <x v="0"/>
  </r>
  <r>
    <s v="Paandu"/>
    <x v="1"/>
    <x v="4"/>
  </r>
  <r>
    <s v="Mitra"/>
    <x v="1"/>
    <x v="0"/>
  </r>
  <r>
    <s v="Devnarayan"/>
    <x v="1"/>
    <x v="2"/>
  </r>
  <r>
    <s v="Paranjay"/>
    <x v="1"/>
    <x v="18"/>
  </r>
  <r>
    <s v="Ilamurugu"/>
    <x v="1"/>
    <x v="4"/>
  </r>
  <r>
    <s v="Denise"/>
    <x v="1"/>
    <x v="10"/>
  </r>
  <r>
    <s v="Arivunambi"/>
    <x v="1"/>
    <x v="1"/>
  </r>
  <r>
    <s v="Meghashyam"/>
    <x v="1"/>
    <x v="7"/>
  </r>
  <r>
    <s v="Lav, Luv"/>
    <x v="1"/>
    <x v="20"/>
  </r>
  <r>
    <s v="Abdul-Jabaar"/>
    <x v="1"/>
    <x v="12"/>
  </r>
  <r>
    <s v="Unnat"/>
    <x v="1"/>
    <x v="13"/>
  </r>
  <r>
    <s v="Bharat"/>
    <x v="1"/>
    <x v="13"/>
  </r>
  <r>
    <s v="Yogendra"/>
    <x v="1"/>
    <x v="0"/>
  </r>
  <r>
    <s v="Giridhar"/>
    <x v="1"/>
    <x v="12"/>
  </r>
  <r>
    <s v="Adwaita"/>
    <x v="1"/>
    <x v="0"/>
  </r>
  <r>
    <s v="Jaigath"/>
    <x v="1"/>
    <x v="6"/>
  </r>
  <r>
    <s v="Indradutt"/>
    <x v="1"/>
    <x v="13"/>
  </r>
  <r>
    <s v="Dakshina"/>
    <x v="1"/>
    <x v="0"/>
  </r>
  <r>
    <s v="Madhup"/>
    <x v="1"/>
    <x v="17"/>
  </r>
  <r>
    <s v="Kanak"/>
    <x v="1"/>
    <x v="14"/>
  </r>
  <r>
    <s v="Maahir"/>
    <x v="1"/>
    <x v="12"/>
  </r>
  <r>
    <s v="Suren"/>
    <x v="1"/>
    <x v="2"/>
  </r>
  <r>
    <s v="Tamra"/>
    <x v="1"/>
    <x v="0"/>
  </r>
  <r>
    <s v="Ajaat"/>
    <x v="1"/>
    <x v="13"/>
  </r>
  <r>
    <s v="Mangesh"/>
    <x v="1"/>
    <x v="6"/>
  </r>
  <r>
    <s v="Rwiju"/>
    <x v="1"/>
    <x v="4"/>
  </r>
  <r>
    <s v="Ushakanta"/>
    <x v="1"/>
    <x v="0"/>
  </r>
  <r>
    <s v="Habib"/>
    <x v="1"/>
    <x v="8"/>
  </r>
  <r>
    <s v="Laabh"/>
    <x v="1"/>
    <x v="6"/>
  </r>
  <r>
    <s v="Sohail"/>
    <x v="1"/>
    <x v="3"/>
  </r>
  <r>
    <s v="Bahubali"/>
    <x v="1"/>
    <x v="1"/>
  </r>
  <r>
    <s v="Abhinatha"/>
    <x v="1"/>
    <x v="0"/>
  </r>
  <r>
    <s v="Indrajeet"/>
    <x v="1"/>
    <x v="13"/>
  </r>
  <r>
    <s v="Nedumaan"/>
    <x v="1"/>
    <x v="2"/>
  </r>
  <r>
    <s v="Suhrid"/>
    <x v="1"/>
    <x v="15"/>
  </r>
  <r>
    <s v="Jeemutbahan"/>
    <x v="1"/>
    <x v="2"/>
  </r>
  <r>
    <s v="Bhumi"/>
    <x v="1"/>
    <x v="1"/>
  </r>
  <r>
    <s v="Deviprasad"/>
    <x v="1"/>
    <x v="15"/>
  </r>
  <r>
    <s v="Oojam"/>
    <x v="1"/>
    <x v="7"/>
  </r>
  <r>
    <s v="Bashir"/>
    <x v="1"/>
    <x v="12"/>
  </r>
  <r>
    <s v="Hassan"/>
    <x v="1"/>
    <x v="2"/>
  </r>
  <r>
    <s v="Harsh; Haarsha"/>
    <x v="1"/>
    <x v="0"/>
  </r>
  <r>
    <s v="Rajesh"/>
    <x v="1"/>
    <x v="6"/>
  </r>
  <r>
    <s v="Ranjiv"/>
    <x v="1"/>
    <x v="20"/>
  </r>
  <r>
    <s v="Shakti"/>
    <x v="1"/>
    <x v="1"/>
  </r>
  <r>
    <s v="Vighnesh, Vignesh"/>
    <x v="1"/>
    <x v="6"/>
  </r>
  <r>
    <s v="Udayasooriyan"/>
    <x v="1"/>
    <x v="2"/>
  </r>
  <r>
    <s v="Jhoomer"/>
    <x v="1"/>
    <x v="12"/>
  </r>
  <r>
    <s v="Ihit"/>
    <x v="1"/>
    <x v="13"/>
  </r>
  <r>
    <s v="Bhaskar"/>
    <x v="1"/>
    <x v="12"/>
  </r>
  <r>
    <s v="Dayada"/>
    <x v="1"/>
    <x v="0"/>
  </r>
  <r>
    <s v="Heramba"/>
    <x v="1"/>
    <x v="0"/>
  </r>
  <r>
    <s v="Pralay"/>
    <x v="1"/>
    <x v="18"/>
  </r>
  <r>
    <s v="Virabhadra"/>
    <x v="1"/>
    <x v="0"/>
  </r>
  <r>
    <s v="Kaushik"/>
    <x v="1"/>
    <x v="14"/>
  </r>
  <r>
    <s v="Dandapaani"/>
    <x v="1"/>
    <x v="1"/>
  </r>
  <r>
    <s v="Shaurav"/>
    <x v="1"/>
    <x v="20"/>
  </r>
  <r>
    <s v="Anirvan"/>
    <x v="1"/>
    <x v="2"/>
  </r>
  <r>
    <s v="Ravindra Svarup"/>
    <x v="1"/>
    <x v="17"/>
  </r>
  <r>
    <s v="Vikas"/>
    <x v="1"/>
    <x v="16"/>
  </r>
  <r>
    <s v="Vardhana"/>
    <x v="1"/>
    <x v="0"/>
  </r>
  <r>
    <s v="Vallabhesvara"/>
    <x v="1"/>
    <x v="0"/>
  </r>
  <r>
    <s v="Sandananda"/>
    <x v="1"/>
    <x v="0"/>
  </r>
  <r>
    <s v="Chiman"/>
    <x v="1"/>
    <x v="2"/>
  </r>
  <r>
    <s v="Guru"/>
    <x v="1"/>
    <x v="4"/>
  </r>
  <r>
    <s v="Zarir"/>
    <x v="1"/>
    <x v="12"/>
  </r>
  <r>
    <s v="Geet"/>
    <x v="1"/>
    <x v="13"/>
  </r>
  <r>
    <s v="Suraj"/>
    <x v="1"/>
    <x v="11"/>
  </r>
  <r>
    <s v="Rasesh"/>
    <x v="1"/>
    <x v="6"/>
  </r>
  <r>
    <s v="Rustom"/>
    <x v="1"/>
    <x v="7"/>
  </r>
  <r>
    <s v="Baldev"/>
    <x v="1"/>
    <x v="20"/>
  </r>
  <r>
    <s v="Abdul-Ghafoor"/>
    <x v="1"/>
    <x v="12"/>
  </r>
  <r>
    <s v="Shankar"/>
    <x v="1"/>
    <x v="12"/>
  </r>
  <r>
    <s v="Elilarasu"/>
    <x v="1"/>
    <x v="4"/>
  </r>
  <r>
    <s v="Kaliranjan"/>
    <x v="1"/>
    <x v="2"/>
  </r>
  <r>
    <s v="Pratap"/>
    <x v="1"/>
    <x v="17"/>
  </r>
  <r>
    <s v="Dharmendu"/>
    <x v="1"/>
    <x v="4"/>
  </r>
  <r>
    <s v="Dhvanya"/>
    <x v="1"/>
    <x v="0"/>
  </r>
  <r>
    <s v="Aruni"/>
    <x v="1"/>
    <x v="1"/>
  </r>
  <r>
    <s v="Daiwik"/>
    <x v="1"/>
    <x v="14"/>
  </r>
  <r>
    <s v="Deependu"/>
    <x v="1"/>
    <x v="4"/>
  </r>
  <r>
    <s v="Jwalia"/>
    <x v="1"/>
    <x v="0"/>
  </r>
  <r>
    <s v="Makur"/>
    <x v="1"/>
    <x v="12"/>
  </r>
  <r>
    <s v="Gulfam"/>
    <x v="1"/>
    <x v="7"/>
  </r>
  <r>
    <s v="Murari"/>
    <x v="1"/>
    <x v="1"/>
  </r>
  <r>
    <s v="Himaghna"/>
    <x v="1"/>
    <x v="0"/>
  </r>
  <r>
    <s v="Abhyudita"/>
    <x v="1"/>
    <x v="0"/>
  </r>
  <r>
    <s v="Utsav"/>
    <x v="1"/>
    <x v="20"/>
  </r>
  <r>
    <s v="Tufan"/>
    <x v="1"/>
    <x v="2"/>
  </r>
  <r>
    <s v="Sadhan"/>
    <x v="1"/>
    <x v="2"/>
  </r>
  <r>
    <s v="Datta"/>
    <x v="1"/>
    <x v="0"/>
  </r>
  <r>
    <s v="Rushil"/>
    <x v="1"/>
    <x v="3"/>
  </r>
  <r>
    <s v="Satish"/>
    <x v="1"/>
    <x v="6"/>
  </r>
  <r>
    <s v="Sendhil"/>
    <x v="1"/>
    <x v="3"/>
  </r>
  <r>
    <s v="Somnath"/>
    <x v="1"/>
    <x v="6"/>
  </r>
  <r>
    <s v="Bhanu"/>
    <x v="1"/>
    <x v="4"/>
  </r>
  <r>
    <s v="Taarank"/>
    <x v="1"/>
    <x v="14"/>
  </r>
  <r>
    <s v="Subhang"/>
    <x v="1"/>
    <x v="21"/>
  </r>
  <r>
    <s v="Amanda"/>
    <x v="1"/>
    <x v="0"/>
  </r>
  <r>
    <s v="Tridib"/>
    <x v="1"/>
    <x v="8"/>
  </r>
  <r>
    <s v="Lekh"/>
    <x v="1"/>
    <x v="6"/>
  </r>
  <r>
    <s v="Paramesh"/>
    <x v="1"/>
    <x v="6"/>
  </r>
  <r>
    <s v="Hastin"/>
    <x v="1"/>
    <x v="2"/>
  </r>
  <r>
    <s v="Ranga"/>
    <x v="1"/>
    <x v="0"/>
  </r>
  <r>
    <s v="Sagar"/>
    <x v="1"/>
    <x v="12"/>
  </r>
  <r>
    <s v="Chitrasen"/>
    <x v="1"/>
    <x v="2"/>
  </r>
  <r>
    <s v="Faiz"/>
    <x v="1"/>
    <x v="9"/>
  </r>
  <r>
    <s v="Ori"/>
    <x v="1"/>
    <x v="1"/>
  </r>
  <r>
    <s v="Mahabala"/>
    <x v="1"/>
    <x v="0"/>
  </r>
  <r>
    <s v="Daha"/>
    <x v="1"/>
    <x v="0"/>
  </r>
  <r>
    <s v="Prajesh"/>
    <x v="1"/>
    <x v="6"/>
  </r>
  <r>
    <s v="Abhilash"/>
    <x v="1"/>
    <x v="6"/>
  </r>
  <r>
    <s v="Kalpa"/>
    <x v="1"/>
    <x v="0"/>
  </r>
  <r>
    <s v="Vatsal"/>
    <x v="1"/>
    <x v="3"/>
  </r>
  <r>
    <s v="Omarjeet"/>
    <x v="1"/>
    <x v="13"/>
  </r>
  <r>
    <s v="Sudhamay"/>
    <x v="1"/>
    <x v="18"/>
  </r>
  <r>
    <s v="Shirish"/>
    <x v="1"/>
    <x v="6"/>
  </r>
  <r>
    <s v="Nigam"/>
    <x v="1"/>
    <x v="7"/>
  </r>
  <r>
    <s v="Mandar"/>
    <x v="1"/>
    <x v="12"/>
  </r>
  <r>
    <s v="Pari"/>
    <x v="1"/>
    <x v="1"/>
  </r>
  <r>
    <s v="Isar"/>
    <x v="1"/>
    <x v="12"/>
  </r>
  <r>
    <s v="Kundan"/>
    <x v="1"/>
    <x v="2"/>
  </r>
  <r>
    <s v="Manibhushan"/>
    <x v="1"/>
    <x v="2"/>
  </r>
  <r>
    <s v="Anadi"/>
    <x v="1"/>
    <x v="1"/>
  </r>
  <r>
    <s v="Ahsan"/>
    <x v="1"/>
    <x v="2"/>
  </r>
  <r>
    <s v="Cheliyan"/>
    <x v="1"/>
    <x v="2"/>
  </r>
  <r>
    <s v="Khemprakash"/>
    <x v="1"/>
    <x v="6"/>
  </r>
  <r>
    <s v="Sabrang"/>
    <x v="1"/>
    <x v="21"/>
  </r>
  <r>
    <s v="Akshay"/>
    <x v="1"/>
    <x v="18"/>
  </r>
  <r>
    <s v="Vishwambhar"/>
    <x v="1"/>
    <x v="12"/>
  </r>
  <r>
    <s v="Danta"/>
    <x v="1"/>
    <x v="0"/>
  </r>
  <r>
    <s v="Manas"/>
    <x v="1"/>
    <x v="16"/>
  </r>
  <r>
    <s v="Anuttam"/>
    <x v="1"/>
    <x v="7"/>
  </r>
  <r>
    <s v="Ananga, Anang"/>
    <x v="1"/>
    <x v="21"/>
  </r>
  <r>
    <s v="Arumugan"/>
    <x v="1"/>
    <x v="2"/>
  </r>
  <r>
    <s v="Nipun"/>
    <x v="1"/>
    <x v="2"/>
  </r>
  <r>
    <s v="Abjit"/>
    <x v="1"/>
    <x v="13"/>
  </r>
  <r>
    <s v="Abdul-Azeez"/>
    <x v="1"/>
    <x v="9"/>
  </r>
  <r>
    <s v="Shekhar"/>
    <x v="1"/>
    <x v="12"/>
  </r>
  <r>
    <s v="Nimai"/>
    <x v="1"/>
    <x v="1"/>
  </r>
  <r>
    <s v="Ravi"/>
    <x v="1"/>
    <x v="1"/>
  </r>
  <r>
    <s v="Mahith"/>
    <x v="1"/>
    <x v="6"/>
  </r>
  <r>
    <s v="Prateep"/>
    <x v="1"/>
    <x v="17"/>
  </r>
  <r>
    <s v="Dayakar"/>
    <x v="1"/>
    <x v="12"/>
  </r>
  <r>
    <s v="Sahil"/>
    <x v="1"/>
    <x v="3"/>
  </r>
  <r>
    <s v="Shiv"/>
    <x v="1"/>
    <x v="20"/>
  </r>
  <r>
    <s v="Prateet"/>
    <x v="1"/>
    <x v="13"/>
  </r>
  <r>
    <s v="Ekaling"/>
    <x v="1"/>
    <x v="21"/>
  </r>
  <r>
    <s v="Shatrughna, Shatrughan"/>
    <x v="1"/>
    <x v="2"/>
  </r>
  <r>
    <s v="Jatan"/>
    <x v="1"/>
    <x v="2"/>
  </r>
  <r>
    <s v="Soman"/>
    <x v="1"/>
    <x v="2"/>
  </r>
  <r>
    <s v="Sinha"/>
    <x v="1"/>
    <x v="0"/>
  </r>
  <r>
    <s v="Rajarshi, Rajrishi"/>
    <x v="1"/>
    <x v="1"/>
  </r>
  <r>
    <s v="Sanyog"/>
    <x v="1"/>
    <x v="21"/>
  </r>
  <r>
    <s v="Ziya"/>
    <x v="1"/>
    <x v="0"/>
  </r>
  <r>
    <s v="Jaigopal"/>
    <x v="1"/>
    <x v="3"/>
  </r>
  <r>
    <s v="Janya"/>
    <x v="1"/>
    <x v="0"/>
  </r>
  <r>
    <s v="Elilarasan"/>
    <x v="1"/>
    <x v="2"/>
  </r>
  <r>
    <s v="Samarjit"/>
    <x v="1"/>
    <x v="13"/>
  </r>
  <r>
    <s v="Iraiyavan"/>
    <x v="1"/>
    <x v="2"/>
  </r>
  <r>
    <s v="Radheshyam"/>
    <x v="1"/>
    <x v="7"/>
  </r>
  <r>
    <s v="Neelesh"/>
    <x v="1"/>
    <x v="6"/>
  </r>
  <r>
    <s v="Kanhaiya"/>
    <x v="1"/>
    <x v="0"/>
  </r>
  <r>
    <s v="Mukut"/>
    <x v="1"/>
    <x v="13"/>
  </r>
  <r>
    <s v="Balakrishna"/>
    <x v="1"/>
    <x v="0"/>
  </r>
  <r>
    <s v="Neeladri"/>
    <x v="1"/>
    <x v="1"/>
  </r>
  <r>
    <s v="Naval"/>
    <x v="1"/>
    <x v="3"/>
  </r>
  <r>
    <s v="Ashraf"/>
    <x v="1"/>
    <x v="19"/>
  </r>
  <r>
    <s v="Nikhilesh"/>
    <x v="1"/>
    <x v="6"/>
  </r>
  <r>
    <s v="Udayan"/>
    <x v="1"/>
    <x v="2"/>
  </r>
  <r>
    <s v="Yuval"/>
    <x v="1"/>
    <x v="3"/>
  </r>
  <r>
    <s v="Viresh"/>
    <x v="1"/>
    <x v="6"/>
  </r>
  <r>
    <s v="Kanan"/>
    <x v="1"/>
    <x v="2"/>
  </r>
  <r>
    <s v="Pundarik"/>
    <x v="1"/>
    <x v="14"/>
  </r>
  <r>
    <s v="Azhar"/>
    <x v="1"/>
    <x v="12"/>
  </r>
  <r>
    <s v="Nedumaran"/>
    <x v="1"/>
    <x v="2"/>
  </r>
  <r>
    <s v="Sudhakar"/>
    <x v="1"/>
    <x v="12"/>
  </r>
  <r>
    <s v="Rajit"/>
    <x v="1"/>
    <x v="13"/>
  </r>
  <r>
    <s v="Prabhakar"/>
    <x v="1"/>
    <x v="12"/>
  </r>
  <r>
    <s v="Aafreen"/>
    <x v="1"/>
    <x v="2"/>
  </r>
  <r>
    <s v="Maniram"/>
    <x v="1"/>
    <x v="7"/>
  </r>
  <r>
    <s v="Shrikrishna"/>
    <x v="1"/>
    <x v="0"/>
  </r>
  <r>
    <s v="Amir"/>
    <x v="1"/>
    <x v="12"/>
  </r>
  <r>
    <s v="Omesh"/>
    <x v="1"/>
    <x v="6"/>
  </r>
  <r>
    <s v="Harendra"/>
    <x v="1"/>
    <x v="0"/>
  </r>
  <r>
    <s v="Sarvadaman"/>
    <x v="1"/>
    <x v="2"/>
  </r>
  <r>
    <s v="Maari"/>
    <x v="1"/>
    <x v="1"/>
  </r>
  <r>
    <s v="Banbihari"/>
    <x v="1"/>
    <x v="1"/>
  </r>
  <r>
    <s v="Vijay"/>
    <x v="1"/>
    <x v="18"/>
  </r>
  <r>
    <s v="Ranganath"/>
    <x v="1"/>
    <x v="6"/>
  </r>
  <r>
    <s v="Gyandev"/>
    <x v="1"/>
    <x v="20"/>
  </r>
  <r>
    <s v="Randhir"/>
    <x v="1"/>
    <x v="12"/>
  </r>
  <r>
    <s v="Sanwariya"/>
    <x v="1"/>
    <x v="0"/>
  </r>
  <r>
    <s v="Gurveer"/>
    <x v="1"/>
    <x v="12"/>
  </r>
  <r>
    <s v="Dandak"/>
    <x v="1"/>
    <x v="14"/>
  </r>
  <r>
    <s v="Jaidayal"/>
    <x v="1"/>
    <x v="3"/>
  </r>
  <r>
    <s v="Elilvendan"/>
    <x v="1"/>
    <x v="2"/>
  </r>
  <r>
    <s v="Ajinkya"/>
    <x v="1"/>
    <x v="0"/>
  </r>
  <r>
    <s v="Rishi"/>
    <x v="1"/>
    <x v="1"/>
  </r>
  <r>
    <s v="Satyendra"/>
    <x v="1"/>
    <x v="0"/>
  </r>
  <r>
    <s v="Faarooq"/>
    <x v="1"/>
    <x v="22"/>
  </r>
  <r>
    <s v="Smarajit"/>
    <x v="1"/>
    <x v="13"/>
  </r>
  <r>
    <s v="Vilokan"/>
    <x v="1"/>
    <x v="2"/>
  </r>
  <r>
    <s v="Abdul-Jaleel"/>
    <x v="1"/>
    <x v="3"/>
  </r>
  <r>
    <s v="Vamana"/>
    <x v="1"/>
    <x v="0"/>
  </r>
  <r>
    <s v="Shishupal"/>
    <x v="1"/>
    <x v="3"/>
  </r>
  <r>
    <s v="Haadiya"/>
    <x v="1"/>
    <x v="0"/>
  </r>
  <r>
    <s v="Yaalmani"/>
    <x v="1"/>
    <x v="1"/>
  </r>
  <r>
    <s v="Shirshirchandra"/>
    <x v="1"/>
    <x v="0"/>
  </r>
  <r>
    <s v="Ganendra"/>
    <x v="1"/>
    <x v="0"/>
  </r>
  <r>
    <s v="Sanabhi"/>
    <x v="1"/>
    <x v="1"/>
  </r>
  <r>
    <s v="Chintya"/>
    <x v="1"/>
    <x v="0"/>
  </r>
  <r>
    <s v="Mohal"/>
    <x v="1"/>
    <x v="3"/>
  </r>
  <r>
    <s v="Varun"/>
    <x v="1"/>
    <x v="2"/>
  </r>
  <r>
    <s v="Jayanta"/>
    <x v="1"/>
    <x v="0"/>
  </r>
  <r>
    <s v="Satyasheel"/>
    <x v="1"/>
    <x v="3"/>
  </r>
  <r>
    <s v="Falguni, Phalguni"/>
    <x v="1"/>
    <x v="1"/>
  </r>
  <r>
    <s v="Imaran"/>
    <x v="1"/>
    <x v="2"/>
  </r>
  <r>
    <s v="Dinapati"/>
    <x v="1"/>
    <x v="1"/>
  </r>
  <r>
    <s v="Laavanya"/>
    <x v="1"/>
    <x v="0"/>
  </r>
  <r>
    <s v="Kandan"/>
    <x v="1"/>
    <x v="2"/>
  </r>
  <r>
    <s v="Eka"/>
    <x v="1"/>
    <x v="0"/>
  </r>
  <r>
    <s v="Sayam"/>
    <x v="1"/>
    <x v="7"/>
  </r>
  <r>
    <s v="Bilva"/>
    <x v="1"/>
    <x v="0"/>
  </r>
  <r>
    <s v="Badrinath"/>
    <x v="1"/>
    <x v="6"/>
  </r>
  <r>
    <s v="Shreshta"/>
    <x v="1"/>
    <x v="0"/>
  </r>
  <r>
    <s v="Tarpan"/>
    <x v="1"/>
    <x v="2"/>
  </r>
  <r>
    <s v="Vaijnath"/>
    <x v="1"/>
    <x v="6"/>
  </r>
  <r>
    <s v="Pravin"/>
    <x v="1"/>
    <x v="2"/>
  </r>
  <r>
    <s v="Ayush"/>
    <x v="1"/>
    <x v="6"/>
  </r>
  <r>
    <s v="Devabrata"/>
    <x v="1"/>
    <x v="0"/>
  </r>
  <r>
    <s v="Vidyut"/>
    <x v="1"/>
    <x v="13"/>
  </r>
  <r>
    <s v="Vihanga"/>
    <x v="1"/>
    <x v="0"/>
  </r>
  <r>
    <s v="Dwaraka-daas"/>
    <x v="1"/>
    <x v="16"/>
  </r>
  <r>
    <s v="Zev"/>
    <x v="1"/>
    <x v="20"/>
  </r>
  <r>
    <s v="Heer"/>
    <x v="1"/>
    <x v="12"/>
  </r>
  <r>
    <s v="Uttam"/>
    <x v="1"/>
    <x v="7"/>
  </r>
  <r>
    <s v="Talat"/>
    <x v="1"/>
    <x v="13"/>
  </r>
  <r>
    <s v="Rajas"/>
    <x v="1"/>
    <x v="16"/>
  </r>
  <r>
    <s v="Ekagrah"/>
    <x v="1"/>
    <x v="6"/>
  </r>
  <r>
    <s v="Ibraheem"/>
    <x v="1"/>
    <x v="7"/>
  </r>
  <r>
    <s v="Ekana"/>
    <x v="1"/>
    <x v="0"/>
  </r>
  <r>
    <s v="Devansh"/>
    <x v="1"/>
    <x v="6"/>
  </r>
  <r>
    <s v="Pragun"/>
    <x v="1"/>
    <x v="2"/>
  </r>
  <r>
    <s v="Tarit"/>
    <x v="1"/>
    <x v="13"/>
  </r>
  <r>
    <s v="Nikunja"/>
    <x v="1"/>
    <x v="0"/>
  </r>
  <r>
    <s v="Aachman"/>
    <x v="1"/>
    <x v="2"/>
  </r>
  <r>
    <s v="Wajidali"/>
    <x v="1"/>
    <x v="1"/>
  </r>
  <r>
    <s v="Nachiketa"/>
    <x v="1"/>
    <x v="0"/>
  </r>
  <r>
    <s v="Chandranath"/>
    <x v="1"/>
    <x v="6"/>
  </r>
  <r>
    <s v="DuraiMurugan"/>
    <x v="1"/>
    <x v="2"/>
  </r>
  <r>
    <s v="Pandhari"/>
    <x v="1"/>
    <x v="1"/>
  </r>
  <r>
    <s v="Sarfaraz"/>
    <x v="1"/>
    <x v="9"/>
  </r>
  <r>
    <s v="Ameya"/>
    <x v="1"/>
    <x v="0"/>
  </r>
  <r>
    <s v="Aleem"/>
    <x v="1"/>
    <x v="7"/>
  </r>
  <r>
    <s v="Kaartikeya"/>
    <x v="1"/>
    <x v="0"/>
  </r>
  <r>
    <s v="Subodh"/>
    <x v="1"/>
    <x v="6"/>
  </r>
  <r>
    <s v="Iyyappan"/>
    <x v="1"/>
    <x v="2"/>
  </r>
  <r>
    <s v="Siraj"/>
    <x v="1"/>
    <x v="11"/>
  </r>
  <r>
    <s v="Vaikunth"/>
    <x v="1"/>
    <x v="6"/>
  </r>
  <r>
    <s v="Thirumalai"/>
    <x v="1"/>
    <x v="1"/>
  </r>
  <r>
    <s v="Baha Udeen"/>
    <x v="1"/>
    <x v="2"/>
  </r>
  <r>
    <s v="Chakradhar"/>
    <x v="1"/>
    <x v="12"/>
  </r>
  <r>
    <s v="Akalmash"/>
    <x v="1"/>
    <x v="6"/>
  </r>
  <r>
    <s v="Seemanta"/>
    <x v="1"/>
    <x v="0"/>
  </r>
  <r>
    <s v="Kamalesh"/>
    <x v="1"/>
    <x v="6"/>
  </r>
  <r>
    <s v="Vimal"/>
    <x v="1"/>
    <x v="3"/>
  </r>
  <r>
    <s v="Palanimurugan"/>
    <x v="1"/>
    <x v="2"/>
  </r>
  <r>
    <s v="Deeptimoy"/>
    <x v="1"/>
    <x v="18"/>
  </r>
  <r>
    <s v="Mahaj"/>
    <x v="1"/>
    <x v="11"/>
  </r>
  <r>
    <s v="Kuber"/>
    <x v="1"/>
    <x v="12"/>
  </r>
  <r>
    <s v="Baanke Bihaari"/>
    <x v="1"/>
    <x v="1"/>
  </r>
  <r>
    <s v="Qasim"/>
    <x v="1"/>
    <x v="7"/>
  </r>
  <r>
    <s v="Praval"/>
    <x v="1"/>
    <x v="3"/>
  </r>
  <r>
    <s v="Ainesh"/>
    <x v="1"/>
    <x v="6"/>
  </r>
  <r>
    <s v="Bhagaditya"/>
    <x v="1"/>
    <x v="0"/>
  </r>
  <r>
    <s v="Teerthankar"/>
    <x v="1"/>
    <x v="12"/>
  </r>
  <r>
    <s v="Devdutta"/>
    <x v="1"/>
    <x v="0"/>
  </r>
  <r>
    <s v="Rebanta"/>
    <x v="1"/>
    <x v="0"/>
  </r>
  <r>
    <s v="Ghanashyam"/>
    <x v="1"/>
    <x v="7"/>
  </r>
  <r>
    <s v="Umed"/>
    <x v="1"/>
    <x v="15"/>
  </r>
  <r>
    <s v="Namdev"/>
    <x v="1"/>
    <x v="20"/>
  </r>
  <r>
    <s v="Naasih"/>
    <x v="1"/>
    <x v="6"/>
  </r>
  <r>
    <s v="Dheeran"/>
    <x v="1"/>
    <x v="2"/>
  </r>
  <r>
    <s v="Evyavan"/>
    <x v="1"/>
    <x v="2"/>
  </r>
  <r>
    <s v="Dhevaneyan"/>
    <x v="1"/>
    <x v="2"/>
  </r>
  <r>
    <s v="Pannalal"/>
    <x v="1"/>
    <x v="3"/>
  </r>
  <r>
    <s v="Janith"/>
    <x v="1"/>
    <x v="6"/>
  </r>
  <r>
    <s v="Srinivas"/>
    <x v="1"/>
    <x v="16"/>
  </r>
  <r>
    <s v="Ratnakar"/>
    <x v="1"/>
    <x v="12"/>
  </r>
  <r>
    <s v="Khalid"/>
    <x v="1"/>
    <x v="15"/>
  </r>
  <r>
    <s v="Tarakeshwar"/>
    <x v="1"/>
    <x v="12"/>
  </r>
  <r>
    <s v="Himadri"/>
    <x v="1"/>
    <x v="1"/>
  </r>
  <r>
    <s v="Sundar"/>
    <x v="1"/>
    <x v="12"/>
  </r>
  <r>
    <s v="Nagarjun"/>
    <x v="1"/>
    <x v="2"/>
  </r>
  <r>
    <s v="Tamal"/>
    <x v="1"/>
    <x v="3"/>
  </r>
  <r>
    <s v="Arun, Aroon"/>
    <x v="1"/>
    <x v="2"/>
  </r>
  <r>
    <s v="Poojan"/>
    <x v="1"/>
    <x v="2"/>
  </r>
  <r>
    <s v="Prahlad"/>
    <x v="1"/>
    <x v="15"/>
  </r>
  <r>
    <s v="Dilip"/>
    <x v="1"/>
    <x v="17"/>
  </r>
  <r>
    <s v="Orion"/>
    <x v="1"/>
    <x v="2"/>
  </r>
  <r>
    <s v="Prayag"/>
    <x v="1"/>
    <x v="21"/>
  </r>
  <r>
    <s v="Ikshu"/>
    <x v="1"/>
    <x v="4"/>
  </r>
  <r>
    <s v="Sushrut"/>
    <x v="1"/>
    <x v="13"/>
  </r>
  <r>
    <s v="Ibhanan"/>
    <x v="1"/>
    <x v="2"/>
  </r>
  <r>
    <s v="Oorjit"/>
    <x v="1"/>
    <x v="13"/>
  </r>
  <r>
    <s v="Ryna"/>
    <x v="1"/>
    <x v="0"/>
  </r>
  <r>
    <s v="Shaunak"/>
    <x v="1"/>
    <x v="14"/>
  </r>
  <r>
    <s v="Zahir"/>
    <x v="1"/>
    <x v="12"/>
  </r>
  <r>
    <s v="Vyomakesh"/>
    <x v="1"/>
    <x v="6"/>
  </r>
  <r>
    <s v="Abhimoda"/>
    <x v="1"/>
    <x v="0"/>
  </r>
  <r>
    <s v="Sohan"/>
    <x v="1"/>
    <x v="2"/>
  </r>
  <r>
    <s v="Nand"/>
    <x v="1"/>
    <x v="15"/>
  </r>
  <r>
    <s v="Rathin"/>
    <x v="1"/>
    <x v="2"/>
  </r>
  <r>
    <s v="Sutej"/>
    <x v="1"/>
    <x v="11"/>
  </r>
  <r>
    <s v="Hemamdar"/>
    <x v="1"/>
    <x v="12"/>
  </r>
  <r>
    <s v="Umrao"/>
    <x v="1"/>
    <x v="5"/>
  </r>
  <r>
    <s v="Thiruvoli"/>
    <x v="1"/>
    <x v="1"/>
  </r>
  <r>
    <s v="Viplab"/>
    <x v="1"/>
    <x v="8"/>
  </r>
  <r>
    <s v="Varindra"/>
    <x v="1"/>
    <x v="0"/>
  </r>
  <r>
    <s v="Mansukh"/>
    <x v="1"/>
    <x v="6"/>
  </r>
  <r>
    <s v="Basudha"/>
    <x v="1"/>
    <x v="0"/>
  </r>
  <r>
    <s v="Sarbajit"/>
    <x v="1"/>
    <x v="13"/>
  </r>
  <r>
    <s v="Farhad"/>
    <x v="1"/>
    <x v="15"/>
  </r>
  <r>
    <s v="Purnendu"/>
    <x v="1"/>
    <x v="4"/>
  </r>
  <r>
    <s v="Sugreev"/>
    <x v="1"/>
    <x v="20"/>
  </r>
  <r>
    <s v="Jignesh"/>
    <x v="1"/>
    <x v="6"/>
  </r>
  <r>
    <s v="Sarang"/>
    <x v="1"/>
    <x v="21"/>
  </r>
  <r>
    <s v="Rana"/>
    <x v="1"/>
    <x v="0"/>
  </r>
  <r>
    <s v="Musheer"/>
    <x v="1"/>
    <x v="12"/>
  </r>
  <r>
    <s v="Bhairav"/>
    <x v="1"/>
    <x v="20"/>
  </r>
  <r>
    <s v="Rohit"/>
    <x v="1"/>
    <x v="13"/>
  </r>
  <r>
    <s v="Zakir"/>
    <x v="1"/>
    <x v="12"/>
  </r>
  <r>
    <s v="Chandrodaya"/>
    <x v="1"/>
    <x v="0"/>
  </r>
  <r>
    <s v="Mriganka"/>
    <x v="1"/>
    <x v="0"/>
  </r>
  <r>
    <s v="Madur"/>
    <x v="1"/>
    <x v="12"/>
  </r>
  <r>
    <s v="Sanobar"/>
    <x v="1"/>
    <x v="12"/>
  </r>
  <r>
    <s v="Guruttam"/>
    <x v="1"/>
    <x v="7"/>
  </r>
  <r>
    <s v="Gaurav"/>
    <x v="1"/>
    <x v="20"/>
  </r>
  <r>
    <s v="Omswaroop"/>
    <x v="1"/>
    <x v="17"/>
  </r>
  <r>
    <s v="Tamas"/>
    <x v="1"/>
    <x v="16"/>
  </r>
  <r>
    <s v="Ajitesh"/>
    <x v="1"/>
    <x v="6"/>
  </r>
  <r>
    <s v="Rituraj"/>
    <x v="1"/>
    <x v="11"/>
  </r>
  <r>
    <s v="Chakrapani"/>
    <x v="1"/>
    <x v="1"/>
  </r>
  <r>
    <s v="Harshit"/>
    <x v="1"/>
    <x v="13"/>
  </r>
  <r>
    <s v="Khemchand"/>
    <x v="1"/>
    <x v="15"/>
  </r>
  <r>
    <s v="Mahijith"/>
    <x v="1"/>
    <x v="6"/>
  </r>
  <r>
    <s v="Patralika"/>
    <x v="1"/>
    <x v="0"/>
  </r>
  <r>
    <s v="Yoosuf"/>
    <x v="1"/>
    <x v="19"/>
  </r>
  <r>
    <s v="Viraj"/>
    <x v="1"/>
    <x v="11"/>
  </r>
  <r>
    <s v="Jyotirmoy"/>
    <x v="1"/>
    <x v="18"/>
  </r>
  <r>
    <s v="Sapan"/>
    <x v="1"/>
    <x v="2"/>
  </r>
  <r>
    <s v="Manindra"/>
    <x v="1"/>
    <x v="0"/>
  </r>
  <r>
    <s v="Kishorekumar"/>
    <x v="1"/>
    <x v="12"/>
  </r>
  <r>
    <s v="Karunamay"/>
    <x v="1"/>
    <x v="18"/>
  </r>
  <r>
    <s v="Riddhiman"/>
    <x v="1"/>
    <x v="2"/>
  </r>
  <r>
    <s v="Shrihari"/>
    <x v="1"/>
    <x v="1"/>
  </r>
  <r>
    <s v="Jyestha"/>
    <x v="1"/>
    <x v="0"/>
  </r>
  <r>
    <s v="Maheepati"/>
    <x v="1"/>
    <x v="1"/>
  </r>
  <r>
    <s v="Kalki"/>
    <x v="1"/>
    <x v="1"/>
  </r>
  <r>
    <s v="Parikshit"/>
    <x v="1"/>
    <x v="13"/>
  </r>
  <r>
    <s v="Neelmadhav"/>
    <x v="1"/>
    <x v="20"/>
  </r>
  <r>
    <s v="Natesh"/>
    <x v="1"/>
    <x v="6"/>
  </r>
  <r>
    <s v="Alamgir"/>
    <x v="1"/>
    <x v="12"/>
  </r>
  <r>
    <s v="Shripal"/>
    <x v="1"/>
    <x v="3"/>
  </r>
  <r>
    <s v="Bhanudas"/>
    <x v="1"/>
    <x v="16"/>
  </r>
  <r>
    <s v="Pran"/>
    <x v="1"/>
    <x v="2"/>
  </r>
  <r>
    <s v="Kunal"/>
    <x v="1"/>
    <x v="3"/>
  </r>
  <r>
    <s v="Aadidev"/>
    <x v="1"/>
    <x v="20"/>
  </r>
  <r>
    <s v="Pachaimani"/>
    <x v="1"/>
    <x v="1"/>
  </r>
  <r>
    <s v="Milap"/>
    <x v="1"/>
    <x v="17"/>
  </r>
  <r>
    <s v="Elumalai"/>
    <x v="1"/>
    <x v="1"/>
  </r>
  <r>
    <s v="Brahmadutt"/>
    <x v="1"/>
    <x v="13"/>
  </r>
  <r>
    <s v="Firdaus"/>
    <x v="1"/>
    <x v="16"/>
  </r>
  <r>
    <s v="Titir"/>
    <x v="1"/>
    <x v="12"/>
  </r>
  <r>
    <s v="Goerge"/>
    <x v="1"/>
    <x v="10"/>
  </r>
  <r>
    <s v="Surajit"/>
    <x v="1"/>
    <x v="13"/>
  </r>
  <r>
    <s v="Vadiraj"/>
    <x v="1"/>
    <x v="11"/>
  </r>
  <r>
    <s v="Bhagwant"/>
    <x v="1"/>
    <x v="13"/>
  </r>
  <r>
    <s v="Lambodar"/>
    <x v="1"/>
    <x v="12"/>
  </r>
  <r>
    <s v="Pavak"/>
    <x v="1"/>
    <x v="14"/>
  </r>
  <r>
    <s v="Kailashchandra"/>
    <x v="1"/>
    <x v="0"/>
  </r>
  <r>
    <s v="Sudeep"/>
    <x v="1"/>
    <x v="17"/>
  </r>
  <r>
    <s v="Kanwalkishore"/>
    <x v="1"/>
    <x v="10"/>
  </r>
  <r>
    <s v="Sahaj"/>
    <x v="1"/>
    <x v="11"/>
  </r>
  <r>
    <s v="Nishith"/>
    <x v="1"/>
    <x v="6"/>
  </r>
  <r>
    <s v="Rafat"/>
    <x v="1"/>
    <x v="13"/>
  </r>
  <r>
    <s v="Ekanath"/>
    <x v="1"/>
    <x v="6"/>
  </r>
  <r>
    <s v="Dwijain"/>
    <x v="1"/>
    <x v="2"/>
  </r>
  <r>
    <s v="Aran"/>
    <x v="1"/>
    <x v="2"/>
  </r>
  <r>
    <s v="Purnanada"/>
    <x v="1"/>
    <x v="0"/>
  </r>
  <r>
    <s v="Shattesh"/>
    <x v="1"/>
    <x v="6"/>
  </r>
  <r>
    <s v="Jitendra"/>
    <x v="1"/>
    <x v="0"/>
  </r>
  <r>
    <s v="Kunja"/>
    <x v="1"/>
    <x v="0"/>
  </r>
  <r>
    <s v="Raksha"/>
    <x v="1"/>
    <x v="0"/>
  </r>
  <r>
    <s v="Vasant"/>
    <x v="1"/>
    <x v="13"/>
  </r>
  <r>
    <s v="Kamalapathi"/>
    <x v="1"/>
    <x v="1"/>
  </r>
  <r>
    <s v="Sarthak"/>
    <x v="1"/>
    <x v="14"/>
  </r>
  <r>
    <s v="Aadi"/>
    <x v="1"/>
    <x v="1"/>
  </r>
  <r>
    <s v="Manishankar"/>
    <x v="1"/>
    <x v="12"/>
  </r>
  <r>
    <s v="Abdul-Haafiz"/>
    <x v="1"/>
    <x v="9"/>
  </r>
  <r>
    <s v="Keyur"/>
    <x v="1"/>
    <x v="12"/>
  </r>
  <r>
    <s v="Manasi"/>
    <x v="1"/>
    <x v="1"/>
  </r>
  <r>
    <s v="Arivarasu"/>
    <x v="1"/>
    <x v="4"/>
  </r>
  <r>
    <s v="Garry"/>
    <x v="1"/>
    <x v="18"/>
  </r>
  <r>
    <s v="Kanchan"/>
    <x v="1"/>
    <x v="2"/>
  </r>
  <r>
    <s v="Kushal"/>
    <x v="1"/>
    <x v="3"/>
  </r>
  <r>
    <s v="Ammar"/>
    <x v="1"/>
    <x v="12"/>
  </r>
  <r>
    <s v="Havish"/>
    <x v="1"/>
    <x v="6"/>
  </r>
  <r>
    <s v="Anjasa"/>
    <x v="1"/>
    <x v="0"/>
  </r>
  <r>
    <s v="Jayad"/>
    <x v="1"/>
    <x v="15"/>
  </r>
  <r>
    <s v="Jeevan"/>
    <x v="1"/>
    <x v="2"/>
  </r>
  <r>
    <s v="Edhas"/>
    <x v="1"/>
    <x v="16"/>
  </r>
  <r>
    <s v="Kamod"/>
    <x v="1"/>
    <x v="15"/>
  </r>
  <r>
    <s v="Charuvardhana"/>
    <x v="1"/>
    <x v="0"/>
  </r>
  <r>
    <s v="Dheemant"/>
    <x v="1"/>
    <x v="13"/>
  </r>
  <r>
    <s v="Chittaranjan"/>
    <x v="1"/>
    <x v="2"/>
  </r>
  <r>
    <s v="Kartik"/>
    <x v="1"/>
    <x v="14"/>
  </r>
  <r>
    <s v="Prasiddhi"/>
    <x v="1"/>
    <x v="1"/>
  </r>
  <r>
    <s v="Sumedh"/>
    <x v="1"/>
    <x v="6"/>
  </r>
  <r>
    <s v="Samgram"/>
    <x v="1"/>
    <x v="7"/>
  </r>
  <r>
    <s v="Grihith"/>
    <x v="1"/>
    <x v="6"/>
  </r>
  <r>
    <s v="Jabbar"/>
    <x v="1"/>
    <x v="12"/>
  </r>
  <r>
    <s v="Darshan"/>
    <x v="1"/>
    <x v="2"/>
  </r>
  <r>
    <s v="Viswajit"/>
    <x v="1"/>
    <x v="13"/>
  </r>
  <r>
    <s v="Shardul"/>
    <x v="1"/>
    <x v="3"/>
  </r>
  <r>
    <s v="Anbu"/>
    <x v="1"/>
    <x v="4"/>
  </r>
  <r>
    <s v="Oppilan"/>
    <x v="1"/>
    <x v="2"/>
  </r>
  <r>
    <s v="Agriya"/>
    <x v="1"/>
    <x v="0"/>
  </r>
  <r>
    <s v="Zamir"/>
    <x v="1"/>
    <x v="12"/>
  </r>
  <r>
    <s v="Bhajan"/>
    <x v="1"/>
    <x v="2"/>
  </r>
  <r>
    <s v="Lingamoorthy"/>
    <x v="1"/>
    <x v="18"/>
  </r>
  <r>
    <s v="Vyasa"/>
    <x v="1"/>
    <x v="0"/>
  </r>
  <r>
    <s v="Omprakash"/>
    <x v="1"/>
    <x v="6"/>
  </r>
  <r>
    <s v="Piyush"/>
    <x v="1"/>
    <x v="6"/>
  </r>
  <r>
    <s v="Parameshwar"/>
    <x v="1"/>
    <x v="12"/>
  </r>
  <r>
    <s v="Gunalan"/>
    <x v="1"/>
    <x v="2"/>
  </r>
  <r>
    <s v="Sandeepan"/>
    <x v="1"/>
    <x v="2"/>
  </r>
  <r>
    <s v="Mohan"/>
    <x v="1"/>
    <x v="2"/>
  </r>
  <r>
    <s v="Vipra"/>
    <x v="1"/>
    <x v="0"/>
  </r>
  <r>
    <s v="Gandhik"/>
    <x v="1"/>
    <x v="14"/>
  </r>
  <r>
    <s v="Yaduraj"/>
    <x v="1"/>
    <x v="11"/>
  </r>
  <r>
    <s v="Bhargyaraj"/>
    <x v="1"/>
    <x v="11"/>
  </r>
  <r>
    <s v="Phanindra"/>
    <x v="1"/>
    <x v="0"/>
  </r>
  <r>
    <s v="Dinanath"/>
    <x v="1"/>
    <x v="6"/>
  </r>
  <r>
    <s v="Ekram"/>
    <x v="1"/>
    <x v="7"/>
  </r>
  <r>
    <s v="Nandan"/>
    <x v="1"/>
    <x v="2"/>
  </r>
  <r>
    <s v="Faaris"/>
    <x v="1"/>
    <x v="16"/>
  </r>
  <r>
    <s v="Om"/>
    <x v="1"/>
    <x v="7"/>
  </r>
  <r>
    <s v="Jayendra"/>
    <x v="1"/>
    <x v="0"/>
  </r>
  <r>
    <s v="Vaijayi"/>
    <x v="1"/>
    <x v="1"/>
  </r>
  <r>
    <s v="Kaustubh"/>
    <x v="1"/>
    <x v="6"/>
  </r>
  <r>
    <s v="Chetan"/>
    <x v="1"/>
    <x v="2"/>
  </r>
  <r>
    <s v="Devaraj"/>
    <x v="1"/>
    <x v="11"/>
  </r>
  <r>
    <s v="Danish"/>
    <x v="1"/>
    <x v="6"/>
  </r>
  <r>
    <s v="Karna"/>
    <x v="1"/>
    <x v="0"/>
  </r>
  <r>
    <s v="Naotau"/>
    <x v="1"/>
    <x v="4"/>
  </r>
  <r>
    <s v="Vardhaman"/>
    <x v="1"/>
    <x v="2"/>
  </r>
  <r>
    <s v="Pinaki"/>
    <x v="1"/>
    <x v="1"/>
  </r>
  <r>
    <s v="Ruchir"/>
    <x v="1"/>
    <x v="12"/>
  </r>
  <r>
    <s v="Veni"/>
    <x v="1"/>
    <x v="1"/>
  </r>
  <r>
    <s v="Ravishu"/>
    <x v="1"/>
    <x v="4"/>
  </r>
  <r>
    <s v="Chandrakanta"/>
    <x v="1"/>
    <x v="0"/>
  </r>
  <r>
    <s v="Chandrabhan"/>
    <x v="1"/>
    <x v="2"/>
  </r>
  <r>
    <s v="Shatrujit"/>
    <x v="1"/>
    <x v="13"/>
  </r>
  <r>
    <s v="Sampat"/>
    <x v="1"/>
    <x v="13"/>
  </r>
  <r>
    <s v="Mrigendra"/>
    <x v="1"/>
    <x v="0"/>
  </r>
  <r>
    <s v="Ved"/>
    <x v="1"/>
    <x v="15"/>
  </r>
  <r>
    <s v="Shrivatsa"/>
    <x v="1"/>
    <x v="0"/>
  </r>
  <r>
    <s v="Anup, Anoop"/>
    <x v="1"/>
    <x v="17"/>
  </r>
  <r>
    <s v="Panini"/>
    <x v="1"/>
    <x v="1"/>
  </r>
  <r>
    <s v="Chaman"/>
    <x v="1"/>
    <x v="2"/>
  </r>
  <r>
    <s v="Mekhal"/>
    <x v="1"/>
    <x v="3"/>
  </r>
  <r>
    <s v="Taksheel"/>
    <x v="1"/>
    <x v="3"/>
  </r>
  <r>
    <s v="Jagadish"/>
    <x v="1"/>
    <x v="6"/>
  </r>
  <r>
    <s v="Yayin"/>
    <x v="1"/>
    <x v="2"/>
  </r>
  <r>
    <s v="Yatindra"/>
    <x v="1"/>
    <x v="0"/>
  </r>
  <r>
    <s v="Nitin"/>
    <x v="1"/>
    <x v="2"/>
  </r>
  <r>
    <s v="Gandira"/>
    <x v="1"/>
    <x v="0"/>
  </r>
  <r>
    <s v="Abhimani"/>
    <x v="1"/>
    <x v="1"/>
  </r>
  <r>
    <s v="Atiya"/>
    <x v="1"/>
    <x v="0"/>
  </r>
  <r>
    <s v="Gautam"/>
    <x v="1"/>
    <x v="7"/>
  </r>
  <r>
    <s v="Umashankar"/>
    <x v="1"/>
    <x v="12"/>
  </r>
  <r>
    <s v="Deeptanshu"/>
    <x v="1"/>
    <x v="4"/>
  </r>
  <r>
    <s v="Jihan"/>
    <x v="1"/>
    <x v="2"/>
  </r>
  <r>
    <s v="Shriranga"/>
    <x v="1"/>
    <x v="0"/>
  </r>
  <r>
    <s v="Pratik"/>
    <x v="1"/>
    <x v="14"/>
  </r>
  <r>
    <s v="Motilal"/>
    <x v="1"/>
    <x v="3"/>
  </r>
  <r>
    <s v="Dilawar"/>
    <x v="1"/>
    <x v="12"/>
  </r>
  <r>
    <s v="Maharath"/>
    <x v="1"/>
    <x v="6"/>
  </r>
  <r>
    <s v="Kedarnath"/>
    <x v="1"/>
    <x v="6"/>
  </r>
  <r>
    <s v="Buddhadeva"/>
    <x v="1"/>
    <x v="0"/>
  </r>
  <r>
    <s v="Devadas"/>
    <x v="1"/>
    <x v="16"/>
  </r>
  <r>
    <s v="Nihar"/>
    <x v="1"/>
    <x v="12"/>
  </r>
  <r>
    <s v="Parakram"/>
    <x v="1"/>
    <x v="7"/>
  </r>
  <r>
    <s v="Shikhar"/>
    <x v="1"/>
    <x v="12"/>
  </r>
  <r>
    <s v="Smaran"/>
    <x v="1"/>
    <x v="2"/>
  </r>
  <r>
    <s v="Jaitra"/>
    <x v="1"/>
    <x v="0"/>
  </r>
  <r>
    <s v="Mehdi"/>
    <x v="1"/>
    <x v="1"/>
  </r>
  <r>
    <s v="Rakesh"/>
    <x v="1"/>
    <x v="6"/>
  </r>
  <r>
    <s v="Har"/>
    <x v="1"/>
    <x v="12"/>
  </r>
  <r>
    <s v="Shreyash"/>
    <x v="1"/>
    <x v="6"/>
  </r>
  <r>
    <s v="Vachan"/>
    <x v="1"/>
    <x v="2"/>
  </r>
  <r>
    <s v="Nirmit"/>
    <x v="1"/>
    <x v="13"/>
  </r>
  <r>
    <s v="Satyavan"/>
    <x v="1"/>
    <x v="2"/>
  </r>
  <r>
    <s v="Mayur"/>
    <x v="1"/>
    <x v="12"/>
  </r>
  <r>
    <s v="Atma"/>
    <x v="1"/>
    <x v="0"/>
  </r>
  <r>
    <s v="Suman"/>
    <x v="1"/>
    <x v="2"/>
  </r>
  <r>
    <s v="Ilavarasan"/>
    <x v="1"/>
    <x v="2"/>
  </r>
  <r>
    <s v="Punyabrata"/>
    <x v="1"/>
    <x v="0"/>
  </r>
  <r>
    <s v="Abhrakasin"/>
    <x v="1"/>
    <x v="2"/>
  </r>
  <r>
    <s v="Jashan"/>
    <x v="1"/>
    <x v="2"/>
  </r>
  <r>
    <s v="Murugan"/>
    <x v="1"/>
    <x v="2"/>
  </r>
  <r>
    <s v="Pathin"/>
    <x v="1"/>
    <x v="2"/>
  </r>
  <r>
    <s v="Fravash"/>
    <x v="1"/>
    <x v="6"/>
  </r>
  <r>
    <s v="Azzam"/>
    <x v="1"/>
    <x v="7"/>
  </r>
  <r>
    <s v="Chanchal"/>
    <x v="1"/>
    <x v="3"/>
  </r>
  <r>
    <s v="Tusharkanti"/>
    <x v="1"/>
    <x v="1"/>
  </r>
  <r>
    <s v="Dheeman"/>
    <x v="1"/>
    <x v="2"/>
  </r>
  <r>
    <s v="Shams"/>
    <x v="1"/>
    <x v="16"/>
  </r>
  <r>
    <s v="Kandavel"/>
    <x v="1"/>
    <x v="3"/>
  </r>
  <r>
    <s v="Arivalagan"/>
    <x v="1"/>
    <x v="2"/>
  </r>
  <r>
    <s v="Shivlal"/>
    <x v="1"/>
    <x v="3"/>
  </r>
  <r>
    <s v="Som"/>
    <x v="1"/>
    <x v="7"/>
  </r>
  <r>
    <s v="Dhyana"/>
    <x v="1"/>
    <x v="0"/>
  </r>
  <r>
    <s v="Abhayananda"/>
    <x v="1"/>
    <x v="0"/>
  </r>
  <r>
    <s v="Trilok"/>
    <x v="1"/>
    <x v="14"/>
  </r>
  <r>
    <s v="Jagath"/>
    <x v="1"/>
    <x v="6"/>
  </r>
  <r>
    <s v="Lingam"/>
    <x v="1"/>
    <x v="7"/>
  </r>
  <r>
    <s v="Premendra"/>
    <x v="1"/>
    <x v="0"/>
  </r>
  <r>
    <s v="Vinayak"/>
    <x v="1"/>
    <x v="14"/>
  </r>
  <r>
    <s v="Adalarasu"/>
    <x v="1"/>
    <x v="4"/>
  </r>
  <r>
    <s v="Bajrang"/>
    <x v="1"/>
    <x v="21"/>
  </r>
  <r>
    <s v="Tejeshwar"/>
    <x v="1"/>
    <x v="12"/>
  </r>
  <r>
    <s v="Dalapathi"/>
    <x v="1"/>
    <x v="1"/>
  </r>
  <r>
    <s v="Dalajit"/>
    <x v="1"/>
    <x v="13"/>
  </r>
  <r>
    <s v="Shrigopal"/>
    <x v="1"/>
    <x v="3"/>
  </r>
  <r>
    <s v="Rituparan"/>
    <x v="1"/>
    <x v="2"/>
  </r>
  <r>
    <s v="Intekhab"/>
    <x v="1"/>
    <x v="8"/>
  </r>
  <r>
    <s v="Kshaunish"/>
    <x v="1"/>
    <x v="6"/>
  </r>
  <r>
    <s v="Tathagata"/>
    <x v="1"/>
    <x v="0"/>
  </r>
  <r>
    <s v="Razak"/>
    <x v="1"/>
    <x v="14"/>
  </r>
  <r>
    <s v="Shakib"/>
    <x v="1"/>
    <x v="8"/>
  </r>
  <r>
    <s v="Lakshin"/>
    <x v="1"/>
    <x v="2"/>
  </r>
  <r>
    <s v="Anuj"/>
    <x v="1"/>
    <x v="11"/>
  </r>
  <r>
    <s v="Palanivel"/>
    <x v="1"/>
    <x v="3"/>
  </r>
  <r>
    <s v="Ashu"/>
    <x v="1"/>
    <x v="4"/>
  </r>
  <r>
    <s v="Manth"/>
    <x v="1"/>
    <x v="6"/>
  </r>
  <r>
    <s v="Sitakanta"/>
    <x v="1"/>
    <x v="0"/>
  </r>
  <r>
    <s v="Umapati"/>
    <x v="1"/>
    <x v="1"/>
  </r>
  <r>
    <s v="Sharad, Sarat"/>
    <x v="1"/>
    <x v="13"/>
  </r>
  <r>
    <s v="Kunsh"/>
    <x v="1"/>
    <x v="6"/>
  </r>
  <r>
    <s v="Rajendrakumar"/>
    <x v="1"/>
    <x v="12"/>
  </r>
  <r>
    <s v="Jyran"/>
    <x v="1"/>
    <x v="2"/>
  </r>
  <r>
    <s v="Subhash"/>
    <x v="1"/>
    <x v="6"/>
  </r>
  <r>
    <s v="Apurva, Apoorva"/>
    <x v="1"/>
    <x v="0"/>
  </r>
  <r>
    <s v="Mubarak"/>
    <x v="1"/>
    <x v="14"/>
  </r>
  <r>
    <s v="Abdul-Khaaliq"/>
    <x v="1"/>
    <x v="22"/>
  </r>
  <r>
    <s v="Kvanh"/>
    <x v="1"/>
    <x v="6"/>
  </r>
  <r>
    <s v="Faisal"/>
    <x v="1"/>
    <x v="3"/>
  </r>
  <r>
    <s v="Dakshi"/>
    <x v="1"/>
    <x v="1"/>
  </r>
  <r>
    <s v="Manaar"/>
    <x v="1"/>
    <x v="12"/>
  </r>
  <r>
    <s v="Vasudev"/>
    <x v="1"/>
    <x v="20"/>
  </r>
  <r>
    <s v="Mitul"/>
    <x v="1"/>
    <x v="3"/>
  </r>
  <r>
    <s v="Umanant, Umakant"/>
    <x v="1"/>
    <x v="13"/>
  </r>
  <r>
    <s v="Padman"/>
    <x v="1"/>
    <x v="2"/>
  </r>
  <r>
    <s v="Kabir"/>
    <x v="1"/>
    <x v="12"/>
  </r>
  <r>
    <s v="Jishnu"/>
    <x v="1"/>
    <x v="4"/>
  </r>
  <r>
    <s v="Pyarelal"/>
    <x v="1"/>
    <x v="3"/>
  </r>
  <r>
    <s v="Nikhil"/>
    <x v="1"/>
    <x v="3"/>
  </r>
  <r>
    <s v="Lakshmidhar"/>
    <x v="1"/>
    <x v="12"/>
  </r>
  <r>
    <s v="Pavani"/>
    <x v="1"/>
    <x v="1"/>
  </r>
  <r>
    <s v="Waahid"/>
    <x v="1"/>
    <x v="15"/>
  </r>
  <r>
    <s v="Manik"/>
    <x v="1"/>
    <x v="14"/>
  </r>
  <r>
    <s v="Nishant"/>
    <x v="1"/>
    <x v="13"/>
  </r>
  <r>
    <s v="Sukant, Sukanta"/>
    <x v="1"/>
    <x v="0"/>
  </r>
  <r>
    <s v="Chaitan"/>
    <x v="1"/>
    <x v="2"/>
  </r>
  <r>
    <s v="Surya"/>
    <x v="1"/>
    <x v="0"/>
  </r>
  <r>
    <s v="Swapan"/>
    <x v="1"/>
    <x v="2"/>
  </r>
  <r>
    <s v="Thevan"/>
    <x v="1"/>
    <x v="2"/>
  </r>
  <r>
    <s v="Sharan"/>
    <x v="1"/>
    <x v="2"/>
  </r>
  <r>
    <s v="Harinaksh"/>
    <x v="1"/>
    <x v="6"/>
  </r>
  <r>
    <s v="Kevalkumar"/>
    <x v="1"/>
    <x v="12"/>
  </r>
  <r>
    <s v="Mohin"/>
    <x v="1"/>
    <x v="2"/>
  </r>
  <r>
    <s v="Neelotpal"/>
    <x v="1"/>
    <x v="3"/>
  </r>
  <r>
    <s v="Anshuman"/>
    <x v="1"/>
    <x v="2"/>
  </r>
  <r>
    <s v="Atmaja"/>
    <x v="1"/>
    <x v="0"/>
  </r>
  <r>
    <s v="Dattatreya"/>
    <x v="1"/>
    <x v="0"/>
  </r>
  <r>
    <s v="Sual"/>
    <x v="1"/>
    <x v="3"/>
  </r>
  <r>
    <s v="Anjuman"/>
    <x v="1"/>
    <x v="2"/>
  </r>
  <r>
    <s v="Bishanpal"/>
    <x v="1"/>
    <x v="3"/>
  </r>
  <r>
    <s v="Devaj"/>
    <x v="1"/>
    <x v="11"/>
  </r>
  <r>
    <s v="Arivuchelvan"/>
    <x v="1"/>
    <x v="2"/>
  </r>
  <r>
    <s v="Yajnarup"/>
    <x v="1"/>
    <x v="17"/>
  </r>
  <r>
    <s v="Abhyudaya"/>
    <x v="1"/>
    <x v="0"/>
  </r>
  <r>
    <s v="Vibhishan"/>
    <x v="1"/>
    <x v="2"/>
  </r>
  <r>
    <s v="Tuhin"/>
    <x v="1"/>
    <x v="2"/>
  </r>
  <r>
    <s v="Prabhav"/>
    <x v="1"/>
    <x v="20"/>
  </r>
  <r>
    <s v="Mohamad"/>
    <x v="1"/>
    <x v="15"/>
  </r>
  <r>
    <s v="Tanuj"/>
    <x v="1"/>
    <x v="11"/>
  </r>
  <r>
    <s v="Manjeet"/>
    <x v="1"/>
    <x v="13"/>
  </r>
  <r>
    <s v="Pradyumna"/>
    <x v="1"/>
    <x v="0"/>
  </r>
  <r>
    <s v="Saravanan"/>
    <x v="1"/>
    <x v="2"/>
  </r>
  <r>
    <s v="Girilal"/>
    <x v="1"/>
    <x v="3"/>
  </r>
  <r>
    <s v="Madhumay"/>
    <x v="1"/>
    <x v="18"/>
  </r>
  <r>
    <s v="Pujit"/>
    <x v="1"/>
    <x v="13"/>
  </r>
  <r>
    <s v="Yugma"/>
    <x v="1"/>
    <x v="0"/>
  </r>
  <r>
    <s v="Ayog"/>
    <x v="1"/>
    <x v="21"/>
  </r>
  <r>
    <s v="Saquib"/>
    <x v="1"/>
    <x v="8"/>
  </r>
  <r>
    <s v="Saras"/>
    <x v="1"/>
    <x v="16"/>
  </r>
  <r>
    <s v="Nadir"/>
    <x v="1"/>
    <x v="12"/>
  </r>
  <r>
    <s v="Chitresh"/>
    <x v="1"/>
    <x v="6"/>
  </r>
  <r>
    <s v="Fadl"/>
    <x v="1"/>
    <x v="3"/>
  </r>
  <r>
    <s v="Valmiki, Valmik"/>
    <x v="1"/>
    <x v="14"/>
  </r>
  <r>
    <s v="Jaiwant"/>
    <x v="1"/>
    <x v="13"/>
  </r>
  <r>
    <s v="Dharmveer"/>
    <x v="1"/>
    <x v="12"/>
  </r>
  <r>
    <s v="Yadav"/>
    <x v="1"/>
    <x v="20"/>
  </r>
  <r>
    <s v="Hamid"/>
    <x v="1"/>
    <x v="15"/>
  </r>
  <r>
    <s v="Gunayukth"/>
    <x v="1"/>
    <x v="6"/>
  </r>
  <r>
    <s v="Sanam"/>
    <x v="1"/>
    <x v="7"/>
  </r>
  <r>
    <s v="Agniprava"/>
    <x v="1"/>
    <x v="0"/>
  </r>
  <r>
    <s v="Nrupadh"/>
    <x v="1"/>
    <x v="6"/>
  </r>
  <r>
    <s v="Divyanga"/>
    <x v="1"/>
    <x v="0"/>
  </r>
  <r>
    <s v="Anamitra"/>
    <x v="1"/>
    <x v="0"/>
  </r>
  <r>
    <s v="Hemachandra"/>
    <x v="1"/>
    <x v="0"/>
  </r>
  <r>
    <s v="Faraz"/>
    <x v="1"/>
    <x v="9"/>
  </r>
  <r>
    <s v="Hemendu"/>
    <x v="1"/>
    <x v="4"/>
  </r>
  <r>
    <s v="Pushkar"/>
    <x v="1"/>
    <x v="12"/>
  </r>
  <r>
    <s v="Dakshesh"/>
    <x v="1"/>
    <x v="6"/>
  </r>
  <r>
    <s v="Vallabh"/>
    <x v="1"/>
    <x v="6"/>
  </r>
  <r>
    <s v="Yudhisthir"/>
    <x v="1"/>
    <x v="12"/>
  </r>
  <r>
    <s v="Kanishta"/>
    <x v="1"/>
    <x v="0"/>
  </r>
  <r>
    <s v="Anisa"/>
    <x v="1"/>
    <x v="0"/>
  </r>
  <r>
    <s v="Ambarish"/>
    <x v="1"/>
    <x v="6"/>
  </r>
  <r>
    <s v="Taha"/>
    <x v="1"/>
    <x v="0"/>
  </r>
  <r>
    <s v="Sangupt"/>
    <x v="1"/>
    <x v="13"/>
  </r>
  <r>
    <s v="Poojit"/>
    <x v="1"/>
    <x v="13"/>
  </r>
  <r>
    <s v="Himmat"/>
    <x v="1"/>
    <x v="13"/>
  </r>
  <r>
    <s v="Prajin"/>
    <x v="1"/>
    <x v="2"/>
  </r>
  <r>
    <s v="Nirmal"/>
    <x v="1"/>
    <x v="3"/>
  </r>
  <r>
    <s v="Paramananda"/>
    <x v="1"/>
    <x v="0"/>
  </r>
  <r>
    <s v="Muthu"/>
    <x v="1"/>
    <x v="4"/>
  </r>
  <r>
    <s v="Daman"/>
    <x v="1"/>
    <x v="2"/>
  </r>
  <r>
    <s v="Abdullah"/>
    <x v="1"/>
    <x v="6"/>
  </r>
  <r>
    <s v="Ilango"/>
    <x v="1"/>
    <x v="5"/>
  </r>
  <r>
    <s v="Toshan"/>
    <x v="1"/>
    <x v="2"/>
  </r>
  <r>
    <s v="Adityanandana"/>
    <x v="1"/>
    <x v="0"/>
  </r>
  <r>
    <s v="Japesh"/>
    <x v="1"/>
    <x v="6"/>
  </r>
  <r>
    <s v="Avikshit"/>
    <x v="1"/>
    <x v="13"/>
  </r>
  <r>
    <s v="Karan"/>
    <x v="1"/>
    <x v="2"/>
  </r>
  <r>
    <s v="Bhooshit"/>
    <x v="1"/>
    <x v="13"/>
  </r>
  <r>
    <s v="Tusya"/>
    <x v="1"/>
    <x v="0"/>
  </r>
  <r>
    <s v="Prasham"/>
    <x v="1"/>
    <x v="7"/>
  </r>
  <r>
    <s v="Hans"/>
    <x v="1"/>
    <x v="16"/>
  </r>
  <r>
    <s v="Abhijaya"/>
    <x v="1"/>
    <x v="0"/>
  </r>
  <r>
    <s v="Unmesh"/>
    <x v="1"/>
    <x v="6"/>
  </r>
  <r>
    <s v="Orman"/>
    <x v="1"/>
    <x v="2"/>
  </r>
  <r>
    <s v="Amalesh"/>
    <x v="1"/>
    <x v="6"/>
  </r>
  <r>
    <s v="Chandak"/>
    <x v="1"/>
    <x v="14"/>
  </r>
  <r>
    <s v="Narendra"/>
    <x v="1"/>
    <x v="0"/>
  </r>
  <r>
    <s v="Bipin"/>
    <x v="1"/>
    <x v="2"/>
  </r>
  <r>
    <s v="Nambi"/>
    <x v="1"/>
    <x v="1"/>
  </r>
  <r>
    <s v="Talaketu"/>
    <x v="1"/>
    <x v="4"/>
  </r>
  <r>
    <s v="Aloke"/>
    <x v="1"/>
    <x v="10"/>
  </r>
  <r>
    <s v="Ilancheliyan"/>
    <x v="1"/>
    <x v="2"/>
  </r>
  <r>
    <s v="Turanyu"/>
    <x v="1"/>
    <x v="4"/>
  </r>
  <r>
    <s v="Trishanku"/>
    <x v="1"/>
    <x v="4"/>
  </r>
  <r>
    <s v="Parnad"/>
    <x v="1"/>
    <x v="15"/>
  </r>
  <r>
    <s v="Ramith"/>
    <x v="1"/>
    <x v="6"/>
  </r>
  <r>
    <s v="Manoj"/>
    <x v="1"/>
    <x v="11"/>
  </r>
  <r>
    <s v="Nalin"/>
    <x v="1"/>
    <x v="2"/>
  </r>
  <r>
    <s v="Natwar"/>
    <x v="1"/>
    <x v="12"/>
  </r>
  <r>
    <s v="Kutraalan"/>
    <x v="1"/>
    <x v="2"/>
  </r>
  <r>
    <s v="Bharadwaj"/>
    <x v="1"/>
    <x v="11"/>
  </r>
  <r>
    <s v="Yukta"/>
    <x v="1"/>
    <x v="0"/>
  </r>
  <r>
    <s v="Jatya"/>
    <x v="1"/>
    <x v="0"/>
  </r>
  <r>
    <s v="Arjit"/>
    <x v="1"/>
    <x v="13"/>
  </r>
  <r>
    <s v="Mahadev"/>
    <x v="1"/>
    <x v="20"/>
  </r>
  <r>
    <s v="Daarun"/>
    <x v="1"/>
    <x v="2"/>
  </r>
  <r>
    <s v="Anmol"/>
    <x v="1"/>
    <x v="3"/>
  </r>
  <r>
    <s v="Aja"/>
    <x v="1"/>
    <x v="0"/>
  </r>
  <r>
    <s v="Harith"/>
    <x v="1"/>
    <x v="6"/>
  </r>
  <r>
    <s v="Poonish"/>
    <x v="1"/>
    <x v="6"/>
  </r>
  <r>
    <s v="Udar"/>
    <x v="1"/>
    <x v="12"/>
  </r>
  <r>
    <s v="Anish"/>
    <x v="1"/>
    <x v="6"/>
  </r>
  <r>
    <s v="Chandraprakash"/>
    <x v="1"/>
    <x v="6"/>
  </r>
  <r>
    <s v="Rizvan"/>
    <x v="1"/>
    <x v="2"/>
  </r>
  <r>
    <s v="Navalan"/>
    <x v="1"/>
    <x v="2"/>
  </r>
  <r>
    <s v="Mukesh"/>
    <x v="1"/>
    <x v="6"/>
  </r>
  <r>
    <s v="Abhishek"/>
    <x v="1"/>
    <x v="14"/>
  </r>
  <r>
    <s v="Kartar"/>
    <x v="1"/>
    <x v="12"/>
  </r>
  <r>
    <s v="Qays"/>
    <x v="1"/>
    <x v="16"/>
  </r>
  <r>
    <s v="Vir"/>
    <x v="1"/>
    <x v="12"/>
  </r>
  <r>
    <s v="Tamonash"/>
    <x v="1"/>
    <x v="6"/>
  </r>
  <r>
    <s v="Nishikanta"/>
    <x v="1"/>
    <x v="0"/>
  </r>
  <r>
    <s v="Urjita"/>
    <x v="1"/>
    <x v="0"/>
  </r>
  <r>
    <s v="Manajith"/>
    <x v="1"/>
    <x v="6"/>
  </r>
  <r>
    <s v="Amalendu"/>
    <x v="1"/>
    <x v="4"/>
  </r>
  <r>
    <s v="Tulsidas"/>
    <x v="1"/>
    <x v="16"/>
  </r>
  <r>
    <s v="Anarghya"/>
    <x v="1"/>
    <x v="0"/>
  </r>
  <r>
    <s v="Amal"/>
    <x v="1"/>
    <x v="3"/>
  </r>
  <r>
    <s v="Poorna"/>
    <x v="1"/>
    <x v="0"/>
  </r>
  <r>
    <s v="Layak"/>
    <x v="1"/>
    <x v="14"/>
  </r>
  <r>
    <s v="Vikesh"/>
    <x v="1"/>
    <x v="6"/>
  </r>
  <r>
    <s v="Vivek"/>
    <x v="1"/>
    <x v="14"/>
  </r>
  <r>
    <s v="Gagandeep"/>
    <x v="1"/>
    <x v="17"/>
  </r>
  <r>
    <s v="Sushruta"/>
    <x v="1"/>
    <x v="0"/>
  </r>
  <r>
    <s v="Uttiya"/>
    <x v="1"/>
    <x v="0"/>
  </r>
  <r>
    <s v="Bhagat"/>
    <x v="1"/>
    <x v="13"/>
  </r>
  <r>
    <s v="Deeptiman"/>
    <x v="1"/>
    <x v="2"/>
  </r>
  <r>
    <s v="Suhail"/>
    <x v="1"/>
    <x v="3"/>
  </r>
  <r>
    <s v="Dyumani"/>
    <x v="1"/>
    <x v="1"/>
  </r>
  <r>
    <s v="Palak"/>
    <x v="1"/>
    <x v="14"/>
  </r>
  <r>
    <s v="Nirajit"/>
    <x v="1"/>
    <x v="13"/>
  </r>
  <r>
    <s v="Wasan"/>
    <x v="1"/>
    <x v="2"/>
  </r>
  <r>
    <s v="Devamadana"/>
    <x v="1"/>
    <x v="0"/>
  </r>
  <r>
    <s v="Ompati"/>
    <x v="1"/>
    <x v="1"/>
  </r>
  <r>
    <s v="Pavan"/>
    <x v="1"/>
    <x v="2"/>
  </r>
  <r>
    <s v="Shrinivas"/>
    <x v="1"/>
    <x v="16"/>
  </r>
  <r>
    <s v="Vishwesh"/>
    <x v="1"/>
    <x v="6"/>
  </r>
  <r>
    <s v="Umanand"/>
    <x v="1"/>
    <x v="15"/>
  </r>
  <r>
    <s v="Huthayfa"/>
    <x v="1"/>
    <x v="0"/>
  </r>
  <r>
    <s v="Azeez"/>
    <x v="1"/>
    <x v="9"/>
  </r>
  <r>
    <s v="Soumyakanti"/>
    <x v="1"/>
    <x v="1"/>
  </r>
  <r>
    <s v="Nakshatra"/>
    <x v="1"/>
    <x v="0"/>
  </r>
  <r>
    <s v="Sashreek"/>
    <x v="1"/>
    <x v="14"/>
  </r>
  <r>
    <s v="Nripesh"/>
    <x v="1"/>
    <x v="6"/>
  </r>
  <r>
    <s v="Suvan"/>
    <x v="1"/>
    <x v="2"/>
  </r>
  <r>
    <s v="Muwafaq"/>
    <x v="1"/>
    <x v="22"/>
  </r>
  <r>
    <s v="Shriyans"/>
    <x v="1"/>
    <x v="16"/>
  </r>
  <r>
    <s v="Gagan"/>
    <x v="1"/>
    <x v="2"/>
  </r>
  <r>
    <s v="Mandan"/>
    <x v="1"/>
    <x v="2"/>
  </r>
  <r>
    <s v="Senmal"/>
    <x v="1"/>
    <x v="3"/>
  </r>
  <r>
    <s v="Gudakesha"/>
    <x v="1"/>
    <x v="0"/>
  </r>
  <r>
    <s v="Magan"/>
    <x v="1"/>
    <x v="2"/>
  </r>
  <r>
    <s v="Vyom"/>
    <x v="1"/>
    <x v="7"/>
  </r>
  <r>
    <s v="Prabodh"/>
    <x v="1"/>
    <x v="6"/>
  </r>
  <r>
    <s v="Wuar"/>
    <x v="1"/>
    <x v="12"/>
  </r>
  <r>
    <s v="Arindam"/>
    <x v="1"/>
    <x v="7"/>
  </r>
  <r>
    <s v="Ramkrishna"/>
    <x v="1"/>
    <x v="0"/>
  </r>
  <r>
    <s v="Saaras"/>
    <x v="1"/>
    <x v="16"/>
  </r>
  <r>
    <s v="Girindra"/>
    <x v="1"/>
    <x v="0"/>
  </r>
  <r>
    <s v="Suresh"/>
    <x v="1"/>
    <x v="6"/>
  </r>
  <r>
    <s v="Kirik"/>
    <x v="1"/>
    <x v="14"/>
  </r>
  <r>
    <s v="Sacchidananda"/>
    <x v="1"/>
    <x v="0"/>
  </r>
  <r>
    <s v="Sarasija"/>
    <x v="1"/>
    <x v="0"/>
  </r>
  <r>
    <s v="Hiranya"/>
    <x v="1"/>
    <x v="0"/>
  </r>
  <r>
    <s v="Jashun"/>
    <x v="1"/>
    <x v="2"/>
  </r>
  <r>
    <s v="Haashim"/>
    <x v="1"/>
    <x v="7"/>
  </r>
  <r>
    <s v="Subrata"/>
    <x v="1"/>
    <x v="0"/>
  </r>
  <r>
    <s v="Kausar"/>
    <x v="1"/>
    <x v="12"/>
  </r>
  <r>
    <s v="Baalaark"/>
    <x v="1"/>
    <x v="14"/>
  </r>
  <r>
    <s v="Pramod"/>
    <x v="1"/>
    <x v="15"/>
  </r>
  <r>
    <s v="Pushpak"/>
    <x v="1"/>
    <x v="14"/>
  </r>
  <r>
    <s v="Zulfikar"/>
    <x v="1"/>
    <x v="12"/>
  </r>
  <r>
    <s v="Amoha"/>
    <x v="1"/>
    <x v="0"/>
  </r>
  <r>
    <s v="Dharmanand"/>
    <x v="1"/>
    <x v="15"/>
  </r>
  <r>
    <s v="Ekapad"/>
    <x v="1"/>
    <x v="15"/>
  </r>
  <r>
    <s v="Nauhar"/>
    <x v="1"/>
    <x v="12"/>
  </r>
  <r>
    <s v="Haatim"/>
    <x v="1"/>
    <x v="7"/>
  </r>
  <r>
    <s v="Karunakar"/>
    <x v="1"/>
    <x v="12"/>
  </r>
  <r>
    <s v="Prabuddha"/>
    <x v="1"/>
    <x v="0"/>
  </r>
  <r>
    <s v="Ehimay"/>
    <x v="1"/>
    <x v="18"/>
  </r>
  <r>
    <s v="Salaman"/>
    <x v="1"/>
    <x v="2"/>
  </r>
  <r>
    <s v="Moti"/>
    <x v="1"/>
    <x v="1"/>
  </r>
  <r>
    <s v="Mallesh"/>
    <x v="1"/>
    <x v="6"/>
  </r>
  <r>
    <s v="Parasmani"/>
    <x v="1"/>
    <x v="1"/>
  </r>
  <r>
    <s v="Thangam"/>
    <x v="1"/>
    <x v="7"/>
  </r>
  <r>
    <s v="Yuyutsu"/>
    <x v="1"/>
    <x v="4"/>
  </r>
  <r>
    <s v="Sahdev"/>
    <x v="1"/>
    <x v="20"/>
  </r>
  <r>
    <s v="Haani"/>
    <x v="1"/>
    <x v="1"/>
  </r>
  <r>
    <s v="Devadhipa"/>
    <x v="1"/>
    <x v="0"/>
  </r>
  <r>
    <s v="Devan"/>
    <x v="1"/>
    <x v="2"/>
  </r>
  <r>
    <s v="Bibhas"/>
    <x v="1"/>
    <x v="16"/>
  </r>
  <r>
    <s v="Vibhat"/>
    <x v="1"/>
    <x v="13"/>
  </r>
  <r>
    <s v="Bankim"/>
    <x v="1"/>
    <x v="7"/>
  </r>
  <r>
    <s v="Akshar"/>
    <x v="1"/>
    <x v="12"/>
  </r>
  <r>
    <s v="Prashanta"/>
    <x v="1"/>
    <x v="0"/>
  </r>
  <r>
    <s v="Indrakanta"/>
    <x v="1"/>
    <x v="0"/>
  </r>
  <r>
    <s v="Tanav"/>
    <x v="1"/>
    <x v="20"/>
  </r>
  <r>
    <s v="Jagan"/>
    <x v="1"/>
    <x v="2"/>
  </r>
  <r>
    <s v="Sultan"/>
    <x v="1"/>
    <x v="2"/>
  </r>
  <r>
    <s v="Gourishankar"/>
    <x v="1"/>
    <x v="12"/>
  </r>
  <r>
    <s v="Jaipal"/>
    <x v="1"/>
    <x v="3"/>
  </r>
  <r>
    <s v="Khajit"/>
    <x v="1"/>
    <x v="13"/>
  </r>
  <r>
    <s v="Barun"/>
    <x v="1"/>
    <x v="2"/>
  </r>
  <r>
    <s v="Nairit"/>
    <x v="1"/>
    <x v="13"/>
  </r>
  <r>
    <s v="Dhanvant"/>
    <x v="1"/>
    <x v="13"/>
  </r>
  <r>
    <s v="Aditya"/>
    <x v="1"/>
    <x v="0"/>
  </r>
  <r>
    <s v="Hanan"/>
    <x v="1"/>
    <x v="2"/>
  </r>
  <r>
    <s v="Tanvir"/>
    <x v="1"/>
    <x v="12"/>
  </r>
  <r>
    <s v="Haaroon"/>
    <x v="1"/>
    <x v="2"/>
  </r>
  <r>
    <s v="Santosh"/>
    <x v="1"/>
    <x v="6"/>
  </r>
  <r>
    <s v="Sambaran"/>
    <x v="1"/>
    <x v="2"/>
  </r>
  <r>
    <s v="Markandeya"/>
    <x v="1"/>
    <x v="0"/>
  </r>
  <r>
    <s v="Dharmaditya"/>
    <x v="1"/>
    <x v="0"/>
  </r>
  <r>
    <s v="Puru"/>
    <x v="1"/>
    <x v="4"/>
  </r>
  <r>
    <s v="Ottakoothan"/>
    <x v="1"/>
    <x v="2"/>
  </r>
  <r>
    <s v="Gajanan"/>
    <x v="1"/>
    <x v="2"/>
  </r>
  <r>
    <s v="Dhiraj"/>
    <x v="1"/>
    <x v="11"/>
  </r>
  <r>
    <s v="Sanjivan"/>
    <x v="1"/>
    <x v="2"/>
  </r>
  <r>
    <s v="Hridaynath"/>
    <x v="1"/>
    <x v="6"/>
  </r>
  <r>
    <s v="Janav"/>
    <x v="1"/>
    <x v="20"/>
  </r>
  <r>
    <s v="Shashishekhar"/>
    <x v="1"/>
    <x v="12"/>
  </r>
  <r>
    <s v="Udyan"/>
    <x v="1"/>
    <x v="2"/>
  </r>
  <r>
    <s v="Rohitasva"/>
    <x v="1"/>
    <x v="0"/>
  </r>
  <r>
    <s v="Nirbhay"/>
    <x v="1"/>
    <x v="18"/>
  </r>
  <r>
    <s v="Omeshwar"/>
    <x v="1"/>
    <x v="12"/>
  </r>
  <r>
    <s v="Madan"/>
    <x v="1"/>
    <x v="2"/>
  </r>
  <r>
    <s v="Dwijesh"/>
    <x v="1"/>
    <x v="6"/>
  </r>
  <r>
    <s v="Pyaremohan"/>
    <x v="1"/>
    <x v="2"/>
  </r>
  <r>
    <s v="Nabendu"/>
    <x v="1"/>
    <x v="4"/>
  </r>
  <r>
    <s v="Trambak"/>
    <x v="1"/>
    <x v="14"/>
  </r>
  <r>
    <s v="Pujesh"/>
    <x v="1"/>
    <x v="6"/>
  </r>
  <r>
    <s v="Vidyasagar"/>
    <x v="1"/>
    <x v="12"/>
  </r>
  <r>
    <s v="Wali"/>
    <x v="1"/>
    <x v="1"/>
  </r>
  <r>
    <s v="Harshaman"/>
    <x v="1"/>
    <x v="2"/>
  </r>
  <r>
    <s v="Pukhraj"/>
    <x v="1"/>
    <x v="11"/>
  </r>
  <r>
    <s v="Padmanabha"/>
    <x v="1"/>
    <x v="0"/>
  </r>
  <r>
    <s v="Nirad"/>
    <x v="1"/>
    <x v="15"/>
  </r>
  <r>
    <s v="Jakarious"/>
    <x v="1"/>
    <x v="16"/>
  </r>
  <r>
    <s v="Dayashankar"/>
    <x v="1"/>
    <x v="12"/>
  </r>
  <r>
    <s v="Qudamah"/>
    <x v="1"/>
    <x v="6"/>
  </r>
  <r>
    <s v="Rajendramohan"/>
    <x v="1"/>
    <x v="2"/>
  </r>
  <r>
    <s v="Niket"/>
    <x v="1"/>
    <x v="13"/>
  </r>
  <r>
    <s v="Gokul"/>
    <x v="1"/>
    <x v="3"/>
  </r>
  <r>
    <s v="Suvimal"/>
    <x v="1"/>
    <x v="3"/>
  </r>
  <r>
    <s v="Nithik"/>
    <x v="1"/>
    <x v="14"/>
  </r>
  <r>
    <s v="Basavaraj"/>
    <x v="1"/>
    <x v="11"/>
  </r>
  <r>
    <s v="Kavi"/>
    <x v="1"/>
    <x v="1"/>
  </r>
  <r>
    <s v="Shashimohan"/>
    <x v="1"/>
    <x v="2"/>
  </r>
  <r>
    <s v="Prachur"/>
    <x v="1"/>
    <x v="12"/>
  </r>
  <r>
    <s v="Bahuleya"/>
    <x v="1"/>
    <x v="0"/>
  </r>
  <r>
    <s v="Dharmachandra"/>
    <x v="1"/>
    <x v="0"/>
  </r>
  <r>
    <s v="Harishchandra"/>
    <x v="1"/>
    <x v="0"/>
  </r>
  <r>
    <s v="Kamran"/>
    <x v="1"/>
    <x v="2"/>
  </r>
  <r>
    <s v="Umaprasad"/>
    <x v="1"/>
    <x v="15"/>
  </r>
  <r>
    <s v="Nayan"/>
    <x v="1"/>
    <x v="2"/>
  </r>
  <r>
    <s v="Ojas"/>
    <x v="1"/>
    <x v="16"/>
  </r>
  <r>
    <s v="Irfan"/>
    <x v="1"/>
    <x v="2"/>
  </r>
  <r>
    <s v="Taruntapan"/>
    <x v="1"/>
    <x v="2"/>
  </r>
  <r>
    <s v="Dharmendra"/>
    <x v="1"/>
    <x v="0"/>
  </r>
  <r>
    <s v="Vikram"/>
    <x v="1"/>
    <x v="7"/>
  </r>
  <r>
    <s v="Rudra"/>
    <x v="1"/>
    <x v="0"/>
  </r>
  <r>
    <s v="Qutub"/>
    <x v="1"/>
    <x v="8"/>
  </r>
  <r>
    <s v="Kuldeep"/>
    <x v="1"/>
    <x v="17"/>
  </r>
  <r>
    <s v="Koormadhi"/>
    <x v="1"/>
    <x v="1"/>
  </r>
  <r>
    <s v="Saurabh"/>
    <x v="1"/>
    <x v="6"/>
  </r>
  <r>
    <s v="Vedprakash"/>
    <x v="1"/>
    <x v="6"/>
  </r>
  <r>
    <s v="Ishit"/>
    <x v="1"/>
    <x v="13"/>
  </r>
  <r>
    <s v="Dharanidhar"/>
    <x v="1"/>
    <x v="12"/>
  </r>
  <r>
    <s v="Ekambar"/>
    <x v="1"/>
    <x v="12"/>
  </r>
  <r>
    <s v="Rajyeshwar"/>
    <x v="1"/>
    <x v="12"/>
  </r>
  <r>
    <s v="Sevak"/>
    <x v="1"/>
    <x v="14"/>
  </r>
  <r>
    <s v="Kundanlal"/>
    <x v="1"/>
    <x v="3"/>
  </r>
  <r>
    <s v="Sengannan"/>
    <x v="1"/>
    <x v="2"/>
  </r>
  <r>
    <s v="Alabhya"/>
    <x v="1"/>
    <x v="0"/>
  </r>
  <r>
    <s v="Raghuram"/>
    <x v="1"/>
    <x v="7"/>
  </r>
  <r>
    <s v="Vidyadhar"/>
    <x v="1"/>
    <x v="12"/>
  </r>
  <r>
    <s v="Chandrakishore"/>
    <x v="1"/>
    <x v="10"/>
  </r>
  <r>
    <s v="Sumantra"/>
    <x v="1"/>
    <x v="0"/>
  </r>
  <r>
    <s v="Jagad"/>
    <x v="1"/>
    <x v="15"/>
  </r>
  <r>
    <s v="Farid"/>
    <x v="1"/>
    <x v="15"/>
  </r>
  <r>
    <s v="Bhadranidhi"/>
    <x v="1"/>
    <x v="1"/>
  </r>
  <r>
    <s v="Chaanakya"/>
    <x v="1"/>
    <x v="0"/>
  </r>
  <r>
    <s v="Vibhore"/>
    <x v="1"/>
    <x v="10"/>
  </r>
  <r>
    <s v="Ulhas"/>
    <x v="1"/>
    <x v="16"/>
  </r>
  <r>
    <s v="Palashranjan"/>
    <x v="1"/>
    <x v="2"/>
  </r>
  <r>
    <s v="Bhaumik"/>
    <x v="1"/>
    <x v="14"/>
  </r>
  <r>
    <s v="Egaiarasu"/>
    <x v="1"/>
    <x v="4"/>
  </r>
  <r>
    <s v="Lokajit"/>
    <x v="1"/>
    <x v="13"/>
  </r>
  <r>
    <s v="Glen"/>
    <x v="1"/>
    <x v="2"/>
  </r>
  <r>
    <s v="Mukul"/>
    <x v="1"/>
    <x v="3"/>
  </r>
  <r>
    <s v="Dyutit"/>
    <x v="1"/>
    <x v="13"/>
  </r>
  <r>
    <s v="Snehanshn"/>
    <x v="1"/>
    <x v="2"/>
  </r>
  <r>
    <s v="Amitabha, Amitav"/>
    <x v="1"/>
    <x v="20"/>
  </r>
  <r>
    <s v="Thangavel"/>
    <x v="1"/>
    <x v="3"/>
  </r>
  <r>
    <s v="Gajendra"/>
    <x v="1"/>
    <x v="0"/>
  </r>
  <r>
    <s v="Krishnala"/>
    <x v="1"/>
    <x v="0"/>
  </r>
  <r>
    <s v="Vidyadhara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">
  <r>
    <s v="Devalekha"/>
    <x v="0"/>
    <x v="0"/>
  </r>
  <r>
    <s v="Mutholi"/>
    <x v="0"/>
    <x v="1"/>
  </r>
  <r>
    <s v="Vela"/>
    <x v="0"/>
    <x v="0"/>
  </r>
  <r>
    <s v="Kavita"/>
    <x v="0"/>
    <x v="0"/>
  </r>
  <r>
    <s v="Darshana"/>
    <x v="0"/>
    <x v="0"/>
  </r>
  <r>
    <s v="Suranjana"/>
    <x v="0"/>
    <x v="0"/>
  </r>
  <r>
    <s v="Arshia"/>
    <x v="0"/>
    <x v="0"/>
  </r>
  <r>
    <s v="Dhanya"/>
    <x v="0"/>
    <x v="0"/>
  </r>
  <r>
    <s v="Dyuti"/>
    <x v="0"/>
    <x v="1"/>
  </r>
  <r>
    <s v="Ishika"/>
    <x v="0"/>
    <x v="0"/>
  </r>
  <r>
    <s v="Rolee"/>
    <x v="0"/>
    <x v="2"/>
  </r>
  <r>
    <s v="Asavari"/>
    <x v="0"/>
    <x v="1"/>
  </r>
  <r>
    <s v="Durva, Durba"/>
    <x v="0"/>
    <x v="0"/>
  </r>
  <r>
    <s v="Menaka"/>
    <x v="0"/>
    <x v="0"/>
  </r>
  <r>
    <s v="SivaSankari"/>
    <x v="0"/>
    <x v="1"/>
  </r>
  <r>
    <s v="Navneeta"/>
    <x v="0"/>
    <x v="0"/>
  </r>
  <r>
    <s v="Madhuja"/>
    <x v="0"/>
    <x v="0"/>
  </r>
  <r>
    <s v="Baruni"/>
    <x v="0"/>
    <x v="1"/>
  </r>
  <r>
    <s v="Aamrapali"/>
    <x v="0"/>
    <x v="1"/>
  </r>
  <r>
    <s v="Nanda"/>
    <x v="0"/>
    <x v="0"/>
  </r>
  <r>
    <s v="Gandharika"/>
    <x v="0"/>
    <x v="0"/>
  </r>
  <r>
    <s v="Saheli"/>
    <x v="0"/>
    <x v="1"/>
  </r>
  <r>
    <s v="Vinutha"/>
    <x v="0"/>
    <x v="0"/>
  </r>
  <r>
    <s v="Keshika"/>
    <x v="0"/>
    <x v="0"/>
  </r>
  <r>
    <s v="Sawini"/>
    <x v="0"/>
    <x v="1"/>
  </r>
  <r>
    <s v="Ranvitha"/>
    <x v="0"/>
    <x v="0"/>
  </r>
  <r>
    <s v="Vama"/>
    <x v="0"/>
    <x v="0"/>
  </r>
  <r>
    <s v="Indumati"/>
    <x v="0"/>
    <x v="1"/>
  </r>
  <r>
    <s v="Rusham"/>
    <x v="0"/>
    <x v="3"/>
  </r>
  <r>
    <s v="Vishaya"/>
    <x v="0"/>
    <x v="0"/>
  </r>
  <r>
    <s v="Aabha"/>
    <x v="0"/>
    <x v="0"/>
  </r>
  <r>
    <s v="Shekhar"/>
    <x v="0"/>
    <x v="4"/>
  </r>
  <r>
    <s v="Ramita"/>
    <x v="0"/>
    <x v="0"/>
  </r>
  <r>
    <s v="Hema"/>
    <x v="0"/>
    <x v="0"/>
  </r>
  <r>
    <s v="Anamika"/>
    <x v="0"/>
    <x v="0"/>
  </r>
  <r>
    <s v="Stavita"/>
    <x v="0"/>
    <x v="0"/>
  </r>
  <r>
    <s v="Sameena"/>
    <x v="0"/>
    <x v="0"/>
  </r>
  <r>
    <s v="Annapurna"/>
    <x v="0"/>
    <x v="0"/>
  </r>
  <r>
    <s v="Indratha"/>
    <x v="0"/>
    <x v="0"/>
  </r>
  <r>
    <s v="Girija"/>
    <x v="0"/>
    <x v="0"/>
  </r>
  <r>
    <s v="Adrisa"/>
    <x v="0"/>
    <x v="0"/>
  </r>
  <r>
    <s v="Poshika"/>
    <x v="0"/>
    <x v="0"/>
  </r>
  <r>
    <s v="Ahladitha"/>
    <x v="0"/>
    <x v="0"/>
  </r>
  <r>
    <s v="Jigya"/>
    <x v="0"/>
    <x v="0"/>
  </r>
  <r>
    <s v="Padmakali"/>
    <x v="0"/>
    <x v="1"/>
  </r>
  <r>
    <s v="Ketki"/>
    <x v="0"/>
    <x v="1"/>
  </r>
  <r>
    <s v="Ishwari"/>
    <x v="0"/>
    <x v="1"/>
  </r>
  <r>
    <s v="Praveena"/>
    <x v="0"/>
    <x v="0"/>
  </r>
  <r>
    <s v="Yuvaraani"/>
    <x v="0"/>
    <x v="1"/>
  </r>
  <r>
    <s v="Jeevankala"/>
    <x v="0"/>
    <x v="0"/>
  </r>
  <r>
    <s v="Naima"/>
    <x v="0"/>
    <x v="0"/>
  </r>
  <r>
    <s v="Suvarnmala"/>
    <x v="0"/>
    <x v="0"/>
  </r>
  <r>
    <s v="Kunjal"/>
    <x v="0"/>
    <x v="5"/>
  </r>
  <r>
    <s v="Deeptimoyee"/>
    <x v="0"/>
    <x v="2"/>
  </r>
  <r>
    <s v="Navita"/>
    <x v="0"/>
    <x v="0"/>
  </r>
  <r>
    <s v="Matangi"/>
    <x v="0"/>
    <x v="1"/>
  </r>
  <r>
    <s v="Ishya"/>
    <x v="0"/>
    <x v="0"/>
  </r>
  <r>
    <s v="Khyath"/>
    <x v="0"/>
    <x v="6"/>
  </r>
  <r>
    <s v="Anjalika"/>
    <x v="0"/>
    <x v="0"/>
  </r>
  <r>
    <s v="Lata"/>
    <x v="0"/>
    <x v="0"/>
  </r>
  <r>
    <s v="Neha"/>
    <x v="0"/>
    <x v="0"/>
  </r>
  <r>
    <s v="Dhatri"/>
    <x v="0"/>
    <x v="1"/>
  </r>
  <r>
    <s v="Naamagal"/>
    <x v="0"/>
    <x v="5"/>
  </r>
  <r>
    <s v="Megha"/>
    <x v="0"/>
    <x v="0"/>
  </r>
  <r>
    <s v="Pallavini"/>
    <x v="0"/>
    <x v="1"/>
  </r>
  <r>
    <s v="Vidhi"/>
    <x v="0"/>
    <x v="1"/>
  </r>
  <r>
    <s v="Atmaja"/>
    <x v="0"/>
    <x v="0"/>
  </r>
  <r>
    <s v="Aesha"/>
    <x v="0"/>
    <x v="0"/>
  </r>
  <r>
    <s v="Ekavali"/>
    <x v="0"/>
    <x v="1"/>
  </r>
  <r>
    <s v="Deepa"/>
    <x v="0"/>
    <x v="0"/>
  </r>
  <r>
    <s v="Deepti"/>
    <x v="0"/>
    <x v="1"/>
  </r>
  <r>
    <s v="Aapti"/>
    <x v="0"/>
    <x v="1"/>
  </r>
  <r>
    <s v="Lipika"/>
    <x v="0"/>
    <x v="0"/>
  </r>
  <r>
    <s v="Naishada"/>
    <x v="0"/>
    <x v="0"/>
  </r>
  <r>
    <s v="Bansari"/>
    <x v="0"/>
    <x v="1"/>
  </r>
  <r>
    <s v="Gira"/>
    <x v="0"/>
    <x v="0"/>
  </r>
  <r>
    <s v="Rani"/>
    <x v="0"/>
    <x v="1"/>
  </r>
  <r>
    <s v="Rabia"/>
    <x v="0"/>
    <x v="0"/>
  </r>
  <r>
    <s v="Swarupa"/>
    <x v="0"/>
    <x v="0"/>
  </r>
  <r>
    <s v="Udipti"/>
    <x v="0"/>
    <x v="1"/>
  </r>
  <r>
    <s v="Raveena"/>
    <x v="0"/>
    <x v="0"/>
  </r>
  <r>
    <s v="Ila"/>
    <x v="0"/>
    <x v="0"/>
  </r>
  <r>
    <s v="Chandratara"/>
    <x v="0"/>
    <x v="0"/>
  </r>
  <r>
    <s v="Chandanika"/>
    <x v="0"/>
    <x v="0"/>
  </r>
  <r>
    <s v="Nabha"/>
    <x v="0"/>
    <x v="0"/>
  </r>
  <r>
    <s v="Ratnavali"/>
    <x v="0"/>
    <x v="1"/>
  </r>
  <r>
    <s v="Adi-Shakti"/>
    <x v="0"/>
    <x v="1"/>
  </r>
  <r>
    <s v="Srujana"/>
    <x v="0"/>
    <x v="0"/>
  </r>
  <r>
    <s v="Pushpita"/>
    <x v="0"/>
    <x v="0"/>
  </r>
  <r>
    <s v="Niral"/>
    <x v="0"/>
    <x v="5"/>
  </r>
  <r>
    <s v="Kirtana"/>
    <x v="0"/>
    <x v="0"/>
  </r>
  <r>
    <s v="Samrithi"/>
    <x v="0"/>
    <x v="1"/>
  </r>
  <r>
    <s v="Surama"/>
    <x v="0"/>
    <x v="0"/>
  </r>
  <r>
    <s v="Nami"/>
    <x v="0"/>
    <x v="1"/>
  </r>
  <r>
    <s v="Aamaal"/>
    <x v="0"/>
    <x v="5"/>
  </r>
  <r>
    <s v="Yuktha"/>
    <x v="0"/>
    <x v="0"/>
  </r>
  <r>
    <s v="Waheeda"/>
    <x v="0"/>
    <x v="0"/>
  </r>
  <r>
    <s v="Bindumathi"/>
    <x v="0"/>
    <x v="1"/>
  </r>
  <r>
    <s v="Vritti"/>
    <x v="0"/>
    <x v="1"/>
  </r>
  <r>
    <s v="Angarika"/>
    <x v="0"/>
    <x v="0"/>
  </r>
  <r>
    <s v="Sanchita"/>
    <x v="0"/>
    <x v="0"/>
  </r>
  <r>
    <s v="Aahna"/>
    <x v="0"/>
    <x v="0"/>
  </r>
  <r>
    <s v="Yajna"/>
    <x v="0"/>
    <x v="0"/>
  </r>
  <r>
    <s v="Salma"/>
    <x v="0"/>
    <x v="0"/>
  </r>
  <r>
    <s v="Mrudani"/>
    <x v="0"/>
    <x v="1"/>
  </r>
  <r>
    <s v="Chandrabali"/>
    <x v="0"/>
    <x v="1"/>
  </r>
  <r>
    <s v="Pashupriya"/>
    <x v="0"/>
    <x v="0"/>
  </r>
  <r>
    <s v="Neelakshi"/>
    <x v="0"/>
    <x v="1"/>
  </r>
  <r>
    <s v="Sadhana"/>
    <x v="0"/>
    <x v="0"/>
  </r>
  <r>
    <s v="Yogita"/>
    <x v="0"/>
    <x v="0"/>
  </r>
  <r>
    <s v="Meena"/>
    <x v="0"/>
    <x v="0"/>
  </r>
  <r>
    <s v="Bhargavi"/>
    <x v="0"/>
    <x v="1"/>
  </r>
  <r>
    <s v="Bhagwanti"/>
    <x v="0"/>
    <x v="1"/>
  </r>
  <r>
    <s v="Adwita"/>
    <x v="0"/>
    <x v="0"/>
  </r>
  <r>
    <s v="Zahra"/>
    <x v="0"/>
    <x v="0"/>
  </r>
  <r>
    <s v="Sucheta"/>
    <x v="0"/>
    <x v="0"/>
  </r>
  <r>
    <s v="Deepika"/>
    <x v="0"/>
    <x v="0"/>
  </r>
  <r>
    <s v="Mukul"/>
    <x v="0"/>
    <x v="5"/>
  </r>
  <r>
    <s v="Koyel"/>
    <x v="0"/>
    <x v="5"/>
  </r>
  <r>
    <s v="Harsha Vardhini"/>
    <x v="0"/>
    <x v="1"/>
  </r>
  <r>
    <s v="Tilaka"/>
    <x v="0"/>
    <x v="0"/>
  </r>
  <r>
    <s v="Mrinmayi"/>
    <x v="0"/>
    <x v="1"/>
  </r>
  <r>
    <s v="Banani"/>
    <x v="0"/>
    <x v="1"/>
  </r>
  <r>
    <s v="Naviya"/>
    <x v="0"/>
    <x v="0"/>
  </r>
  <r>
    <s v="Zaafira"/>
    <x v="0"/>
    <x v="0"/>
  </r>
  <r>
    <s v="Vagdevi"/>
    <x v="0"/>
    <x v="1"/>
  </r>
  <r>
    <s v="Sabita"/>
    <x v="0"/>
    <x v="0"/>
  </r>
  <r>
    <s v="Ishi"/>
    <x v="0"/>
    <x v="1"/>
  </r>
  <r>
    <s v="Ayushi"/>
    <x v="0"/>
    <x v="1"/>
  </r>
  <r>
    <s v="Sundari"/>
    <x v="0"/>
    <x v="1"/>
  </r>
  <r>
    <s v="Manjyot"/>
    <x v="0"/>
    <x v="7"/>
  </r>
  <r>
    <s v="Lakhi"/>
    <x v="0"/>
    <x v="1"/>
  </r>
  <r>
    <s v="Prachi"/>
    <x v="0"/>
    <x v="1"/>
  </r>
  <r>
    <s v="Poornakamala"/>
    <x v="0"/>
    <x v="0"/>
  </r>
  <r>
    <s v="Chiti"/>
    <x v="0"/>
    <x v="1"/>
  </r>
  <r>
    <s v="Sundha"/>
    <x v="0"/>
    <x v="0"/>
  </r>
  <r>
    <s v="Pinakini"/>
    <x v="0"/>
    <x v="1"/>
  </r>
  <r>
    <s v="Oparna"/>
    <x v="0"/>
    <x v="0"/>
  </r>
  <r>
    <s v="Ilakkiya"/>
    <x v="0"/>
    <x v="0"/>
  </r>
  <r>
    <s v="Gopa"/>
    <x v="0"/>
    <x v="0"/>
  </r>
  <r>
    <s v="Garima"/>
    <x v="0"/>
    <x v="0"/>
  </r>
  <r>
    <s v="Shambhavi"/>
    <x v="0"/>
    <x v="1"/>
  </r>
  <r>
    <s v="Sadiqua"/>
    <x v="0"/>
    <x v="0"/>
  </r>
  <r>
    <s v="Devamati"/>
    <x v="0"/>
    <x v="1"/>
  </r>
  <r>
    <s v="Inayat"/>
    <x v="0"/>
    <x v="7"/>
  </r>
  <r>
    <s v="Namita"/>
    <x v="0"/>
    <x v="0"/>
  </r>
  <r>
    <s v="Hariganga"/>
    <x v="0"/>
    <x v="0"/>
  </r>
  <r>
    <s v="Manjira"/>
    <x v="0"/>
    <x v="0"/>
  </r>
  <r>
    <s v="Mudrika"/>
    <x v="0"/>
    <x v="0"/>
  </r>
  <r>
    <s v="Harshitha"/>
    <x v="0"/>
    <x v="0"/>
  </r>
  <r>
    <s v="Nalini"/>
    <x v="0"/>
    <x v="1"/>
  </r>
  <r>
    <s v="Odathi"/>
    <x v="0"/>
    <x v="1"/>
  </r>
  <r>
    <s v="Soumya"/>
    <x v="0"/>
    <x v="0"/>
  </r>
  <r>
    <s v="Sunayana"/>
    <x v="0"/>
    <x v="0"/>
  </r>
  <r>
    <s v="Rishika"/>
    <x v="0"/>
    <x v="0"/>
  </r>
  <r>
    <s v="Geena"/>
    <x v="0"/>
    <x v="0"/>
  </r>
  <r>
    <s v="Esha"/>
    <x v="0"/>
    <x v="0"/>
  </r>
  <r>
    <s v="Apsara"/>
    <x v="0"/>
    <x v="0"/>
  </r>
  <r>
    <s v="Sarada"/>
    <x v="0"/>
    <x v="0"/>
  </r>
  <r>
    <s v="Chaitali"/>
    <x v="0"/>
    <x v="1"/>
  </r>
  <r>
    <s v="Sevati"/>
    <x v="0"/>
    <x v="1"/>
  </r>
  <r>
    <s v="Jehannaz"/>
    <x v="0"/>
    <x v="8"/>
  </r>
  <r>
    <s v="Manjulika"/>
    <x v="0"/>
    <x v="0"/>
  </r>
  <r>
    <s v="Narayani"/>
    <x v="0"/>
    <x v="1"/>
  </r>
  <r>
    <s v="Purva"/>
    <x v="0"/>
    <x v="0"/>
  </r>
  <r>
    <s v="Suhrita"/>
    <x v="0"/>
    <x v="0"/>
  </r>
  <r>
    <s v="Shilpa"/>
    <x v="0"/>
    <x v="0"/>
  </r>
  <r>
    <s v="Manjushri"/>
    <x v="0"/>
    <x v="1"/>
  </r>
  <r>
    <s v="Ashis"/>
    <x v="0"/>
    <x v="9"/>
  </r>
  <r>
    <s v="Renuka"/>
    <x v="0"/>
    <x v="0"/>
  </r>
  <r>
    <s v="Shama"/>
    <x v="0"/>
    <x v="0"/>
  </r>
  <r>
    <s v="Padmakshi"/>
    <x v="0"/>
    <x v="1"/>
  </r>
  <r>
    <s v="Mohini"/>
    <x v="0"/>
    <x v="1"/>
  </r>
  <r>
    <s v="Indumukhi"/>
    <x v="0"/>
    <x v="1"/>
  </r>
  <r>
    <s v="Urmi"/>
    <x v="0"/>
    <x v="1"/>
  </r>
  <r>
    <s v="Faatina"/>
    <x v="0"/>
    <x v="0"/>
  </r>
  <r>
    <s v="Snehalata"/>
    <x v="0"/>
    <x v="0"/>
  </r>
  <r>
    <s v="Wamika"/>
    <x v="0"/>
    <x v="0"/>
  </r>
  <r>
    <s v="Priyasha"/>
    <x v="0"/>
    <x v="0"/>
  </r>
  <r>
    <s v="Pranauthi"/>
    <x v="0"/>
    <x v="1"/>
  </r>
  <r>
    <s v="Sarasi"/>
    <x v="0"/>
    <x v="1"/>
  </r>
  <r>
    <s v="Ashwini"/>
    <x v="0"/>
    <x v="1"/>
  </r>
  <r>
    <s v="Umika"/>
    <x v="0"/>
    <x v="0"/>
  </r>
  <r>
    <s v="Radhana"/>
    <x v="0"/>
    <x v="0"/>
  </r>
  <r>
    <s v="Simran, Smaram"/>
    <x v="0"/>
    <x v="3"/>
  </r>
  <r>
    <s v="Hansa"/>
    <x v="0"/>
    <x v="0"/>
  </r>
  <r>
    <s v="Utpala"/>
    <x v="0"/>
    <x v="0"/>
  </r>
  <r>
    <s v="Shagufta"/>
    <x v="0"/>
    <x v="0"/>
  </r>
  <r>
    <s v="Prabhada"/>
    <x v="0"/>
    <x v="0"/>
  </r>
  <r>
    <s v="Paavai"/>
    <x v="0"/>
    <x v="1"/>
  </r>
  <r>
    <s v="Chhabi"/>
    <x v="0"/>
    <x v="1"/>
  </r>
  <r>
    <s v="Nitima"/>
    <x v="0"/>
    <x v="0"/>
  </r>
  <r>
    <s v="Chitrani"/>
    <x v="0"/>
    <x v="1"/>
  </r>
  <r>
    <s v="Snigdha"/>
    <x v="0"/>
    <x v="0"/>
  </r>
  <r>
    <s v="Puja"/>
    <x v="0"/>
    <x v="0"/>
  </r>
  <r>
    <s v="Neeti"/>
    <x v="0"/>
    <x v="1"/>
  </r>
  <r>
    <s v="Punarnava"/>
    <x v="0"/>
    <x v="0"/>
  </r>
  <r>
    <s v="Naina"/>
    <x v="0"/>
    <x v="0"/>
  </r>
  <r>
    <s v="Triparna"/>
    <x v="0"/>
    <x v="0"/>
  </r>
  <r>
    <s v="Tanaya"/>
    <x v="0"/>
    <x v="0"/>
  </r>
  <r>
    <s v="Nishi"/>
    <x v="0"/>
    <x v="1"/>
  </r>
  <r>
    <s v="Kanchana"/>
    <x v="0"/>
    <x v="0"/>
  </r>
  <r>
    <s v="Baijayanthi"/>
    <x v="0"/>
    <x v="1"/>
  </r>
  <r>
    <s v="Udiramalara"/>
    <x v="0"/>
    <x v="0"/>
  </r>
  <r>
    <s v="Rohana"/>
    <x v="0"/>
    <x v="0"/>
  </r>
  <r>
    <s v="Debanshi"/>
    <x v="0"/>
    <x v="1"/>
  </r>
  <r>
    <s v="Suhitha"/>
    <x v="0"/>
    <x v="0"/>
  </r>
  <r>
    <s v="Hasumati"/>
    <x v="0"/>
    <x v="1"/>
  </r>
  <r>
    <s v="Champakmala"/>
    <x v="0"/>
    <x v="0"/>
  </r>
  <r>
    <s v="Maina"/>
    <x v="0"/>
    <x v="0"/>
  </r>
  <r>
    <s v="Vanhi"/>
    <x v="0"/>
    <x v="1"/>
  </r>
  <r>
    <s v="Achala"/>
    <x v="0"/>
    <x v="0"/>
  </r>
  <r>
    <s v="Pramiti"/>
    <x v="0"/>
    <x v="1"/>
  </r>
  <r>
    <s v="Manikuntala"/>
    <x v="0"/>
    <x v="0"/>
  </r>
  <r>
    <s v="Nakshatra"/>
    <x v="0"/>
    <x v="0"/>
  </r>
  <r>
    <s v="Rajata"/>
    <x v="0"/>
    <x v="0"/>
  </r>
  <r>
    <s v="Pritilata"/>
    <x v="0"/>
    <x v="0"/>
  </r>
  <r>
    <s v="Sagari"/>
    <x v="0"/>
    <x v="1"/>
  </r>
  <r>
    <s v="Navadurga"/>
    <x v="0"/>
    <x v="0"/>
  </r>
  <r>
    <s v="Muthunagai"/>
    <x v="0"/>
    <x v="1"/>
  </r>
  <r>
    <s v="Rukma"/>
    <x v="0"/>
    <x v="0"/>
  </r>
  <r>
    <s v="Kapalini"/>
    <x v="0"/>
    <x v="1"/>
  </r>
  <r>
    <s v="Vipula"/>
    <x v="0"/>
    <x v="0"/>
  </r>
  <r>
    <s v="Tehzeeb"/>
    <x v="0"/>
    <x v="10"/>
  </r>
  <r>
    <s v="Subhashini"/>
    <x v="0"/>
    <x v="1"/>
  </r>
  <r>
    <s v="Swarnalata"/>
    <x v="0"/>
    <x v="0"/>
  </r>
  <r>
    <s v="Vibhuti"/>
    <x v="0"/>
    <x v="1"/>
  </r>
  <r>
    <s v="Ekadhana"/>
    <x v="0"/>
    <x v="0"/>
  </r>
  <r>
    <s v="Bhavini"/>
    <x v="0"/>
    <x v="1"/>
  </r>
  <r>
    <s v="Triguni"/>
    <x v="0"/>
    <x v="1"/>
  </r>
  <r>
    <s v="Ranhitha"/>
    <x v="0"/>
    <x v="0"/>
  </r>
  <r>
    <s v="Purvaja"/>
    <x v="0"/>
    <x v="0"/>
  </r>
  <r>
    <s v="Jayitri"/>
    <x v="0"/>
    <x v="1"/>
  </r>
  <r>
    <s v="Natkuna"/>
    <x v="0"/>
    <x v="0"/>
  </r>
  <r>
    <s v="Madhumalati"/>
    <x v="0"/>
    <x v="1"/>
  </r>
  <r>
    <s v="Manali"/>
    <x v="0"/>
    <x v="1"/>
  </r>
  <r>
    <s v="Ulka"/>
    <x v="0"/>
    <x v="0"/>
  </r>
  <r>
    <s v="Pankti"/>
    <x v="0"/>
    <x v="1"/>
  </r>
  <r>
    <s v="Sannidhi"/>
    <x v="0"/>
    <x v="1"/>
  </r>
  <r>
    <s v="Teesta"/>
    <x v="0"/>
    <x v="0"/>
  </r>
  <r>
    <s v="Manisha, Mohisha"/>
    <x v="0"/>
    <x v="0"/>
  </r>
  <r>
    <s v="Hemangi"/>
    <x v="0"/>
    <x v="1"/>
  </r>
  <r>
    <s v="Damini"/>
    <x v="0"/>
    <x v="1"/>
  </r>
  <r>
    <s v="Shrestha"/>
    <x v="0"/>
    <x v="0"/>
  </r>
  <r>
    <s v="Kaveri"/>
    <x v="0"/>
    <x v="1"/>
  </r>
  <r>
    <s v="Chetana"/>
    <x v="0"/>
    <x v="0"/>
  </r>
  <r>
    <s v="Vineeta"/>
    <x v="0"/>
    <x v="0"/>
  </r>
  <r>
    <s v="Nilima"/>
    <x v="0"/>
    <x v="0"/>
  </r>
  <r>
    <s v="Lalan"/>
    <x v="0"/>
    <x v="11"/>
  </r>
  <r>
    <s v="Vaanadhi"/>
    <x v="0"/>
    <x v="1"/>
  </r>
  <r>
    <s v="Yuvati"/>
    <x v="0"/>
    <x v="1"/>
  </r>
  <r>
    <s v="Neeta"/>
    <x v="0"/>
    <x v="0"/>
  </r>
  <r>
    <s v="Panchali"/>
    <x v="0"/>
    <x v="1"/>
  </r>
  <r>
    <s v="Naganika"/>
    <x v="0"/>
    <x v="0"/>
  </r>
  <r>
    <s v="Poonam"/>
    <x v="0"/>
    <x v="3"/>
  </r>
  <r>
    <s v="Sharadini"/>
    <x v="0"/>
    <x v="1"/>
  </r>
  <r>
    <s v="Vishalakshi"/>
    <x v="0"/>
    <x v="1"/>
  </r>
  <r>
    <s v="Sandhya"/>
    <x v="0"/>
    <x v="0"/>
  </r>
  <r>
    <s v="Madhurima"/>
    <x v="0"/>
    <x v="0"/>
  </r>
  <r>
    <s v="Shuchismita"/>
    <x v="0"/>
    <x v="0"/>
  </r>
  <r>
    <s v="Aishani"/>
    <x v="0"/>
    <x v="1"/>
  </r>
  <r>
    <s v="Adishree"/>
    <x v="0"/>
    <x v="2"/>
  </r>
  <r>
    <s v="Gangika"/>
    <x v="0"/>
    <x v="0"/>
  </r>
  <r>
    <s v="Diti"/>
    <x v="0"/>
    <x v="1"/>
  </r>
  <r>
    <s v="Dayita"/>
    <x v="0"/>
    <x v="0"/>
  </r>
  <r>
    <s v="Kalandhika"/>
    <x v="0"/>
    <x v="0"/>
  </r>
  <r>
    <s v="Ratnalekha"/>
    <x v="0"/>
    <x v="0"/>
  </r>
  <r>
    <s v="Siddhima"/>
    <x v="0"/>
    <x v="0"/>
  </r>
  <r>
    <s v="Rupeshwari"/>
    <x v="0"/>
    <x v="1"/>
  </r>
  <r>
    <s v="Yaalini"/>
    <x v="0"/>
    <x v="1"/>
  </r>
  <r>
    <s v="Haleema"/>
    <x v="0"/>
    <x v="0"/>
  </r>
  <r>
    <s v="Phiroza"/>
    <x v="0"/>
    <x v="0"/>
  </r>
  <r>
    <s v="Gurpraveen"/>
    <x v="0"/>
    <x v="11"/>
  </r>
  <r>
    <s v="Laalamani"/>
    <x v="0"/>
    <x v="1"/>
  </r>
  <r>
    <s v="Gayatri"/>
    <x v="0"/>
    <x v="1"/>
  </r>
  <r>
    <s v="Vanshika"/>
    <x v="0"/>
    <x v="0"/>
  </r>
  <r>
    <s v="Zannat"/>
    <x v="0"/>
    <x v="7"/>
  </r>
  <r>
    <s v="Yaalisai"/>
    <x v="0"/>
    <x v="1"/>
  </r>
  <r>
    <s v="Gayana"/>
    <x v="0"/>
    <x v="0"/>
  </r>
  <r>
    <s v="Vanalakshmi"/>
    <x v="0"/>
    <x v="1"/>
  </r>
  <r>
    <s v="Milika"/>
    <x v="0"/>
    <x v="0"/>
  </r>
  <r>
    <s v="Jyotsna"/>
    <x v="0"/>
    <x v="0"/>
  </r>
  <r>
    <s v="Srujanika"/>
    <x v="0"/>
    <x v="0"/>
  </r>
  <r>
    <s v="Ishani"/>
    <x v="0"/>
    <x v="1"/>
  </r>
  <r>
    <s v="Madira"/>
    <x v="0"/>
    <x v="0"/>
  </r>
  <r>
    <s v="Pooja"/>
    <x v="0"/>
    <x v="0"/>
  </r>
  <r>
    <s v="Radhika"/>
    <x v="0"/>
    <x v="0"/>
  </r>
  <r>
    <s v="Srinika"/>
    <x v="0"/>
    <x v="0"/>
  </r>
  <r>
    <s v="Abhidha"/>
    <x v="0"/>
    <x v="0"/>
  </r>
  <r>
    <s v="Nivritti"/>
    <x v="0"/>
    <x v="1"/>
  </r>
  <r>
    <s v="Anula"/>
    <x v="0"/>
    <x v="0"/>
  </r>
  <r>
    <s v="Menmoli"/>
    <x v="0"/>
    <x v="1"/>
  </r>
  <r>
    <s v="Sphatika"/>
    <x v="0"/>
    <x v="0"/>
  </r>
  <r>
    <s v="Shalmali"/>
    <x v="0"/>
    <x v="1"/>
  </r>
  <r>
    <s v="Utalika"/>
    <x v="0"/>
    <x v="0"/>
  </r>
  <r>
    <s v="Swati"/>
    <x v="0"/>
    <x v="1"/>
  </r>
  <r>
    <s v="Drishya"/>
    <x v="0"/>
    <x v="0"/>
  </r>
  <r>
    <s v="Parveen"/>
    <x v="0"/>
    <x v="11"/>
  </r>
  <r>
    <s v="Vedavathi"/>
    <x v="0"/>
    <x v="1"/>
  </r>
  <r>
    <s v="Marichi"/>
    <x v="0"/>
    <x v="1"/>
  </r>
  <r>
    <s v="Iha"/>
    <x v="0"/>
    <x v="0"/>
  </r>
  <r>
    <s v="Vanhishikha"/>
    <x v="0"/>
    <x v="0"/>
  </r>
  <r>
    <s v="Omaja"/>
    <x v="0"/>
    <x v="0"/>
  </r>
  <r>
    <s v="Gul"/>
    <x v="0"/>
    <x v="5"/>
  </r>
  <r>
    <s v="Abhijna"/>
    <x v="0"/>
    <x v="0"/>
  </r>
  <r>
    <s v="Xena"/>
    <x v="0"/>
    <x v="0"/>
  </r>
  <r>
    <s v="Bipasha"/>
    <x v="0"/>
    <x v="0"/>
  </r>
  <r>
    <s v="Suhag"/>
    <x v="0"/>
    <x v="12"/>
  </r>
  <r>
    <s v="Kshitija"/>
    <x v="0"/>
    <x v="0"/>
  </r>
  <r>
    <s v="Krishna"/>
    <x v="0"/>
    <x v="0"/>
  </r>
  <r>
    <s v="Tanuka"/>
    <x v="0"/>
    <x v="0"/>
  </r>
  <r>
    <s v="Thumri"/>
    <x v="0"/>
    <x v="1"/>
  </r>
  <r>
    <s v="Tripta"/>
    <x v="0"/>
    <x v="0"/>
  </r>
  <r>
    <s v="Prbhavati"/>
    <x v="0"/>
    <x v="1"/>
  </r>
  <r>
    <s v="Lajita"/>
    <x v="0"/>
    <x v="0"/>
  </r>
  <r>
    <s v="Rubaina"/>
    <x v="0"/>
    <x v="0"/>
  </r>
  <r>
    <s v="Pavitra"/>
    <x v="0"/>
    <x v="0"/>
  </r>
  <r>
    <s v="Sudarshana"/>
    <x v="0"/>
    <x v="0"/>
  </r>
  <r>
    <s v="Shyamangi"/>
    <x v="0"/>
    <x v="1"/>
  </r>
  <r>
    <s v="Deepana"/>
    <x v="0"/>
    <x v="0"/>
  </r>
  <r>
    <s v="Kaishori"/>
    <x v="0"/>
    <x v="1"/>
  </r>
  <r>
    <s v="Aashirya"/>
    <x v="0"/>
    <x v="0"/>
  </r>
  <r>
    <s v="Parni"/>
    <x v="0"/>
    <x v="1"/>
  </r>
  <r>
    <s v="Saguna"/>
    <x v="0"/>
    <x v="0"/>
  </r>
  <r>
    <s v="Abhilasa"/>
    <x v="0"/>
    <x v="0"/>
  </r>
  <r>
    <s v="Kalakarni"/>
    <x v="0"/>
    <x v="1"/>
  </r>
  <r>
    <s v="Rathika"/>
    <x v="0"/>
    <x v="0"/>
  </r>
  <r>
    <s v="Mirium"/>
    <x v="0"/>
    <x v="3"/>
  </r>
  <r>
    <s v="Kamakya"/>
    <x v="0"/>
    <x v="0"/>
  </r>
  <r>
    <s v="Lavangi"/>
    <x v="0"/>
    <x v="1"/>
  </r>
  <r>
    <s v="Thogai"/>
    <x v="0"/>
    <x v="1"/>
  </r>
  <r>
    <s v="Madhula"/>
    <x v="0"/>
    <x v="0"/>
  </r>
  <r>
    <s v="Chahat"/>
    <x v="0"/>
    <x v="7"/>
  </r>
  <r>
    <s v="Kodhai"/>
    <x v="0"/>
    <x v="1"/>
  </r>
  <r>
    <s v="Gyanada"/>
    <x v="0"/>
    <x v="0"/>
  </r>
  <r>
    <s v="Govindi"/>
    <x v="0"/>
    <x v="1"/>
  </r>
  <r>
    <s v="Chandrika"/>
    <x v="0"/>
    <x v="0"/>
  </r>
  <r>
    <s v="Vijayalaksmi"/>
    <x v="0"/>
    <x v="1"/>
  </r>
  <r>
    <s v="Yuvika"/>
    <x v="0"/>
    <x v="0"/>
  </r>
  <r>
    <s v="Samhita"/>
    <x v="0"/>
    <x v="0"/>
  </r>
  <r>
    <s v="Onella"/>
    <x v="0"/>
    <x v="0"/>
  </r>
  <r>
    <s v="Urshita"/>
    <x v="0"/>
    <x v="0"/>
  </r>
  <r>
    <s v="Hasanthi"/>
    <x v="0"/>
    <x v="1"/>
  </r>
  <r>
    <s v="Jerusha"/>
    <x v="0"/>
    <x v="0"/>
  </r>
  <r>
    <s v="Usra"/>
    <x v="0"/>
    <x v="0"/>
  </r>
  <r>
    <s v="Anavi"/>
    <x v="0"/>
    <x v="1"/>
  </r>
  <r>
    <s v="Saanvi"/>
    <x v="0"/>
    <x v="1"/>
  </r>
  <r>
    <s v="Mahalakshmi"/>
    <x v="0"/>
    <x v="1"/>
  </r>
  <r>
    <s v="Urna"/>
    <x v="0"/>
    <x v="0"/>
  </r>
  <r>
    <s v="Nidhipa"/>
    <x v="0"/>
    <x v="0"/>
  </r>
  <r>
    <s v="Rukmini"/>
    <x v="0"/>
    <x v="1"/>
  </r>
  <r>
    <s v="Fullara"/>
    <x v="0"/>
    <x v="0"/>
  </r>
  <r>
    <s v="Swarnima"/>
    <x v="0"/>
    <x v="0"/>
  </r>
  <r>
    <s v="Indu"/>
    <x v="0"/>
    <x v="13"/>
  </r>
  <r>
    <s v="Rituparna"/>
    <x v="0"/>
    <x v="0"/>
  </r>
  <r>
    <s v="Hasina"/>
    <x v="0"/>
    <x v="0"/>
  </r>
  <r>
    <s v="Viveka"/>
    <x v="0"/>
    <x v="0"/>
  </r>
  <r>
    <s v="Bhagyalakshmi"/>
    <x v="0"/>
    <x v="1"/>
  </r>
  <r>
    <s v="Gagana"/>
    <x v="0"/>
    <x v="0"/>
  </r>
  <r>
    <s v="Vasanti"/>
    <x v="0"/>
    <x v="1"/>
  </r>
  <r>
    <s v="Vedi"/>
    <x v="0"/>
    <x v="1"/>
  </r>
  <r>
    <s v="Shobha"/>
    <x v="0"/>
    <x v="0"/>
  </r>
  <r>
    <s v="Charusheela"/>
    <x v="0"/>
    <x v="0"/>
  </r>
  <r>
    <s v="Suprabha"/>
    <x v="0"/>
    <x v="0"/>
  </r>
  <r>
    <s v="Dishita"/>
    <x v="0"/>
    <x v="0"/>
  </r>
  <r>
    <s v="Laasya"/>
    <x v="0"/>
    <x v="0"/>
  </r>
  <r>
    <s v="Charulata"/>
    <x v="0"/>
    <x v="0"/>
  </r>
  <r>
    <s v="Paadini"/>
    <x v="0"/>
    <x v="1"/>
  </r>
  <r>
    <s v="Suloch"/>
    <x v="0"/>
    <x v="6"/>
  </r>
  <r>
    <s v="Hansika"/>
    <x v="0"/>
    <x v="0"/>
  </r>
  <r>
    <s v="Archa"/>
    <x v="0"/>
    <x v="0"/>
  </r>
  <r>
    <s v="Nisita"/>
    <x v="0"/>
    <x v="0"/>
  </r>
  <r>
    <s v="Valli"/>
    <x v="0"/>
    <x v="1"/>
  </r>
  <r>
    <s v="Omala"/>
    <x v="0"/>
    <x v="0"/>
  </r>
  <r>
    <s v="Husna"/>
    <x v="0"/>
    <x v="0"/>
  </r>
  <r>
    <s v="Deeba"/>
    <x v="0"/>
    <x v="0"/>
  </r>
  <r>
    <s v="Kamika"/>
    <x v="0"/>
    <x v="0"/>
  </r>
  <r>
    <s v="Champabati"/>
    <x v="0"/>
    <x v="1"/>
  </r>
  <r>
    <s v="Shariba"/>
    <x v="0"/>
    <x v="0"/>
  </r>
  <r>
    <s v="Kerani"/>
    <x v="0"/>
    <x v="1"/>
  </r>
  <r>
    <s v="Kakoli"/>
    <x v="0"/>
    <x v="1"/>
  </r>
  <r>
    <s v="Lakshita"/>
    <x v="0"/>
    <x v="0"/>
  </r>
  <r>
    <s v="Olikodi"/>
    <x v="0"/>
    <x v="1"/>
  </r>
  <r>
    <s v="Dulari"/>
    <x v="0"/>
    <x v="1"/>
  </r>
  <r>
    <s v="Vaagai"/>
    <x v="0"/>
    <x v="1"/>
  </r>
  <r>
    <s v="Dilshad"/>
    <x v="0"/>
    <x v="14"/>
  </r>
  <r>
    <s v="Binal"/>
    <x v="0"/>
    <x v="5"/>
  </r>
  <r>
    <s v="Mallika"/>
    <x v="0"/>
    <x v="0"/>
  </r>
  <r>
    <s v="Trinayani"/>
    <x v="0"/>
    <x v="1"/>
  </r>
  <r>
    <s v="Sharmila"/>
    <x v="0"/>
    <x v="0"/>
  </r>
  <r>
    <s v="Bhairavi"/>
    <x v="0"/>
    <x v="1"/>
  </r>
  <r>
    <s v="Sikta"/>
    <x v="0"/>
    <x v="0"/>
  </r>
  <r>
    <s v="Rupashri"/>
    <x v="0"/>
    <x v="1"/>
  </r>
  <r>
    <s v="Sushila"/>
    <x v="0"/>
    <x v="0"/>
  </r>
  <r>
    <s v="Bakul"/>
    <x v="0"/>
    <x v="5"/>
  </r>
  <r>
    <s v="Indukala"/>
    <x v="0"/>
    <x v="0"/>
  </r>
  <r>
    <s v="Swagata"/>
    <x v="0"/>
    <x v="0"/>
  </r>
  <r>
    <s v="Indrani"/>
    <x v="0"/>
    <x v="1"/>
  </r>
  <r>
    <s v="Bhakti"/>
    <x v="0"/>
    <x v="1"/>
  </r>
  <r>
    <s v="Tanushri"/>
    <x v="0"/>
    <x v="1"/>
  </r>
  <r>
    <s v="Nagina"/>
    <x v="0"/>
    <x v="0"/>
  </r>
  <r>
    <s v="Omisha"/>
    <x v="0"/>
    <x v="0"/>
  </r>
  <r>
    <s v="VeeraSundari"/>
    <x v="0"/>
    <x v="1"/>
  </r>
  <r>
    <s v="Sanjana"/>
    <x v="0"/>
    <x v="0"/>
  </r>
  <r>
    <s v="Rajivini"/>
    <x v="0"/>
    <x v="1"/>
  </r>
  <r>
    <s v="Rajasi"/>
    <x v="0"/>
    <x v="1"/>
  </r>
  <r>
    <s v="Gathika"/>
    <x v="0"/>
    <x v="0"/>
  </r>
  <r>
    <s v="Yadva"/>
    <x v="0"/>
    <x v="0"/>
  </r>
  <r>
    <s v="Inika"/>
    <x v="0"/>
    <x v="0"/>
  </r>
  <r>
    <s v="Bela, Beli"/>
    <x v="0"/>
    <x v="1"/>
  </r>
  <r>
    <s v="Chaitra"/>
    <x v="0"/>
    <x v="0"/>
  </r>
  <r>
    <s v="Nishtha"/>
    <x v="0"/>
    <x v="0"/>
  </r>
  <r>
    <s v="Salena"/>
    <x v="0"/>
    <x v="0"/>
  </r>
  <r>
    <s v="Manjusha"/>
    <x v="0"/>
    <x v="0"/>
  </r>
  <r>
    <s v="Chandrabhaga"/>
    <x v="0"/>
    <x v="0"/>
  </r>
  <r>
    <s v="Geeti"/>
    <x v="0"/>
    <x v="1"/>
  </r>
  <r>
    <s v="Shobhana"/>
    <x v="0"/>
    <x v="0"/>
  </r>
  <r>
    <s v="Hiranmayi"/>
    <x v="0"/>
    <x v="1"/>
  </r>
  <r>
    <s v="dnbndd"/>
    <x v="0"/>
    <x v="14"/>
  </r>
  <r>
    <s v="Prithu"/>
    <x v="1"/>
    <x v="13"/>
  </r>
  <r>
    <s v="Sragvibhushan"/>
    <x v="1"/>
    <x v="11"/>
  </r>
  <r>
    <s v="Samanvaya"/>
    <x v="1"/>
    <x v="0"/>
  </r>
  <r>
    <s v="Chitral"/>
    <x v="1"/>
    <x v="5"/>
  </r>
  <r>
    <s v="Tilak"/>
    <x v="1"/>
    <x v="15"/>
  </r>
  <r>
    <s v="Hakesh"/>
    <x v="1"/>
    <x v="6"/>
  </r>
  <r>
    <s v="Manmohan"/>
    <x v="1"/>
    <x v="11"/>
  </r>
  <r>
    <s v="Bhagyanandana"/>
    <x v="1"/>
    <x v="0"/>
  </r>
  <r>
    <s v="Roshan"/>
    <x v="1"/>
    <x v="11"/>
  </r>
  <r>
    <s v="Aijaz"/>
    <x v="1"/>
    <x v="8"/>
  </r>
  <r>
    <s v="Mahavir"/>
    <x v="1"/>
    <x v="4"/>
  </r>
  <r>
    <s v="Hariram"/>
    <x v="1"/>
    <x v="3"/>
  </r>
  <r>
    <s v="Anshumat"/>
    <x v="1"/>
    <x v="7"/>
  </r>
  <r>
    <s v="Jaisukh"/>
    <x v="1"/>
    <x v="6"/>
  </r>
  <r>
    <s v="Devadatta"/>
    <x v="1"/>
    <x v="0"/>
  </r>
  <r>
    <s v="Chittesh"/>
    <x v="1"/>
    <x v="6"/>
  </r>
  <r>
    <s v="Sachin"/>
    <x v="1"/>
    <x v="11"/>
  </r>
  <r>
    <s v="Jagannath"/>
    <x v="1"/>
    <x v="6"/>
  </r>
  <r>
    <s v="Adit"/>
    <x v="1"/>
    <x v="7"/>
  </r>
  <r>
    <s v="Chiranjeev"/>
    <x v="1"/>
    <x v="16"/>
  </r>
  <r>
    <s v="Badri"/>
    <x v="1"/>
    <x v="1"/>
  </r>
  <r>
    <s v="Saral"/>
    <x v="1"/>
    <x v="5"/>
  </r>
  <r>
    <s v="Dheivamani"/>
    <x v="1"/>
    <x v="1"/>
  </r>
  <r>
    <s v="Hridayanand"/>
    <x v="1"/>
    <x v="14"/>
  </r>
  <r>
    <s v="Vijendra, Vijanyendra"/>
    <x v="1"/>
    <x v="0"/>
  </r>
  <r>
    <s v="Krishanu"/>
    <x v="1"/>
    <x v="13"/>
  </r>
  <r>
    <s v="Deepit"/>
    <x v="1"/>
    <x v="7"/>
  </r>
  <r>
    <s v="Chitragupta"/>
    <x v="1"/>
    <x v="0"/>
  </r>
  <r>
    <s v="Shaktidhar"/>
    <x v="1"/>
    <x v="4"/>
  </r>
  <r>
    <s v="Janak"/>
    <x v="1"/>
    <x v="15"/>
  </r>
  <r>
    <s v="Krishnadeva"/>
    <x v="1"/>
    <x v="0"/>
  </r>
  <r>
    <s v="Sarat"/>
    <x v="1"/>
    <x v="7"/>
  </r>
  <r>
    <s v="Lukesh"/>
    <x v="1"/>
    <x v="6"/>
  </r>
  <r>
    <s v="Samarendu"/>
    <x v="1"/>
    <x v="13"/>
  </r>
  <r>
    <s v="Agendra"/>
    <x v="1"/>
    <x v="0"/>
  </r>
  <r>
    <s v="Jagesh"/>
    <x v="1"/>
    <x v="6"/>
  </r>
  <r>
    <s v="Dhikshit"/>
    <x v="1"/>
    <x v="7"/>
  </r>
  <r>
    <s v="Naadir"/>
    <x v="1"/>
    <x v="4"/>
  </r>
  <r>
    <s v="Taj"/>
    <x v="1"/>
    <x v="17"/>
  </r>
  <r>
    <s v="Harkrishna"/>
    <x v="1"/>
    <x v="0"/>
  </r>
  <r>
    <s v="Grahish"/>
    <x v="1"/>
    <x v="6"/>
  </r>
  <r>
    <s v="Sadaiappan"/>
    <x v="1"/>
    <x v="11"/>
  </r>
  <r>
    <s v="Sameen"/>
    <x v="1"/>
    <x v="11"/>
  </r>
  <r>
    <s v="Aseem, Ashim"/>
    <x v="1"/>
    <x v="3"/>
  </r>
  <r>
    <s v="Vishnu"/>
    <x v="1"/>
    <x v="13"/>
  </r>
  <r>
    <s v="Yashodhara"/>
    <x v="1"/>
    <x v="0"/>
  </r>
  <r>
    <s v="Rasik"/>
    <x v="1"/>
    <x v="15"/>
  </r>
  <r>
    <s v="Gurmeet"/>
    <x v="1"/>
    <x v="7"/>
  </r>
  <r>
    <s v="Kalipada"/>
    <x v="1"/>
    <x v="0"/>
  </r>
  <r>
    <s v="Venu"/>
    <x v="1"/>
    <x v="13"/>
  </r>
  <r>
    <s v="Nabhanyu"/>
    <x v="1"/>
    <x v="13"/>
  </r>
  <r>
    <s v="Abhimanyusuta"/>
    <x v="1"/>
    <x v="0"/>
  </r>
  <r>
    <s v="Talleen"/>
    <x v="1"/>
    <x v="11"/>
  </r>
  <r>
    <s v="Omar"/>
    <x v="1"/>
    <x v="4"/>
  </r>
  <r>
    <s v="Rochan"/>
    <x v="1"/>
    <x v="11"/>
  </r>
  <r>
    <s v="Arshad"/>
    <x v="1"/>
    <x v="14"/>
  </r>
  <r>
    <s v="Samarth"/>
    <x v="1"/>
    <x v="6"/>
  </r>
  <r>
    <s v="Mithun"/>
    <x v="1"/>
    <x v="11"/>
  </r>
  <r>
    <s v="Brijmohan"/>
    <x v="1"/>
    <x v="11"/>
  </r>
  <r>
    <s v="Mannith"/>
    <x v="1"/>
    <x v="6"/>
  </r>
  <r>
    <s v="Kusumakar"/>
    <x v="1"/>
    <x v="4"/>
  </r>
  <r>
    <s v="Vengai"/>
    <x v="1"/>
    <x v="1"/>
  </r>
  <r>
    <s v="Hashmat"/>
    <x v="1"/>
    <x v="7"/>
  </r>
  <r>
    <s v="Yash"/>
    <x v="1"/>
    <x v="6"/>
  </r>
  <r>
    <s v="Oni"/>
    <x v="1"/>
    <x v="1"/>
  </r>
  <r>
    <s v="Meru"/>
    <x v="1"/>
    <x v="13"/>
  </r>
  <r>
    <s v="Ilamparidhi"/>
    <x v="1"/>
    <x v="1"/>
  </r>
  <r>
    <s v="Japendra"/>
    <x v="1"/>
    <x v="0"/>
  </r>
  <r>
    <s v="Lakshmibanta"/>
    <x v="1"/>
    <x v="0"/>
  </r>
  <r>
    <s v="Vinay"/>
    <x v="1"/>
    <x v="18"/>
  </r>
  <r>
    <s v="Jalad"/>
    <x v="1"/>
    <x v="14"/>
  </r>
  <r>
    <s v="Upamanyu"/>
    <x v="1"/>
    <x v="13"/>
  </r>
  <r>
    <s v="Gandhi"/>
    <x v="1"/>
    <x v="1"/>
  </r>
  <r>
    <s v="Viral"/>
    <x v="1"/>
    <x v="5"/>
  </r>
  <r>
    <s v="Devendra"/>
    <x v="1"/>
    <x v="0"/>
  </r>
  <r>
    <s v="Vilok"/>
    <x v="1"/>
    <x v="15"/>
  </r>
  <r>
    <s v="Mahanidhi"/>
    <x v="1"/>
    <x v="1"/>
  </r>
  <r>
    <s v="Nischith"/>
    <x v="1"/>
    <x v="6"/>
  </r>
  <r>
    <s v="Kalicharan"/>
    <x v="1"/>
    <x v="11"/>
  </r>
  <r>
    <s v="Tarachand"/>
    <x v="1"/>
    <x v="14"/>
  </r>
  <r>
    <s v="Khazana"/>
    <x v="1"/>
    <x v="0"/>
  </r>
  <r>
    <s v="Kathith"/>
    <x v="1"/>
    <x v="6"/>
  </r>
  <r>
    <s v="Ilaiyavan"/>
    <x v="1"/>
    <x v="11"/>
  </r>
  <r>
    <s v="Avkash"/>
    <x v="1"/>
    <x v="6"/>
  </r>
  <r>
    <s v="Katran"/>
    <x v="1"/>
    <x v="11"/>
  </r>
  <r>
    <s v="Nishita"/>
    <x v="1"/>
    <x v="0"/>
  </r>
  <r>
    <s v="Khadim"/>
    <x v="1"/>
    <x v="3"/>
  </r>
  <r>
    <s v="Anay"/>
    <x v="1"/>
    <x v="18"/>
  </r>
  <r>
    <s v="Raghu"/>
    <x v="1"/>
    <x v="13"/>
  </r>
  <r>
    <s v="Yashwant"/>
    <x v="1"/>
    <x v="7"/>
  </r>
  <r>
    <s v="Gadin"/>
    <x v="1"/>
    <x v="11"/>
  </r>
  <r>
    <s v="Mahmud"/>
    <x v="1"/>
    <x v="14"/>
  </r>
  <r>
    <s v="Saunak"/>
    <x v="1"/>
    <x v="15"/>
  </r>
  <r>
    <s v="Rahas"/>
    <x v="1"/>
    <x v="9"/>
  </r>
  <r>
    <s v="Pranit"/>
    <x v="1"/>
    <x v="7"/>
  </r>
  <r>
    <s v="Acaryatanaya"/>
    <x v="1"/>
    <x v="0"/>
  </r>
  <r>
    <s v="Nityananda"/>
    <x v="1"/>
    <x v="0"/>
  </r>
  <r>
    <s v="Baridbaran"/>
    <x v="1"/>
    <x v="11"/>
  </r>
  <r>
    <s v="Rutva"/>
    <x v="1"/>
    <x v="0"/>
  </r>
  <r>
    <s v="Chandrachur"/>
    <x v="1"/>
    <x v="4"/>
  </r>
  <r>
    <s v="Acarya"/>
    <x v="1"/>
    <x v="0"/>
  </r>
  <r>
    <s v="Snehin"/>
    <x v="1"/>
    <x v="11"/>
  </r>
  <r>
    <s v="Bratindra"/>
    <x v="1"/>
    <x v="0"/>
  </r>
  <r>
    <s v="Ayushman"/>
    <x v="1"/>
    <x v="11"/>
  </r>
  <r>
    <s v="Imtiaz"/>
    <x v="1"/>
    <x v="8"/>
  </r>
  <r>
    <s v="Chinnadurai"/>
    <x v="1"/>
    <x v="1"/>
  </r>
  <r>
    <s v="Neelmani"/>
    <x v="1"/>
    <x v="1"/>
  </r>
  <r>
    <s v="Hemendra"/>
    <x v="1"/>
    <x v="0"/>
  </r>
  <r>
    <s v="Raheem"/>
    <x v="1"/>
    <x v="3"/>
  </r>
  <r>
    <s v="Avanindra"/>
    <x v="1"/>
    <x v="0"/>
  </r>
  <r>
    <s v="Chitrabhanu"/>
    <x v="1"/>
    <x v="13"/>
  </r>
  <r>
    <s v="Gurdeep"/>
    <x v="1"/>
    <x v="19"/>
  </r>
  <r>
    <s v="Darpan"/>
    <x v="1"/>
    <x v="11"/>
  </r>
  <r>
    <s v="Manavendra"/>
    <x v="1"/>
    <x v="0"/>
  </r>
  <r>
    <s v="Subhan"/>
    <x v="1"/>
    <x v="11"/>
  </r>
  <r>
    <s v="Videsh"/>
    <x v="1"/>
    <x v="6"/>
  </r>
  <r>
    <s v="Gangesh"/>
    <x v="1"/>
    <x v="6"/>
  </r>
  <r>
    <s v="Mehul"/>
    <x v="1"/>
    <x v="5"/>
  </r>
  <r>
    <s v="Devnath"/>
    <x v="1"/>
    <x v="6"/>
  </r>
  <r>
    <s v="Aashay"/>
    <x v="1"/>
    <x v="18"/>
  </r>
  <r>
    <s v="Anil"/>
    <x v="1"/>
    <x v="5"/>
  </r>
  <r>
    <s v="Kashyap"/>
    <x v="1"/>
    <x v="19"/>
  </r>
  <r>
    <s v="Tarik"/>
    <x v="1"/>
    <x v="15"/>
  </r>
  <r>
    <s v="Megha"/>
    <x v="1"/>
    <x v="0"/>
  </r>
  <r>
    <s v="Sachit"/>
    <x v="1"/>
    <x v="7"/>
  </r>
  <r>
    <s v="Bhadrang"/>
    <x v="1"/>
    <x v="12"/>
  </r>
  <r>
    <s v="Ashok"/>
    <x v="1"/>
    <x v="15"/>
  </r>
  <r>
    <s v="Somansh"/>
    <x v="1"/>
    <x v="6"/>
  </r>
  <r>
    <s v="Ritvik"/>
    <x v="1"/>
    <x v="15"/>
  </r>
  <r>
    <s v="Divyendu"/>
    <x v="1"/>
    <x v="13"/>
  </r>
  <r>
    <s v="Chaaruhaas"/>
    <x v="1"/>
    <x v="9"/>
  </r>
  <r>
    <s v="Huda"/>
    <x v="1"/>
    <x v="0"/>
  </r>
  <r>
    <s v="Cholan"/>
    <x v="1"/>
    <x v="11"/>
  </r>
  <r>
    <s v="Ninad"/>
    <x v="1"/>
    <x v="14"/>
  </r>
  <r>
    <s v="Brahamjeet"/>
    <x v="1"/>
    <x v="7"/>
  </r>
  <r>
    <s v="Chakor"/>
    <x v="1"/>
    <x v="4"/>
  </r>
  <r>
    <s v="Shachin"/>
    <x v="1"/>
    <x v="11"/>
  </r>
  <r>
    <s v="Madhav"/>
    <x v="1"/>
    <x v="16"/>
  </r>
  <r>
    <s v="Dwijaraj"/>
    <x v="1"/>
    <x v="17"/>
  </r>
  <r>
    <s v="Ilamporai"/>
    <x v="1"/>
    <x v="1"/>
  </r>
  <r>
    <s v="Phenil"/>
    <x v="1"/>
    <x v="5"/>
  </r>
  <r>
    <s v="Mohul"/>
    <x v="1"/>
    <x v="5"/>
  </r>
  <r>
    <s v="Sukhamay"/>
    <x v="1"/>
    <x v="18"/>
  </r>
  <r>
    <s v="Arokya"/>
    <x v="1"/>
    <x v="0"/>
  </r>
  <r>
    <s v="Siddharth"/>
    <x v="1"/>
    <x v="6"/>
  </r>
  <r>
    <s v="Hrithik"/>
    <x v="1"/>
    <x v="15"/>
  </r>
  <r>
    <s v="Shevantilal"/>
    <x v="1"/>
    <x v="5"/>
  </r>
  <r>
    <s v="Fanishwar"/>
    <x v="1"/>
    <x v="4"/>
  </r>
  <r>
    <s v="Oma"/>
    <x v="1"/>
    <x v="0"/>
  </r>
  <r>
    <s v="Kaunteya"/>
    <x v="1"/>
    <x v="0"/>
  </r>
  <r>
    <s v="Shankha"/>
    <x v="1"/>
    <x v="0"/>
  </r>
  <r>
    <s v="Kavan"/>
    <x v="1"/>
    <x v="11"/>
  </r>
  <r>
    <s v="Vilas"/>
    <x v="1"/>
    <x v="9"/>
  </r>
  <r>
    <s v="Rajanya"/>
    <x v="1"/>
    <x v="0"/>
  </r>
  <r>
    <s v="Zakiy"/>
    <x v="1"/>
    <x v="18"/>
  </r>
  <r>
    <s v="Kaaliya"/>
    <x v="1"/>
    <x v="0"/>
  </r>
  <r>
    <s v="Tapasendra"/>
    <x v="1"/>
    <x v="0"/>
  </r>
  <r>
    <s v="Milind"/>
    <x v="1"/>
    <x v="14"/>
  </r>
  <r>
    <s v="Mandith"/>
    <x v="1"/>
    <x v="6"/>
  </r>
  <r>
    <s v="Harjeet"/>
    <x v="1"/>
    <x v="7"/>
  </r>
  <r>
    <s v="Pavitra"/>
    <x v="1"/>
    <x v="0"/>
  </r>
  <r>
    <s v="Utkarsha"/>
    <x v="1"/>
    <x v="0"/>
  </r>
  <r>
    <s v="Ghalib"/>
    <x v="1"/>
    <x v="10"/>
  </r>
  <r>
    <s v="Manonith"/>
    <x v="1"/>
    <x v="6"/>
  </r>
  <r>
    <s v="Abhiraj"/>
    <x v="1"/>
    <x v="17"/>
  </r>
  <r>
    <s v="Parashar"/>
    <x v="1"/>
    <x v="4"/>
  </r>
  <r>
    <s v="Arav"/>
    <x v="1"/>
    <x v="16"/>
  </r>
  <r>
    <s v="Jagadishwara"/>
    <x v="1"/>
    <x v="0"/>
  </r>
  <r>
    <s v="Quamar"/>
    <x v="1"/>
    <x v="4"/>
  </r>
  <r>
    <s v="Rasul"/>
    <x v="1"/>
    <x v="5"/>
  </r>
  <r>
    <s v="Bahumanya"/>
    <x v="1"/>
    <x v="0"/>
  </r>
  <r>
    <s v="Haresh"/>
    <x v="1"/>
    <x v="6"/>
  </r>
  <r>
    <s v="Kiranmay"/>
    <x v="1"/>
    <x v="18"/>
  </r>
  <r>
    <s v="Achintya"/>
    <x v="1"/>
    <x v="0"/>
  </r>
  <r>
    <s v="Vrajakishore"/>
    <x v="1"/>
    <x v="2"/>
  </r>
  <r>
    <s v="Harikanth"/>
    <x v="1"/>
    <x v="6"/>
  </r>
  <r>
    <s v="Parantapa"/>
    <x v="1"/>
    <x v="0"/>
  </r>
  <r>
    <s v="Brahmabrata"/>
    <x v="1"/>
    <x v="0"/>
  </r>
  <r>
    <s v="Shailendra"/>
    <x v="1"/>
    <x v="0"/>
  </r>
  <r>
    <s v="Keshav"/>
    <x v="1"/>
    <x v="16"/>
  </r>
  <r>
    <s v="Shariq"/>
    <x v="1"/>
    <x v="20"/>
  </r>
  <r>
    <s v="Abdul-Haseeb"/>
    <x v="1"/>
    <x v="10"/>
  </r>
  <r>
    <s v="Ramanuja"/>
    <x v="1"/>
    <x v="0"/>
  </r>
  <r>
    <s v="Mandeep"/>
    <x v="1"/>
    <x v="19"/>
  </r>
  <r>
    <s v="Haritbaran"/>
    <x v="1"/>
    <x v="11"/>
  </r>
  <r>
    <s v="Sheetal"/>
    <x v="1"/>
    <x v="5"/>
  </r>
  <r>
    <s v="Kanishka"/>
    <x v="1"/>
    <x v="0"/>
  </r>
  <r>
    <s v="Pransukh"/>
    <x v="1"/>
    <x v="6"/>
  </r>
  <r>
    <s v="Chaaruchandra"/>
    <x v="1"/>
    <x v="0"/>
  </r>
  <r>
    <s v="Vrajamohan"/>
    <x v="1"/>
    <x v="11"/>
  </r>
  <r>
    <s v="Meghnad"/>
    <x v="1"/>
    <x v="14"/>
  </r>
  <r>
    <s v="Izhar"/>
    <x v="1"/>
    <x v="4"/>
  </r>
  <r>
    <s v="Nabhas"/>
    <x v="1"/>
    <x v="9"/>
  </r>
  <r>
    <s v="Mohajit"/>
    <x v="1"/>
    <x v="7"/>
  </r>
  <r>
    <s v="Dhanajit"/>
    <x v="1"/>
    <x v="7"/>
  </r>
  <r>
    <s v="Sudhanshu"/>
    <x v="1"/>
    <x v="13"/>
  </r>
  <r>
    <s v="Sourish"/>
    <x v="1"/>
    <x v="6"/>
  </r>
  <r>
    <s v="Sukumar"/>
    <x v="1"/>
    <x v="4"/>
  </r>
  <r>
    <s v="Vihaan"/>
    <x v="1"/>
    <x v="11"/>
  </r>
  <r>
    <s v="Kiran"/>
    <x v="1"/>
    <x v="11"/>
  </r>
  <r>
    <s v="Naathim"/>
    <x v="1"/>
    <x v="3"/>
  </r>
  <r>
    <s v="Abhinava"/>
    <x v="1"/>
    <x v="0"/>
  </r>
  <r>
    <s v="Dhanraj"/>
    <x v="1"/>
    <x v="17"/>
  </r>
  <r>
    <s v="Jaafar"/>
    <x v="1"/>
    <x v="4"/>
  </r>
  <r>
    <s v="Vatsa"/>
    <x v="1"/>
    <x v="0"/>
  </r>
  <r>
    <s v="Yamajith"/>
    <x v="1"/>
    <x v="6"/>
  </r>
  <r>
    <s v="Manaal"/>
    <x v="1"/>
    <x v="5"/>
  </r>
  <r>
    <s v="Lokranjan"/>
    <x v="1"/>
    <x v="11"/>
  </r>
  <r>
    <s v="Vaidyanaath"/>
    <x v="1"/>
    <x v="6"/>
  </r>
  <r>
    <s v="Fahad"/>
    <x v="1"/>
    <x v="14"/>
  </r>
  <r>
    <s v="Adityavardhana"/>
    <x v="1"/>
    <x v="0"/>
  </r>
  <r>
    <s v="Manvik"/>
    <x v="1"/>
    <x v="15"/>
  </r>
  <r>
    <s v="Punyasloka"/>
    <x v="1"/>
    <x v="0"/>
  </r>
  <r>
    <s v="Meghdutt"/>
    <x v="1"/>
    <x v="7"/>
  </r>
  <r>
    <s v="Paramhansa"/>
    <x v="1"/>
    <x v="0"/>
  </r>
  <r>
    <s v="Bitasok"/>
    <x v="1"/>
    <x v="15"/>
  </r>
  <r>
    <s v="Bandhul"/>
    <x v="1"/>
    <x v="5"/>
  </r>
  <r>
    <s v="Niraj"/>
    <x v="1"/>
    <x v="17"/>
  </r>
  <r>
    <s v="Chemmal"/>
    <x v="1"/>
    <x v="5"/>
  </r>
  <r>
    <s v="Bikram"/>
    <x v="1"/>
    <x v="3"/>
  </r>
  <r>
    <s v="Anugya"/>
    <x v="1"/>
    <x v="0"/>
  </r>
  <r>
    <s v="Dhritiman"/>
    <x v="1"/>
    <x v="11"/>
  </r>
  <r>
    <s v="Takshak"/>
    <x v="1"/>
    <x v="15"/>
  </r>
  <r>
    <s v="Balachandrav"/>
    <x v="1"/>
    <x v="16"/>
  </r>
  <r>
    <s v="Devajyoti"/>
    <x v="1"/>
    <x v="1"/>
  </r>
  <r>
    <s v="Narahari"/>
    <x v="1"/>
    <x v="1"/>
  </r>
  <r>
    <s v="Jinendra"/>
    <x v="1"/>
    <x v="0"/>
  </r>
  <r>
    <s v="Shubhashis"/>
    <x v="1"/>
    <x v="9"/>
  </r>
  <r>
    <s v="Tejomay"/>
    <x v="1"/>
    <x v="18"/>
  </r>
  <r>
    <s v="Sudhi"/>
    <x v="1"/>
    <x v="1"/>
  </r>
  <r>
    <s v="Manish"/>
    <x v="1"/>
    <x v="6"/>
  </r>
  <r>
    <s v="Madanapal"/>
    <x v="1"/>
    <x v="5"/>
  </r>
  <r>
    <s v="Vibhu"/>
    <x v="1"/>
    <x v="13"/>
  </r>
  <r>
    <s v="Cyril"/>
    <x v="1"/>
    <x v="5"/>
  </r>
  <r>
    <s v="Indrasuta"/>
    <x v="1"/>
    <x v="0"/>
  </r>
  <r>
    <s v="Nabhomani"/>
    <x v="1"/>
    <x v="1"/>
  </r>
  <r>
    <s v="Mallikarjuna"/>
    <x v="1"/>
    <x v="0"/>
  </r>
  <r>
    <s v="Wajid"/>
    <x v="1"/>
    <x v="14"/>
  </r>
  <r>
    <s v="Pravar"/>
    <x v="1"/>
    <x v="4"/>
  </r>
  <r>
    <s v="Abhyagni"/>
    <x v="1"/>
    <x v="1"/>
  </r>
  <r>
    <s v="Ishrat"/>
    <x v="1"/>
    <x v="7"/>
  </r>
  <r>
    <s v="Vipul"/>
    <x v="1"/>
    <x v="5"/>
  </r>
  <r>
    <s v="Rajnish"/>
    <x v="1"/>
    <x v="6"/>
  </r>
  <r>
    <s v="Mustafa"/>
    <x v="1"/>
    <x v="0"/>
  </r>
  <r>
    <s v="Pallav"/>
    <x v="1"/>
    <x v="16"/>
  </r>
  <r>
    <s v="Sujay"/>
    <x v="1"/>
    <x v="18"/>
  </r>
  <r>
    <s v="Someshwar"/>
    <x v="1"/>
    <x v="4"/>
  </r>
  <r>
    <s v="Devang"/>
    <x v="1"/>
    <x v="12"/>
  </r>
  <r>
    <s v="Hammad"/>
    <x v="1"/>
    <x v="14"/>
  </r>
  <r>
    <s v="Shivshankar"/>
    <x v="1"/>
    <x v="4"/>
  </r>
  <r>
    <s v="Pravir"/>
    <x v="1"/>
    <x v="4"/>
  </r>
  <r>
    <s v="Panduranga"/>
    <x v="1"/>
    <x v="0"/>
  </r>
  <r>
    <s v="Gulzarilal"/>
    <x v="1"/>
    <x v="5"/>
  </r>
  <r>
    <s v="Chandrakirthi"/>
    <x v="1"/>
    <x v="1"/>
  </r>
  <r>
    <s v="Deeptendu"/>
    <x v="1"/>
    <x v="13"/>
  </r>
  <r>
    <s v="Martanda"/>
    <x v="1"/>
    <x v="0"/>
  </r>
  <r>
    <s v="Anjum"/>
    <x v="1"/>
    <x v="3"/>
  </r>
  <r>
    <s v="Satyaprakash"/>
    <x v="1"/>
    <x v="6"/>
  </r>
  <r>
    <s v="Hurditya"/>
    <x v="1"/>
    <x v="0"/>
  </r>
  <r>
    <s v="Tula"/>
    <x v="1"/>
    <x v="0"/>
  </r>
  <r>
    <s v="Nagaraj"/>
    <x v="1"/>
    <x v="17"/>
  </r>
  <r>
    <s v="Jayaprakash"/>
    <x v="1"/>
    <x v="6"/>
  </r>
  <r>
    <s v="Tautik"/>
    <x v="1"/>
    <x v="15"/>
  </r>
  <r>
    <s v="Yajat"/>
    <x v="1"/>
    <x v="7"/>
  </r>
  <r>
    <s v="Devesh"/>
    <x v="1"/>
    <x v="6"/>
  </r>
  <r>
    <s v="Adwaya"/>
    <x v="1"/>
    <x v="0"/>
  </r>
  <r>
    <s v="Abhinanda"/>
    <x v="1"/>
    <x v="0"/>
  </r>
  <r>
    <s v="Archit"/>
    <x v="1"/>
    <x v="7"/>
  </r>
  <r>
    <s v="Jagjeevan"/>
    <x v="1"/>
    <x v="11"/>
  </r>
  <r>
    <s v="Acanda"/>
    <x v="1"/>
    <x v="0"/>
  </r>
  <r>
    <s v="Subash"/>
    <x v="1"/>
    <x v="6"/>
  </r>
  <r>
    <s v="Sur"/>
    <x v="1"/>
    <x v="4"/>
  </r>
  <r>
    <s v="Nabhoj"/>
    <x v="1"/>
    <x v="17"/>
  </r>
  <r>
    <s v="Purandar"/>
    <x v="1"/>
    <x v="4"/>
  </r>
  <r>
    <s v="Nripa"/>
    <x v="1"/>
    <x v="0"/>
  </r>
  <r>
    <s v="Madhuk"/>
    <x v="1"/>
    <x v="15"/>
  </r>
  <r>
    <s v="Kuval"/>
    <x v="1"/>
    <x v="5"/>
  </r>
  <r>
    <s v="Trigun"/>
    <x v="1"/>
    <x v="11"/>
  </r>
  <r>
    <s v="Danuj"/>
    <x v="1"/>
    <x v="17"/>
  </r>
  <r>
    <s v="Sudhith"/>
    <x v="1"/>
    <x v="6"/>
  </r>
  <r>
    <s v="Narayan"/>
    <x v="1"/>
    <x v="11"/>
  </r>
  <r>
    <s v="Shuddhashil"/>
    <x v="1"/>
    <x v="5"/>
  </r>
  <r>
    <s v="Pulin"/>
    <x v="1"/>
    <x v="11"/>
  </r>
  <r>
    <s v="Parvatinandan"/>
    <x v="1"/>
    <x v="11"/>
  </r>
  <r>
    <s v="Dev"/>
    <x v="1"/>
    <x v="16"/>
  </r>
  <r>
    <s v="Yadukumara"/>
    <x v="1"/>
    <x v="0"/>
  </r>
  <r>
    <s v="Maruti"/>
    <x v="1"/>
    <x v="1"/>
  </r>
  <r>
    <s v="Chirayu"/>
    <x v="1"/>
    <x v="13"/>
  </r>
  <r>
    <s v="Sharadindu"/>
    <x v="1"/>
    <x v="13"/>
  </r>
  <r>
    <s v="Malarvendan"/>
    <x v="1"/>
    <x v="11"/>
  </r>
  <r>
    <s v="Swatantar"/>
    <x v="1"/>
    <x v="4"/>
  </r>
  <r>
    <s v="Zaafir"/>
    <x v="1"/>
    <x v="4"/>
  </r>
  <r>
    <s v="Thayanban"/>
    <x v="1"/>
    <x v="11"/>
  </r>
  <r>
    <s v="Vibhas"/>
    <x v="1"/>
    <x v="9"/>
  </r>
  <r>
    <s v="Naman"/>
    <x v="1"/>
    <x v="11"/>
  </r>
  <r>
    <s v="Fakhry"/>
    <x v="1"/>
    <x v="18"/>
  </r>
  <r>
    <s v="Chandrakiran"/>
    <x v="1"/>
    <x v="11"/>
  </r>
  <r>
    <s v="Vishram"/>
    <x v="1"/>
    <x v="3"/>
  </r>
  <r>
    <s v="Ramkishore"/>
    <x v="1"/>
    <x v="2"/>
  </r>
  <r>
    <s v="Paresh"/>
    <x v="1"/>
    <x v="6"/>
  </r>
  <r>
    <s v="Shrikanta"/>
    <x v="1"/>
    <x v="0"/>
  </r>
  <r>
    <s v="Mrigankasekhar"/>
    <x v="1"/>
    <x v="4"/>
  </r>
  <r>
    <s v="Yaduvir"/>
    <x v="1"/>
    <x v="4"/>
  </r>
  <r>
    <s v="Harshad"/>
    <x v="1"/>
    <x v="14"/>
  </r>
  <r>
    <s v="Megh"/>
    <x v="1"/>
    <x v="6"/>
  </r>
  <r>
    <s v="Amlankusum"/>
    <x v="1"/>
    <x v="3"/>
  </r>
  <r>
    <s v="Iri"/>
    <x v="1"/>
    <x v="1"/>
  </r>
  <r>
    <s v="Japan"/>
    <x v="1"/>
    <x v="11"/>
  </r>
  <r>
    <s v="Marut"/>
    <x v="1"/>
    <x v="7"/>
  </r>
  <r>
    <s v="Kantilal"/>
    <x v="1"/>
    <x v="5"/>
  </r>
  <r>
    <s v="Faiyaz"/>
    <x v="1"/>
    <x v="8"/>
  </r>
  <r>
    <s v="Omkarnath"/>
    <x v="1"/>
    <x v="6"/>
  </r>
  <r>
    <s v="Ranajay"/>
    <x v="1"/>
    <x v="18"/>
  </r>
  <r>
    <s v="Yogesh"/>
    <x v="1"/>
    <x v="6"/>
  </r>
  <r>
    <s v="Hasmukh"/>
    <x v="1"/>
    <x v="6"/>
  </r>
  <r>
    <s v="Mujeeb"/>
    <x v="1"/>
    <x v="10"/>
  </r>
  <r>
    <s v="Ellu"/>
    <x v="1"/>
    <x v="13"/>
  </r>
  <r>
    <s v="Shantashil"/>
    <x v="1"/>
    <x v="5"/>
  </r>
  <r>
    <s v="Saipraasad"/>
    <x v="1"/>
    <x v="14"/>
  </r>
  <r>
    <s v="Srivas"/>
    <x v="1"/>
    <x v="9"/>
  </r>
  <r>
    <s v="Nathan"/>
    <x v="1"/>
    <x v="11"/>
  </r>
  <r>
    <s v="Shahid"/>
    <x v="1"/>
    <x v="14"/>
  </r>
  <r>
    <s v="Avatar"/>
    <x v="1"/>
    <x v="4"/>
  </r>
  <r>
    <s v="Harihar"/>
    <x v="1"/>
    <x v="4"/>
  </r>
  <r>
    <s v="Manjunath"/>
    <x v="1"/>
    <x v="6"/>
  </r>
  <r>
    <s v="Ekachith"/>
    <x v="1"/>
    <x v="6"/>
  </r>
  <r>
    <s v="Idaspati"/>
    <x v="1"/>
    <x v="1"/>
  </r>
  <r>
    <s v="Vrishin"/>
    <x v="1"/>
    <x v="11"/>
  </r>
  <r>
    <s v="Gangol"/>
    <x v="1"/>
    <x v="5"/>
  </r>
  <r>
    <s v="Rajendra"/>
    <x v="1"/>
    <x v="0"/>
  </r>
  <r>
    <s v="Maagh"/>
    <x v="1"/>
    <x v="6"/>
  </r>
  <r>
    <s v="Bhojaraja"/>
    <x v="1"/>
    <x v="0"/>
  </r>
  <r>
    <s v="Drupad"/>
    <x v="1"/>
    <x v="14"/>
  </r>
  <r>
    <s v="Aftab,Aftaab"/>
    <x v="1"/>
    <x v="10"/>
  </r>
  <r>
    <s v="Raman"/>
    <x v="1"/>
    <x v="11"/>
  </r>
  <r>
    <s v="Amrit, Amrik"/>
    <x v="1"/>
    <x v="15"/>
  </r>
  <r>
    <s v="Hritish"/>
    <x v="1"/>
    <x v="6"/>
  </r>
  <r>
    <s v="Kusumesh"/>
    <x v="1"/>
    <x v="6"/>
  </r>
  <r>
    <s v="Rijul"/>
    <x v="1"/>
    <x v="5"/>
  </r>
  <r>
    <s v="Nathin"/>
    <x v="1"/>
    <x v="11"/>
  </r>
  <r>
    <s v="Pugal"/>
    <x v="1"/>
    <x v="5"/>
  </r>
  <r>
    <s v="Saakaar"/>
    <x v="1"/>
    <x v="4"/>
  </r>
  <r>
    <s v="Muni"/>
    <x v="1"/>
    <x v="1"/>
  </r>
  <r>
    <s v="Sitikantha"/>
    <x v="1"/>
    <x v="0"/>
  </r>
  <r>
    <s v="Raghunandan"/>
    <x v="1"/>
    <x v="11"/>
  </r>
  <r>
    <s v="Shravankumar"/>
    <x v="1"/>
    <x v="4"/>
  </r>
  <r>
    <s v="Vikramajit"/>
    <x v="1"/>
    <x v="7"/>
  </r>
  <r>
    <s v="Satyavrata"/>
    <x v="1"/>
    <x v="0"/>
  </r>
  <r>
    <s v="Rohan"/>
    <x v="1"/>
    <x v="11"/>
  </r>
  <r>
    <s v="Krishnaroop"/>
    <x v="1"/>
    <x v="19"/>
  </r>
  <r>
    <s v="Ajamil"/>
    <x v="1"/>
    <x v="5"/>
  </r>
  <r>
    <s v="Amanath"/>
    <x v="1"/>
    <x v="6"/>
  </r>
  <r>
    <s v="Prasun"/>
    <x v="1"/>
    <x v="11"/>
  </r>
  <r>
    <s v="Samarendra"/>
    <x v="1"/>
    <x v="0"/>
  </r>
  <r>
    <s v="Ghanendra"/>
    <x v="1"/>
    <x v="0"/>
  </r>
  <r>
    <s v="Venkataraman"/>
    <x v="1"/>
    <x v="11"/>
  </r>
  <r>
    <s v="Yuvaraj"/>
    <x v="1"/>
    <x v="17"/>
  </r>
  <r>
    <s v="Timir"/>
    <x v="1"/>
    <x v="4"/>
  </r>
  <r>
    <s v="Gurumurthi"/>
    <x v="1"/>
    <x v="1"/>
  </r>
  <r>
    <s v="Nagesh"/>
    <x v="1"/>
    <x v="6"/>
  </r>
  <r>
    <s v="Vedmohan"/>
    <x v="1"/>
    <x v="11"/>
  </r>
  <r>
    <s v="Lingan"/>
    <x v="1"/>
    <x v="11"/>
  </r>
  <r>
    <s v="Aashish"/>
    <x v="1"/>
    <x v="6"/>
  </r>
  <r>
    <s v="Gulzar"/>
    <x v="1"/>
    <x v="4"/>
  </r>
  <r>
    <s v="Prakriti"/>
    <x v="1"/>
    <x v="1"/>
  </r>
  <r>
    <s v="Sujan"/>
    <x v="1"/>
    <x v="11"/>
  </r>
  <r>
    <s v="Pavanaj"/>
    <x v="1"/>
    <x v="17"/>
  </r>
  <r>
    <s v="Hanuman"/>
    <x v="1"/>
    <x v="11"/>
  </r>
  <r>
    <s v="Jamadagni"/>
    <x v="1"/>
    <x v="1"/>
  </r>
  <r>
    <s v="Mithilesh"/>
    <x v="1"/>
    <x v="6"/>
  </r>
  <r>
    <s v="Akash"/>
    <x v="1"/>
    <x v="6"/>
  </r>
  <r>
    <s v="Udayachal"/>
    <x v="1"/>
    <x v="5"/>
  </r>
  <r>
    <s v="Surendra"/>
    <x v="1"/>
    <x v="0"/>
  </r>
  <r>
    <s v="Palani"/>
    <x v="1"/>
    <x v="1"/>
  </r>
  <r>
    <s v="Ibhya"/>
    <x v="1"/>
    <x v="0"/>
  </r>
  <r>
    <s v="Sanchay"/>
    <x v="1"/>
    <x v="18"/>
  </r>
  <r>
    <s v="Acaryasuta"/>
    <x v="1"/>
    <x v="0"/>
  </r>
  <r>
    <s v="Prabhu"/>
    <x v="1"/>
    <x v="13"/>
  </r>
  <r>
    <s v="Dhyanesh"/>
    <x v="1"/>
    <x v="6"/>
  </r>
  <r>
    <s v="Mahipal"/>
    <x v="1"/>
    <x v="5"/>
  </r>
  <r>
    <s v="Mamraj"/>
    <x v="1"/>
    <x v="17"/>
  </r>
  <r>
    <s v="Nabhi"/>
    <x v="1"/>
    <x v="1"/>
  </r>
  <r>
    <s v="Amogh"/>
    <x v="1"/>
    <x v="6"/>
  </r>
  <r>
    <s v="Shashidhar"/>
    <x v="1"/>
    <x v="4"/>
  </r>
  <r>
    <s v="Ashwin, Asvin"/>
    <x v="1"/>
    <x v="11"/>
  </r>
  <r>
    <s v="Zeeshan"/>
    <x v="1"/>
    <x v="11"/>
  </r>
  <r>
    <s v="Mahaniya"/>
    <x v="1"/>
    <x v="0"/>
  </r>
  <r>
    <s v="Deveshwar"/>
    <x v="1"/>
    <x v="4"/>
  </r>
  <r>
    <s v="Subinay"/>
    <x v="1"/>
    <x v="18"/>
  </r>
  <r>
    <s v="Niramay"/>
    <x v="1"/>
    <x v="18"/>
  </r>
  <r>
    <s v="Devachandra"/>
    <x v="1"/>
    <x v="0"/>
  </r>
  <r>
    <s v="Mohit"/>
    <x v="1"/>
    <x v="7"/>
  </r>
  <r>
    <s v="Sudesh"/>
    <x v="1"/>
    <x v="6"/>
  </r>
  <r>
    <s v="Dhansukh"/>
    <x v="1"/>
    <x v="6"/>
  </r>
  <r>
    <s v="Rajdulari"/>
    <x v="1"/>
    <x v="1"/>
  </r>
  <r>
    <s v="Vishal"/>
    <x v="1"/>
    <x v="5"/>
  </r>
  <r>
    <s v="Ekavir"/>
    <x v="1"/>
    <x v="4"/>
  </r>
  <r>
    <s v="Thangarajan"/>
    <x v="1"/>
    <x v="11"/>
  </r>
  <r>
    <s v="Suketu"/>
    <x v="1"/>
    <x v="13"/>
  </r>
  <r>
    <s v="Lagan"/>
    <x v="1"/>
    <x v="11"/>
  </r>
  <r>
    <s v="Abhimand"/>
    <x v="1"/>
    <x v="14"/>
  </r>
  <r>
    <s v="Milan"/>
    <x v="1"/>
    <x v="11"/>
  </r>
  <r>
    <s v="Kamaraja"/>
    <x v="1"/>
    <x v="0"/>
  </r>
  <r>
    <s v="Pitambar"/>
    <x v="1"/>
    <x v="4"/>
  </r>
  <r>
    <s v="Vallabhendra"/>
    <x v="1"/>
    <x v="0"/>
  </r>
  <r>
    <s v="Nirav"/>
    <x v="1"/>
    <x v="16"/>
  </r>
  <r>
    <s v="Omrao, Umrao"/>
    <x v="1"/>
    <x v="21"/>
  </r>
  <r>
    <s v="Jagadbandu"/>
    <x v="1"/>
    <x v="13"/>
  </r>
  <r>
    <s v="Mandhatri"/>
    <x v="1"/>
    <x v="1"/>
  </r>
  <r>
    <s v="Amitbikram"/>
    <x v="1"/>
    <x v="3"/>
  </r>
  <r>
    <s v="Raja"/>
    <x v="1"/>
    <x v="0"/>
  </r>
  <r>
    <s v="Akshath"/>
    <x v="1"/>
    <x v="6"/>
  </r>
  <r>
    <s v="Shadab"/>
    <x v="1"/>
    <x v="10"/>
  </r>
  <r>
    <s v="Gurpreet"/>
    <x v="1"/>
    <x v="7"/>
  </r>
  <r>
    <s v="Siddhartha"/>
    <x v="1"/>
    <x v="0"/>
  </r>
  <r>
    <s v="Chakradev"/>
    <x v="1"/>
    <x v="16"/>
  </r>
  <r>
    <s v="Induhasan"/>
    <x v="1"/>
    <x v="11"/>
  </r>
  <r>
    <s v="Gopichand"/>
    <x v="1"/>
    <x v="14"/>
  </r>
  <r>
    <s v="Ujagar"/>
    <x v="1"/>
    <x v="4"/>
  </r>
  <r>
    <s v="Nishok"/>
    <x v="1"/>
    <x v="15"/>
  </r>
  <r>
    <s v="Aakash"/>
    <x v="1"/>
    <x v="6"/>
  </r>
  <r>
    <s v="Kevalkishore"/>
    <x v="1"/>
    <x v="2"/>
  </r>
  <r>
    <s v="Amod"/>
    <x v="1"/>
    <x v="14"/>
  </r>
  <r>
    <s v="Kareem"/>
    <x v="1"/>
    <x v="3"/>
  </r>
  <r>
    <s v="Dwaipayan"/>
    <x v="1"/>
    <x v="11"/>
  </r>
  <r>
    <s v="Loknath"/>
    <x v="1"/>
    <x v="6"/>
  </r>
  <r>
    <s v="Paras"/>
    <x v="1"/>
    <x v="9"/>
  </r>
  <r>
    <s v="Abhidi"/>
    <x v="1"/>
    <x v="1"/>
  </r>
  <r>
    <s v="Kantimoy"/>
    <x v="1"/>
    <x v="18"/>
  </r>
  <r>
    <s v="Uttal"/>
    <x v="1"/>
    <x v="5"/>
  </r>
  <r>
    <s v="Arulchelvan"/>
    <x v="1"/>
    <x v="11"/>
  </r>
  <r>
    <s v="Sushil"/>
    <x v="1"/>
    <x v="5"/>
  </r>
  <r>
    <s v="Dhanesh"/>
    <x v="1"/>
    <x v="6"/>
  </r>
  <r>
    <s v="Mayanka"/>
    <x v="1"/>
    <x v="0"/>
  </r>
  <r>
    <s v="Manasyu"/>
    <x v="1"/>
    <x v="13"/>
  </r>
  <r>
    <s v="Trivid"/>
    <x v="1"/>
    <x v="14"/>
  </r>
  <r>
    <s v="Abhivira"/>
    <x v="1"/>
    <x v="0"/>
  </r>
  <r>
    <s v="Akroor"/>
    <x v="1"/>
    <x v="4"/>
  </r>
  <r>
    <s v="Ekakshara"/>
    <x v="1"/>
    <x v="0"/>
  </r>
  <r>
    <s v="Jaibhusana"/>
    <x v="1"/>
    <x v="0"/>
  </r>
  <r>
    <s v="Yashpal"/>
    <x v="1"/>
    <x v="5"/>
  </r>
  <r>
    <s v="Sandeep"/>
    <x v="1"/>
    <x v="19"/>
  </r>
  <r>
    <s v="Maitreya"/>
    <x v="1"/>
    <x v="0"/>
  </r>
  <r>
    <s v="Cole"/>
    <x v="1"/>
    <x v="2"/>
  </r>
  <r>
    <s v="Radhak"/>
    <x v="1"/>
    <x v="15"/>
  </r>
  <r>
    <s v="Subal"/>
    <x v="1"/>
    <x v="5"/>
  </r>
  <r>
    <s v="Uddhar"/>
    <x v="1"/>
    <x v="4"/>
  </r>
  <r>
    <s v="Upendra"/>
    <x v="1"/>
    <x v="0"/>
  </r>
  <r>
    <s v="Raghuvir"/>
    <x v="1"/>
    <x v="4"/>
  </r>
  <r>
    <s v="Ardhendu"/>
    <x v="1"/>
    <x v="13"/>
  </r>
  <r>
    <s v="Gaganjyot"/>
    <x v="1"/>
    <x v="7"/>
  </r>
  <r>
    <s v="Padmapati"/>
    <x v="1"/>
    <x v="1"/>
  </r>
  <r>
    <s v="Ganaka"/>
    <x v="1"/>
    <x v="0"/>
  </r>
  <r>
    <s v="Samiran"/>
    <x v="1"/>
    <x v="11"/>
  </r>
  <r>
    <s v="Chirtrang"/>
    <x v="1"/>
    <x v="12"/>
  </r>
  <r>
    <s v="Dhananjay"/>
    <x v="1"/>
    <x v="18"/>
  </r>
  <r>
    <s v="Ishayu"/>
    <x v="1"/>
    <x v="13"/>
  </r>
  <r>
    <s v="Chamanlal"/>
    <x v="1"/>
    <x v="5"/>
  </r>
  <r>
    <s v="Mahir"/>
    <x v="1"/>
    <x v="4"/>
  </r>
  <r>
    <s v="Somdev"/>
    <x v="1"/>
    <x v="16"/>
  </r>
  <r>
    <s v="Uddhav"/>
    <x v="1"/>
    <x v="16"/>
  </r>
  <r>
    <s v="Indratan"/>
    <x v="1"/>
    <x v="11"/>
  </r>
  <r>
    <s v="Qaisar"/>
    <x v="1"/>
    <x v="4"/>
  </r>
  <r>
    <s v="Dharmpal"/>
    <x v="1"/>
    <x v="5"/>
  </r>
  <r>
    <s v="Fareed"/>
    <x v="1"/>
    <x v="14"/>
  </r>
  <r>
    <s v="Ish"/>
    <x v="1"/>
    <x v="6"/>
  </r>
  <r>
    <s v="Senthamarai"/>
    <x v="1"/>
    <x v="1"/>
  </r>
  <r>
    <s v="Samantha"/>
    <x v="1"/>
    <x v="0"/>
  </r>
  <r>
    <s v="Guruprasad"/>
    <x v="1"/>
    <x v="14"/>
  </r>
  <r>
    <s v="Eshwar"/>
    <x v="1"/>
    <x v="4"/>
  </r>
  <r>
    <s v="Suryabhan"/>
    <x v="1"/>
    <x v="11"/>
  </r>
  <r>
    <s v="Gajrup"/>
    <x v="1"/>
    <x v="19"/>
  </r>
  <r>
    <s v="Peeyush"/>
    <x v="1"/>
    <x v="6"/>
  </r>
  <r>
    <s v="Praver"/>
    <x v="1"/>
    <x v="4"/>
  </r>
  <r>
    <s v="Devarya"/>
    <x v="1"/>
    <x v="0"/>
  </r>
  <r>
    <s v="Prasad"/>
    <x v="1"/>
    <x v="14"/>
  </r>
  <r>
    <s v="Chidananda"/>
    <x v="1"/>
    <x v="0"/>
  </r>
  <r>
    <s v="Sujash"/>
    <x v="1"/>
    <x v="6"/>
  </r>
  <r>
    <s v="Mainak"/>
    <x v="1"/>
    <x v="15"/>
  </r>
  <r>
    <s v="Salarjung"/>
    <x v="1"/>
    <x v="12"/>
  </r>
  <r>
    <s v="Arivoli"/>
    <x v="1"/>
    <x v="1"/>
  </r>
  <r>
    <s v="djbdjb"/>
    <x v="1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">
  <r>
    <s v="Devalekha"/>
    <x v="0"/>
    <s v="a"/>
    <n v="0.26888217522658608"/>
    <n v="0.73111782477341392"/>
    <x v="0"/>
    <s v="True"/>
  </r>
  <r>
    <s v="Mutholi"/>
    <x v="0"/>
    <s v="i"/>
    <n v="0.17714285714285713"/>
    <n v="0.82285714285714284"/>
    <x v="0"/>
    <s v="True"/>
  </r>
  <r>
    <s v="Vela"/>
    <x v="0"/>
    <s v="a"/>
    <n v="0.26888217522658608"/>
    <n v="0.73111782477341392"/>
    <x v="0"/>
    <s v="True"/>
  </r>
  <r>
    <s v="Kavita"/>
    <x v="0"/>
    <s v="a"/>
    <n v="0.26888217522658608"/>
    <n v="0.73111782477341392"/>
    <x v="0"/>
    <s v="True"/>
  </r>
  <r>
    <s v="Darshana"/>
    <x v="0"/>
    <s v="a"/>
    <n v="0.26888217522658608"/>
    <n v="0.73111782477341392"/>
    <x v="0"/>
    <s v="True"/>
  </r>
  <r>
    <s v="Suranjana"/>
    <x v="0"/>
    <s v="a"/>
    <n v="0.26888217522658608"/>
    <n v="0.73111782477341392"/>
    <x v="0"/>
    <s v="True"/>
  </r>
  <r>
    <s v="Arshia"/>
    <x v="0"/>
    <s v="a"/>
    <n v="0.26888217522658608"/>
    <n v="0.73111782477341392"/>
    <x v="0"/>
    <s v="True"/>
  </r>
  <r>
    <s v="Dhanya"/>
    <x v="0"/>
    <s v="a"/>
    <n v="0.26888217522658608"/>
    <n v="0.73111782477341392"/>
    <x v="0"/>
    <s v="True"/>
  </r>
  <r>
    <s v="Dyuti"/>
    <x v="0"/>
    <s v="i"/>
    <n v="0.17714285714285713"/>
    <n v="0.82285714285714284"/>
    <x v="0"/>
    <s v="True"/>
  </r>
  <r>
    <s v="Ishika"/>
    <x v="0"/>
    <s v="a"/>
    <n v="0.26888217522658608"/>
    <n v="0.73111782477341392"/>
    <x v="0"/>
    <s v="True"/>
  </r>
  <r>
    <s v="Rolee"/>
    <x v="0"/>
    <s v="e"/>
    <n v="0.5714285714285714"/>
    <n v="0.42857142857142855"/>
    <x v="1"/>
    <s v="False"/>
  </r>
  <r>
    <s v="Asavari"/>
    <x v="0"/>
    <s v="i"/>
    <n v="0.17714285714285713"/>
    <n v="0.82285714285714284"/>
    <x v="0"/>
    <s v="True"/>
  </r>
  <r>
    <s v="Durva, Durba"/>
    <x v="0"/>
    <s v="a"/>
    <n v="0.26888217522658608"/>
    <n v="0.73111782477341392"/>
    <x v="0"/>
    <s v="True"/>
  </r>
  <r>
    <s v="Menaka"/>
    <x v="0"/>
    <s v="a"/>
    <n v="0.26888217522658608"/>
    <n v="0.73111782477341392"/>
    <x v="0"/>
    <s v="True"/>
  </r>
  <r>
    <s v="SivaSankari"/>
    <x v="0"/>
    <s v="i"/>
    <n v="0.17714285714285713"/>
    <n v="0.82285714285714284"/>
    <x v="0"/>
    <s v="True"/>
  </r>
  <r>
    <s v="Navneeta"/>
    <x v="0"/>
    <s v="a"/>
    <n v="0.26888217522658608"/>
    <n v="0.73111782477341392"/>
    <x v="0"/>
    <s v="True"/>
  </r>
  <r>
    <s v="Madhuja"/>
    <x v="0"/>
    <s v="a"/>
    <n v="0.26888217522658608"/>
    <n v="0.73111782477341392"/>
    <x v="0"/>
    <s v="True"/>
  </r>
  <r>
    <s v="Baruni"/>
    <x v="0"/>
    <s v="i"/>
    <n v="0.17714285714285713"/>
    <n v="0.82285714285714284"/>
    <x v="0"/>
    <s v="True"/>
  </r>
  <r>
    <s v="Aamrapali"/>
    <x v="0"/>
    <s v="i"/>
    <n v="0.17714285714285713"/>
    <n v="0.82285714285714284"/>
    <x v="0"/>
    <s v="True"/>
  </r>
  <r>
    <s v="Nanda"/>
    <x v="0"/>
    <s v="a"/>
    <n v="0.26888217522658608"/>
    <n v="0.73111782477341392"/>
    <x v="0"/>
    <s v="True"/>
  </r>
  <r>
    <s v="Gandharika"/>
    <x v="0"/>
    <s v="a"/>
    <n v="0.26888217522658608"/>
    <n v="0.73111782477341392"/>
    <x v="0"/>
    <s v="True"/>
  </r>
  <r>
    <s v="Saheli"/>
    <x v="0"/>
    <s v="i"/>
    <n v="0.17714285714285713"/>
    <n v="0.82285714285714284"/>
    <x v="0"/>
    <s v="True"/>
  </r>
  <r>
    <s v="Vinutha"/>
    <x v="0"/>
    <s v="a"/>
    <n v="0.26888217522658608"/>
    <n v="0.73111782477341392"/>
    <x v="0"/>
    <s v="True"/>
  </r>
  <r>
    <s v="Keshika"/>
    <x v="0"/>
    <s v="a"/>
    <n v="0.26888217522658608"/>
    <n v="0.73111782477341392"/>
    <x v="0"/>
    <s v="True"/>
  </r>
  <r>
    <s v="Sawini"/>
    <x v="0"/>
    <s v="i"/>
    <n v="0.17714285714285713"/>
    <n v="0.82285714285714284"/>
    <x v="0"/>
    <s v="True"/>
  </r>
  <r>
    <s v="Ranvitha"/>
    <x v="0"/>
    <s v="a"/>
    <n v="0.26888217522658608"/>
    <n v="0.73111782477341392"/>
    <x v="0"/>
    <s v="True"/>
  </r>
  <r>
    <s v="Vama"/>
    <x v="0"/>
    <s v="a"/>
    <n v="0.26888217522658608"/>
    <n v="0.73111782477341392"/>
    <x v="0"/>
    <s v="True"/>
  </r>
  <r>
    <s v="Indumati"/>
    <x v="0"/>
    <s v="i"/>
    <n v="0.17714285714285713"/>
    <n v="0.82285714285714284"/>
    <x v="0"/>
    <s v="True"/>
  </r>
  <r>
    <s v="Rusham"/>
    <x v="0"/>
    <s v="m"/>
    <n v="0.73333333333333328"/>
    <n v="0.26666666666666666"/>
    <x v="1"/>
    <s v="False"/>
  </r>
  <r>
    <s v="Vishaya"/>
    <x v="0"/>
    <s v="a"/>
    <n v="0.26888217522658608"/>
    <n v="0.73111782477341392"/>
    <x v="0"/>
    <s v="True"/>
  </r>
  <r>
    <s v="Aabha"/>
    <x v="0"/>
    <s v="a"/>
    <n v="0.26888217522658608"/>
    <n v="0.73111782477341392"/>
    <x v="0"/>
    <s v="True"/>
  </r>
  <r>
    <s v="Shekhar"/>
    <x v="0"/>
    <s v="r"/>
    <n v="0.97619047619047616"/>
    <n v="2.3809523809523808E-2"/>
    <x v="1"/>
    <s v="False"/>
  </r>
  <r>
    <s v="Ramita"/>
    <x v="0"/>
    <s v="a"/>
    <n v="0.26888217522658608"/>
    <n v="0.73111782477341392"/>
    <x v="0"/>
    <s v="True"/>
  </r>
  <r>
    <s v="Hema"/>
    <x v="0"/>
    <s v="a"/>
    <n v="0.26888217522658608"/>
    <n v="0.73111782477341392"/>
    <x v="0"/>
    <s v="True"/>
  </r>
  <r>
    <s v="Anamika"/>
    <x v="0"/>
    <s v="a"/>
    <n v="0.26888217522658608"/>
    <n v="0.73111782477341392"/>
    <x v="0"/>
    <s v="True"/>
  </r>
  <r>
    <s v="Stavita"/>
    <x v="0"/>
    <s v="a"/>
    <n v="0.26888217522658608"/>
    <n v="0.73111782477341392"/>
    <x v="0"/>
    <s v="True"/>
  </r>
  <r>
    <s v="Sameena"/>
    <x v="0"/>
    <s v="a"/>
    <n v="0.26888217522658608"/>
    <n v="0.73111782477341392"/>
    <x v="0"/>
    <s v="True"/>
  </r>
  <r>
    <s v="Annapurna"/>
    <x v="0"/>
    <s v="a"/>
    <n v="0.26888217522658608"/>
    <n v="0.73111782477341392"/>
    <x v="0"/>
    <s v="True"/>
  </r>
  <r>
    <s v="Indratha"/>
    <x v="0"/>
    <s v="a"/>
    <n v="0.26888217522658608"/>
    <n v="0.73111782477341392"/>
    <x v="0"/>
    <s v="True"/>
  </r>
  <r>
    <s v="Girija"/>
    <x v="0"/>
    <s v="a"/>
    <n v="0.26888217522658608"/>
    <n v="0.73111782477341392"/>
    <x v="0"/>
    <s v="True"/>
  </r>
  <r>
    <s v="Adrisa"/>
    <x v="0"/>
    <s v="a"/>
    <n v="0.26888217522658608"/>
    <n v="0.73111782477341392"/>
    <x v="0"/>
    <s v="True"/>
  </r>
  <r>
    <s v="Poshika"/>
    <x v="0"/>
    <s v="a"/>
    <n v="0.26888217522658608"/>
    <n v="0.73111782477341392"/>
    <x v="0"/>
    <s v="True"/>
  </r>
  <r>
    <s v="Ahladitha"/>
    <x v="0"/>
    <s v="a"/>
    <n v="0.26888217522658608"/>
    <n v="0.73111782477341392"/>
    <x v="0"/>
    <s v="True"/>
  </r>
  <r>
    <s v="Jigya"/>
    <x v="0"/>
    <s v="a"/>
    <n v="0.26888217522658608"/>
    <n v="0.73111782477341392"/>
    <x v="0"/>
    <s v="True"/>
  </r>
  <r>
    <s v="Padmakali"/>
    <x v="0"/>
    <s v="i"/>
    <n v="0.17714285714285713"/>
    <n v="0.82285714285714284"/>
    <x v="0"/>
    <s v="True"/>
  </r>
  <r>
    <s v="Ketki"/>
    <x v="0"/>
    <s v="i"/>
    <n v="0.17714285714285713"/>
    <n v="0.82285714285714284"/>
    <x v="0"/>
    <s v="True"/>
  </r>
  <r>
    <s v="Ishwari"/>
    <x v="0"/>
    <s v="i"/>
    <n v="0.17714285714285713"/>
    <n v="0.82285714285714284"/>
    <x v="0"/>
    <s v="True"/>
  </r>
  <r>
    <s v="Praveena"/>
    <x v="0"/>
    <s v="a"/>
    <n v="0.26888217522658608"/>
    <n v="0.73111782477341392"/>
    <x v="0"/>
    <s v="True"/>
  </r>
  <r>
    <s v="Yuvaraani"/>
    <x v="0"/>
    <s v="i"/>
    <n v="0.17714285714285713"/>
    <n v="0.82285714285714284"/>
    <x v="0"/>
    <s v="True"/>
  </r>
  <r>
    <s v="Jeevankala"/>
    <x v="0"/>
    <s v="a"/>
    <n v="0.26888217522658608"/>
    <n v="0.73111782477341392"/>
    <x v="0"/>
    <s v="True"/>
  </r>
  <r>
    <s v="Naima"/>
    <x v="0"/>
    <s v="a"/>
    <n v="0.26888217522658608"/>
    <n v="0.73111782477341392"/>
    <x v="0"/>
    <s v="True"/>
  </r>
  <r>
    <s v="Suvarnmala"/>
    <x v="0"/>
    <s v="a"/>
    <n v="0.26888217522658608"/>
    <n v="0.73111782477341392"/>
    <x v="0"/>
    <s v="True"/>
  </r>
  <r>
    <s v="Kunjal"/>
    <x v="0"/>
    <s v="l"/>
    <n v="0.79069767441860461"/>
    <n v="0.20930232558139536"/>
    <x v="1"/>
    <s v="False"/>
  </r>
  <r>
    <s v="Deeptimoyee"/>
    <x v="0"/>
    <s v="e"/>
    <n v="0.5714285714285714"/>
    <n v="0.42857142857142855"/>
    <x v="1"/>
    <s v="False"/>
  </r>
  <r>
    <s v="Navita"/>
    <x v="0"/>
    <s v="a"/>
    <n v="0.26888217522658608"/>
    <n v="0.73111782477341392"/>
    <x v="0"/>
    <s v="True"/>
  </r>
  <r>
    <s v="Matangi"/>
    <x v="0"/>
    <s v="i"/>
    <n v="0.17714285714285713"/>
    <n v="0.82285714285714284"/>
    <x v="0"/>
    <s v="True"/>
  </r>
  <r>
    <s v="Ishya"/>
    <x v="0"/>
    <s v="a"/>
    <n v="0.26888217522658608"/>
    <n v="0.73111782477341392"/>
    <x v="0"/>
    <s v="True"/>
  </r>
  <r>
    <s v="Khyath"/>
    <x v="0"/>
    <s v="h"/>
    <n v="0.96721311475409832"/>
    <n v="3.2786885245901641E-2"/>
    <x v="1"/>
    <s v="False"/>
  </r>
  <r>
    <s v="Anjalika"/>
    <x v="0"/>
    <s v="a"/>
    <n v="0.26888217522658608"/>
    <n v="0.73111782477341392"/>
    <x v="0"/>
    <s v="True"/>
  </r>
  <r>
    <s v="Lata"/>
    <x v="0"/>
    <s v="a"/>
    <n v="0.26888217522658608"/>
    <n v="0.73111782477341392"/>
    <x v="0"/>
    <s v="True"/>
  </r>
  <r>
    <s v="Neha"/>
    <x v="0"/>
    <s v="a"/>
    <n v="0.26888217522658608"/>
    <n v="0.73111782477341392"/>
    <x v="0"/>
    <s v="True"/>
  </r>
  <r>
    <s v="Dhatri"/>
    <x v="0"/>
    <s v="i"/>
    <n v="0.17714285714285713"/>
    <n v="0.82285714285714284"/>
    <x v="0"/>
    <s v="True"/>
  </r>
  <r>
    <s v="Naamagal"/>
    <x v="0"/>
    <s v="l"/>
    <n v="0.79069767441860461"/>
    <n v="0.20930232558139536"/>
    <x v="1"/>
    <s v="False"/>
  </r>
  <r>
    <s v="Megha"/>
    <x v="0"/>
    <s v="a"/>
    <n v="0.26888217522658608"/>
    <n v="0.73111782477341392"/>
    <x v="0"/>
    <s v="True"/>
  </r>
  <r>
    <s v="Pallavini"/>
    <x v="0"/>
    <s v="i"/>
    <n v="0.17714285714285713"/>
    <n v="0.82285714285714284"/>
    <x v="0"/>
    <s v="True"/>
  </r>
  <r>
    <s v="Vidhi"/>
    <x v="0"/>
    <s v="i"/>
    <n v="0.17714285714285713"/>
    <n v="0.82285714285714284"/>
    <x v="0"/>
    <s v="True"/>
  </r>
  <r>
    <s v="Atmaja"/>
    <x v="0"/>
    <s v="a"/>
    <n v="0.26888217522658608"/>
    <n v="0.73111782477341392"/>
    <x v="0"/>
    <s v="True"/>
  </r>
  <r>
    <s v="Aesha"/>
    <x v="0"/>
    <s v="a"/>
    <n v="0.26888217522658608"/>
    <n v="0.73111782477341392"/>
    <x v="0"/>
    <s v="True"/>
  </r>
  <r>
    <s v="Ekavali"/>
    <x v="0"/>
    <s v="i"/>
    <n v="0.17714285714285713"/>
    <n v="0.82285714285714284"/>
    <x v="0"/>
    <s v="True"/>
  </r>
  <r>
    <s v="Deepa"/>
    <x v="0"/>
    <s v="a"/>
    <n v="0.26888217522658608"/>
    <n v="0.73111782477341392"/>
    <x v="0"/>
    <s v="True"/>
  </r>
  <r>
    <s v="Deepti"/>
    <x v="0"/>
    <s v="i"/>
    <n v="0.17714285714285713"/>
    <n v="0.82285714285714284"/>
    <x v="0"/>
    <s v="True"/>
  </r>
  <r>
    <s v="Aapti"/>
    <x v="0"/>
    <s v="i"/>
    <n v="0.17714285714285713"/>
    <n v="0.82285714285714284"/>
    <x v="0"/>
    <s v="True"/>
  </r>
  <r>
    <s v="Lipika"/>
    <x v="0"/>
    <s v="a"/>
    <n v="0.26888217522658608"/>
    <n v="0.73111782477341392"/>
    <x v="0"/>
    <s v="True"/>
  </r>
  <r>
    <s v="Naishada"/>
    <x v="0"/>
    <s v="a"/>
    <n v="0.26888217522658608"/>
    <n v="0.73111782477341392"/>
    <x v="0"/>
    <s v="True"/>
  </r>
  <r>
    <s v="Bansari"/>
    <x v="0"/>
    <s v="i"/>
    <n v="0.17714285714285713"/>
    <n v="0.82285714285714284"/>
    <x v="0"/>
    <s v="True"/>
  </r>
  <r>
    <s v="Gira"/>
    <x v="0"/>
    <s v="a"/>
    <n v="0.26888217522658608"/>
    <n v="0.73111782477341392"/>
    <x v="0"/>
    <s v="True"/>
  </r>
  <r>
    <s v="Rani"/>
    <x v="0"/>
    <s v="i"/>
    <n v="0.17714285714285713"/>
    <n v="0.82285714285714284"/>
    <x v="0"/>
    <s v="True"/>
  </r>
  <r>
    <s v="Rabia"/>
    <x v="0"/>
    <s v="a"/>
    <n v="0.26888217522658608"/>
    <n v="0.73111782477341392"/>
    <x v="0"/>
    <s v="True"/>
  </r>
  <r>
    <s v="Swarupa"/>
    <x v="0"/>
    <s v="a"/>
    <n v="0.26888217522658608"/>
    <n v="0.73111782477341392"/>
    <x v="0"/>
    <s v="True"/>
  </r>
  <r>
    <s v="Udipti"/>
    <x v="0"/>
    <s v="i"/>
    <n v="0.17714285714285713"/>
    <n v="0.82285714285714284"/>
    <x v="0"/>
    <s v="True"/>
  </r>
  <r>
    <s v="Raveena"/>
    <x v="0"/>
    <s v="a"/>
    <n v="0.26888217522658608"/>
    <n v="0.73111782477341392"/>
    <x v="0"/>
    <s v="True"/>
  </r>
  <r>
    <s v="Ila"/>
    <x v="0"/>
    <s v="a"/>
    <n v="0.26888217522658608"/>
    <n v="0.73111782477341392"/>
    <x v="0"/>
    <s v="True"/>
  </r>
  <r>
    <s v="Chandratara"/>
    <x v="0"/>
    <s v="a"/>
    <n v="0.26888217522658608"/>
    <n v="0.73111782477341392"/>
    <x v="0"/>
    <s v="True"/>
  </r>
  <r>
    <s v="Chandanika"/>
    <x v="0"/>
    <s v="a"/>
    <n v="0.26888217522658608"/>
    <n v="0.73111782477341392"/>
    <x v="0"/>
    <s v="True"/>
  </r>
  <r>
    <s v="Nabha"/>
    <x v="0"/>
    <s v="a"/>
    <n v="0.26888217522658608"/>
    <n v="0.73111782477341392"/>
    <x v="0"/>
    <s v="True"/>
  </r>
  <r>
    <s v="Ratnavali"/>
    <x v="0"/>
    <s v="i"/>
    <n v="0.17714285714285713"/>
    <n v="0.82285714285714284"/>
    <x v="0"/>
    <s v="True"/>
  </r>
  <r>
    <s v="Adi-Shakti"/>
    <x v="0"/>
    <s v="i"/>
    <n v="0.17714285714285713"/>
    <n v="0.82285714285714284"/>
    <x v="0"/>
    <s v="True"/>
  </r>
  <r>
    <s v="Srujana"/>
    <x v="0"/>
    <s v="a"/>
    <n v="0.26888217522658608"/>
    <n v="0.73111782477341392"/>
    <x v="0"/>
    <s v="True"/>
  </r>
  <r>
    <s v="Pushpita"/>
    <x v="0"/>
    <s v="a"/>
    <n v="0.26888217522658608"/>
    <n v="0.73111782477341392"/>
    <x v="0"/>
    <s v="True"/>
  </r>
  <r>
    <s v="Niral"/>
    <x v="0"/>
    <s v="l"/>
    <n v="0.79069767441860461"/>
    <n v="0.20930232558139536"/>
    <x v="1"/>
    <s v="False"/>
  </r>
  <r>
    <s v="Kirtana"/>
    <x v="0"/>
    <s v="a"/>
    <n v="0.26888217522658608"/>
    <n v="0.73111782477341392"/>
    <x v="0"/>
    <s v="True"/>
  </r>
  <r>
    <s v="Samrithi"/>
    <x v="0"/>
    <s v="i"/>
    <n v="0.17714285714285713"/>
    <n v="0.82285714285714284"/>
    <x v="0"/>
    <s v="True"/>
  </r>
  <r>
    <s v="Surama"/>
    <x v="0"/>
    <s v="a"/>
    <n v="0.26888217522658608"/>
    <n v="0.73111782477341392"/>
    <x v="0"/>
    <s v="True"/>
  </r>
  <r>
    <s v="Nami"/>
    <x v="0"/>
    <s v="i"/>
    <n v="0.17714285714285713"/>
    <n v="0.82285714285714284"/>
    <x v="0"/>
    <s v="True"/>
  </r>
  <r>
    <s v="Aamaal"/>
    <x v="0"/>
    <s v="l"/>
    <n v="0.79069767441860461"/>
    <n v="0.20930232558139536"/>
    <x v="1"/>
    <s v="False"/>
  </r>
  <r>
    <s v="Yuktha"/>
    <x v="0"/>
    <s v="a"/>
    <n v="0.26888217522658608"/>
    <n v="0.73111782477341392"/>
    <x v="0"/>
    <s v="True"/>
  </r>
  <r>
    <s v="Waheeda"/>
    <x v="0"/>
    <s v="a"/>
    <n v="0.26888217522658608"/>
    <n v="0.73111782477341392"/>
    <x v="0"/>
    <s v="True"/>
  </r>
  <r>
    <s v="Bindumathi"/>
    <x v="0"/>
    <s v="i"/>
    <n v="0.17714285714285713"/>
    <n v="0.82285714285714284"/>
    <x v="0"/>
    <s v="True"/>
  </r>
  <r>
    <s v="Vritti"/>
    <x v="0"/>
    <s v="i"/>
    <n v="0.17714285714285713"/>
    <n v="0.82285714285714284"/>
    <x v="0"/>
    <s v="True"/>
  </r>
  <r>
    <s v="Angarika"/>
    <x v="0"/>
    <s v="a"/>
    <n v="0.26888217522658608"/>
    <n v="0.73111782477341392"/>
    <x v="0"/>
    <s v="True"/>
  </r>
  <r>
    <s v="Sanchita"/>
    <x v="0"/>
    <s v="a"/>
    <n v="0.26888217522658608"/>
    <n v="0.73111782477341392"/>
    <x v="0"/>
    <s v="True"/>
  </r>
  <r>
    <s v="Aahna"/>
    <x v="0"/>
    <s v="a"/>
    <n v="0.26888217522658608"/>
    <n v="0.73111782477341392"/>
    <x v="0"/>
    <s v="True"/>
  </r>
  <r>
    <s v="Yajna"/>
    <x v="0"/>
    <s v="a"/>
    <n v="0.26888217522658608"/>
    <n v="0.73111782477341392"/>
    <x v="0"/>
    <s v="True"/>
  </r>
  <r>
    <s v="Salma"/>
    <x v="0"/>
    <s v="a"/>
    <n v="0.26888217522658608"/>
    <n v="0.73111782477341392"/>
    <x v="0"/>
    <s v="True"/>
  </r>
  <r>
    <s v="Mrudani"/>
    <x v="0"/>
    <s v="i"/>
    <n v="0.17714285714285713"/>
    <n v="0.82285714285714284"/>
    <x v="0"/>
    <s v="True"/>
  </r>
  <r>
    <s v="Chandrabali"/>
    <x v="0"/>
    <s v="i"/>
    <n v="0.17714285714285713"/>
    <n v="0.82285714285714284"/>
    <x v="0"/>
    <s v="True"/>
  </r>
  <r>
    <s v="Pashupriya"/>
    <x v="0"/>
    <s v="a"/>
    <n v="0.26888217522658608"/>
    <n v="0.73111782477341392"/>
    <x v="0"/>
    <s v="True"/>
  </r>
  <r>
    <s v="Neelakshi"/>
    <x v="0"/>
    <s v="i"/>
    <n v="0.17714285714285713"/>
    <n v="0.82285714285714284"/>
    <x v="0"/>
    <s v="True"/>
  </r>
  <r>
    <s v="Sadhana"/>
    <x v="0"/>
    <s v="a"/>
    <n v="0.26888217522658608"/>
    <n v="0.73111782477341392"/>
    <x v="0"/>
    <s v="True"/>
  </r>
  <r>
    <s v="Yogita"/>
    <x v="0"/>
    <s v="a"/>
    <n v="0.26888217522658608"/>
    <n v="0.73111782477341392"/>
    <x v="0"/>
    <s v="True"/>
  </r>
  <r>
    <s v="Meena"/>
    <x v="0"/>
    <s v="a"/>
    <n v="0.26888217522658608"/>
    <n v="0.73111782477341392"/>
    <x v="0"/>
    <s v="True"/>
  </r>
  <r>
    <s v="Bhargavi"/>
    <x v="0"/>
    <s v="i"/>
    <n v="0.17714285714285713"/>
    <n v="0.82285714285714284"/>
    <x v="0"/>
    <s v="True"/>
  </r>
  <r>
    <s v="Bhagwanti"/>
    <x v="0"/>
    <s v="i"/>
    <n v="0.17714285714285713"/>
    <n v="0.82285714285714284"/>
    <x v="0"/>
    <s v="True"/>
  </r>
  <r>
    <s v="Adwita"/>
    <x v="0"/>
    <s v="a"/>
    <n v="0.26888217522658608"/>
    <n v="0.73111782477341392"/>
    <x v="0"/>
    <s v="True"/>
  </r>
  <r>
    <s v="Zahra"/>
    <x v="0"/>
    <s v="a"/>
    <n v="0.26888217522658608"/>
    <n v="0.73111782477341392"/>
    <x v="0"/>
    <s v="True"/>
  </r>
  <r>
    <s v="Sucheta"/>
    <x v="0"/>
    <s v="a"/>
    <n v="0.26888217522658608"/>
    <n v="0.73111782477341392"/>
    <x v="0"/>
    <s v="True"/>
  </r>
  <r>
    <s v="Deepika"/>
    <x v="0"/>
    <s v="a"/>
    <n v="0.26888217522658608"/>
    <n v="0.73111782477341392"/>
    <x v="0"/>
    <s v="True"/>
  </r>
  <r>
    <s v="Mukul"/>
    <x v="0"/>
    <s v="l"/>
    <n v="0.79069767441860461"/>
    <n v="0.20930232558139536"/>
    <x v="1"/>
    <s v="False"/>
  </r>
  <r>
    <s v="Koyel"/>
    <x v="0"/>
    <s v="l"/>
    <n v="0.79069767441860461"/>
    <n v="0.20930232558139536"/>
    <x v="1"/>
    <s v="False"/>
  </r>
  <r>
    <s v="Harsha Vardhini"/>
    <x v="0"/>
    <s v="i"/>
    <n v="0.17714285714285713"/>
    <n v="0.82285714285714284"/>
    <x v="0"/>
    <s v="True"/>
  </r>
  <r>
    <s v="Tilaka"/>
    <x v="0"/>
    <s v="a"/>
    <n v="0.26888217522658608"/>
    <n v="0.73111782477341392"/>
    <x v="0"/>
    <s v="True"/>
  </r>
  <r>
    <s v="Mrinmayi"/>
    <x v="0"/>
    <s v="i"/>
    <n v="0.17714285714285713"/>
    <n v="0.82285714285714284"/>
    <x v="0"/>
    <s v="True"/>
  </r>
  <r>
    <s v="Banani"/>
    <x v="0"/>
    <s v="i"/>
    <n v="0.17714285714285713"/>
    <n v="0.82285714285714284"/>
    <x v="0"/>
    <s v="True"/>
  </r>
  <r>
    <s v="Naviya"/>
    <x v="0"/>
    <s v="a"/>
    <n v="0.26888217522658608"/>
    <n v="0.73111782477341392"/>
    <x v="0"/>
    <s v="True"/>
  </r>
  <r>
    <s v="Zaafira"/>
    <x v="0"/>
    <s v="a"/>
    <n v="0.26888217522658608"/>
    <n v="0.73111782477341392"/>
    <x v="0"/>
    <s v="True"/>
  </r>
  <r>
    <s v="Vagdevi"/>
    <x v="0"/>
    <s v="i"/>
    <n v="0.17714285714285713"/>
    <n v="0.82285714285714284"/>
    <x v="0"/>
    <s v="True"/>
  </r>
  <r>
    <s v="Sabita"/>
    <x v="0"/>
    <s v="a"/>
    <n v="0.26888217522658608"/>
    <n v="0.73111782477341392"/>
    <x v="0"/>
    <s v="True"/>
  </r>
  <r>
    <s v="Ishi"/>
    <x v="0"/>
    <s v="i"/>
    <n v="0.17714285714285713"/>
    <n v="0.82285714285714284"/>
    <x v="0"/>
    <s v="True"/>
  </r>
  <r>
    <s v="Ayushi"/>
    <x v="0"/>
    <s v="i"/>
    <n v="0.17714285714285713"/>
    <n v="0.82285714285714284"/>
    <x v="0"/>
    <s v="True"/>
  </r>
  <r>
    <s v="Sundari"/>
    <x v="0"/>
    <s v="i"/>
    <n v="0.17714285714285713"/>
    <n v="0.82285714285714284"/>
    <x v="0"/>
    <s v="True"/>
  </r>
  <r>
    <s v="Manjyot"/>
    <x v="0"/>
    <s v="t"/>
    <n v="0.85185185185185186"/>
    <n v="0.14814814814814814"/>
    <x v="1"/>
    <s v="False"/>
  </r>
  <r>
    <s v="Lakhi"/>
    <x v="0"/>
    <s v="i"/>
    <n v="0.17714285714285713"/>
    <n v="0.82285714285714284"/>
    <x v="0"/>
    <s v="True"/>
  </r>
  <r>
    <s v="Prachi"/>
    <x v="0"/>
    <s v="i"/>
    <n v="0.17714285714285713"/>
    <n v="0.82285714285714284"/>
    <x v="0"/>
    <s v="True"/>
  </r>
  <r>
    <s v="Poornakamala"/>
    <x v="0"/>
    <s v="a"/>
    <n v="0.26888217522658608"/>
    <n v="0.73111782477341392"/>
    <x v="0"/>
    <s v="True"/>
  </r>
  <r>
    <s v="Chiti"/>
    <x v="0"/>
    <s v="i"/>
    <n v="0.17714285714285713"/>
    <n v="0.82285714285714284"/>
    <x v="0"/>
    <s v="True"/>
  </r>
  <r>
    <s v="Sundha"/>
    <x v="0"/>
    <s v="a"/>
    <n v="0.26888217522658608"/>
    <n v="0.73111782477341392"/>
    <x v="0"/>
    <s v="True"/>
  </r>
  <r>
    <s v="Pinakini"/>
    <x v="0"/>
    <s v="i"/>
    <n v="0.17714285714285713"/>
    <n v="0.82285714285714284"/>
    <x v="0"/>
    <s v="True"/>
  </r>
  <r>
    <s v="Oparna"/>
    <x v="0"/>
    <s v="a"/>
    <n v="0.26888217522658608"/>
    <n v="0.73111782477341392"/>
    <x v="0"/>
    <s v="True"/>
  </r>
  <r>
    <s v="Ilakkiya"/>
    <x v="0"/>
    <s v="a"/>
    <n v="0.26888217522658608"/>
    <n v="0.73111782477341392"/>
    <x v="0"/>
    <s v="True"/>
  </r>
  <r>
    <s v="Gopa"/>
    <x v="0"/>
    <s v="a"/>
    <n v="0.26888217522658608"/>
    <n v="0.73111782477341392"/>
    <x v="0"/>
    <s v="True"/>
  </r>
  <r>
    <s v="Garima"/>
    <x v="0"/>
    <s v="a"/>
    <n v="0.26888217522658608"/>
    <n v="0.73111782477341392"/>
    <x v="0"/>
    <s v="True"/>
  </r>
  <r>
    <s v="Shambhavi"/>
    <x v="0"/>
    <s v="i"/>
    <n v="0.17714285714285713"/>
    <n v="0.82285714285714284"/>
    <x v="0"/>
    <s v="True"/>
  </r>
  <r>
    <s v="Sadiqua"/>
    <x v="0"/>
    <s v="a"/>
    <n v="0.26888217522658608"/>
    <n v="0.73111782477341392"/>
    <x v="0"/>
    <s v="True"/>
  </r>
  <r>
    <s v="Devamati"/>
    <x v="0"/>
    <s v="i"/>
    <n v="0.17714285714285713"/>
    <n v="0.82285714285714284"/>
    <x v="0"/>
    <s v="True"/>
  </r>
  <r>
    <s v="Inayat"/>
    <x v="0"/>
    <s v="t"/>
    <n v="0.85185185185185186"/>
    <n v="0.14814814814814814"/>
    <x v="1"/>
    <s v="False"/>
  </r>
  <r>
    <s v="Namita"/>
    <x v="0"/>
    <s v="a"/>
    <n v="0.26888217522658608"/>
    <n v="0.73111782477341392"/>
    <x v="0"/>
    <s v="True"/>
  </r>
  <r>
    <s v="Hariganga"/>
    <x v="0"/>
    <s v="a"/>
    <n v="0.26888217522658608"/>
    <n v="0.73111782477341392"/>
    <x v="0"/>
    <s v="True"/>
  </r>
  <r>
    <s v="Manjira"/>
    <x v="0"/>
    <s v="a"/>
    <n v="0.26888217522658608"/>
    <n v="0.73111782477341392"/>
    <x v="0"/>
    <s v="True"/>
  </r>
  <r>
    <s v="Mudrika"/>
    <x v="0"/>
    <s v="a"/>
    <n v="0.26888217522658608"/>
    <n v="0.73111782477341392"/>
    <x v="0"/>
    <s v="True"/>
  </r>
  <r>
    <s v="Harshitha"/>
    <x v="0"/>
    <s v="a"/>
    <n v="0.26888217522658608"/>
    <n v="0.73111782477341392"/>
    <x v="0"/>
    <s v="True"/>
  </r>
  <r>
    <s v="Nalini"/>
    <x v="0"/>
    <s v="i"/>
    <n v="0.17714285714285713"/>
    <n v="0.82285714285714284"/>
    <x v="0"/>
    <s v="True"/>
  </r>
  <r>
    <s v="Odathi"/>
    <x v="0"/>
    <s v="i"/>
    <n v="0.17714285714285713"/>
    <n v="0.82285714285714284"/>
    <x v="0"/>
    <s v="True"/>
  </r>
  <r>
    <s v="Soumya"/>
    <x v="0"/>
    <s v="a"/>
    <n v="0.26888217522658608"/>
    <n v="0.73111782477341392"/>
    <x v="0"/>
    <s v="True"/>
  </r>
  <r>
    <s v="Sunayana"/>
    <x v="0"/>
    <s v="a"/>
    <n v="0.26888217522658608"/>
    <n v="0.73111782477341392"/>
    <x v="0"/>
    <s v="True"/>
  </r>
  <r>
    <s v="Rishika"/>
    <x v="0"/>
    <s v="a"/>
    <n v="0.26888217522658608"/>
    <n v="0.73111782477341392"/>
    <x v="0"/>
    <s v="True"/>
  </r>
  <r>
    <s v="Geena"/>
    <x v="0"/>
    <s v="a"/>
    <n v="0.26888217522658608"/>
    <n v="0.73111782477341392"/>
    <x v="0"/>
    <s v="True"/>
  </r>
  <r>
    <s v="Esha"/>
    <x v="0"/>
    <s v="a"/>
    <n v="0.26888217522658608"/>
    <n v="0.73111782477341392"/>
    <x v="0"/>
    <s v="True"/>
  </r>
  <r>
    <s v="Apsara"/>
    <x v="0"/>
    <s v="a"/>
    <n v="0.26888217522658608"/>
    <n v="0.73111782477341392"/>
    <x v="0"/>
    <s v="True"/>
  </r>
  <r>
    <s v="Sarada"/>
    <x v="0"/>
    <s v="a"/>
    <n v="0.26888217522658608"/>
    <n v="0.73111782477341392"/>
    <x v="0"/>
    <s v="True"/>
  </r>
  <r>
    <s v="Chaitali"/>
    <x v="0"/>
    <s v="i"/>
    <n v="0.17714285714285713"/>
    <n v="0.82285714285714284"/>
    <x v="0"/>
    <s v="True"/>
  </r>
  <r>
    <s v="Sevati"/>
    <x v="0"/>
    <s v="i"/>
    <n v="0.17714285714285713"/>
    <n v="0.82285714285714284"/>
    <x v="0"/>
    <s v="True"/>
  </r>
  <r>
    <s v="Jehannaz"/>
    <x v="0"/>
    <s v="z"/>
    <n v="0.75"/>
    <n v="0.25"/>
    <x v="1"/>
    <s v="False"/>
  </r>
  <r>
    <s v="Manjulika"/>
    <x v="0"/>
    <s v="a"/>
    <n v="0.26888217522658608"/>
    <n v="0.73111782477341392"/>
    <x v="0"/>
    <s v="True"/>
  </r>
  <r>
    <s v="Narayani"/>
    <x v="0"/>
    <s v="i"/>
    <n v="0.17714285714285713"/>
    <n v="0.82285714285714284"/>
    <x v="0"/>
    <s v="True"/>
  </r>
  <r>
    <s v="Purva"/>
    <x v="0"/>
    <s v="a"/>
    <n v="0.26888217522658608"/>
    <n v="0.73111782477341392"/>
    <x v="0"/>
    <s v="True"/>
  </r>
  <r>
    <s v="Suhrita"/>
    <x v="0"/>
    <s v="a"/>
    <n v="0.26888217522658608"/>
    <n v="0.73111782477341392"/>
    <x v="0"/>
    <s v="True"/>
  </r>
  <r>
    <s v="Shilpa"/>
    <x v="0"/>
    <s v="a"/>
    <n v="0.26888217522658608"/>
    <n v="0.73111782477341392"/>
    <x v="0"/>
    <s v="True"/>
  </r>
  <r>
    <s v="Manjushri"/>
    <x v="0"/>
    <s v="i"/>
    <n v="0.17714285714285713"/>
    <n v="0.82285714285714284"/>
    <x v="0"/>
    <s v="True"/>
  </r>
  <r>
    <s v="Ashis"/>
    <x v="0"/>
    <s v="s"/>
    <n v="0.88888888888888884"/>
    <n v="0.1111111111111111"/>
    <x v="1"/>
    <s v="False"/>
  </r>
  <r>
    <s v="Renuka"/>
    <x v="0"/>
    <s v="a"/>
    <n v="0.26888217522658608"/>
    <n v="0.73111782477341392"/>
    <x v="0"/>
    <s v="True"/>
  </r>
  <r>
    <s v="Shama"/>
    <x v="0"/>
    <s v="a"/>
    <n v="0.26888217522658608"/>
    <n v="0.73111782477341392"/>
    <x v="0"/>
    <s v="True"/>
  </r>
  <r>
    <s v="Padmakshi"/>
    <x v="0"/>
    <s v="i"/>
    <n v="0.17714285714285713"/>
    <n v="0.82285714285714284"/>
    <x v="0"/>
    <s v="True"/>
  </r>
  <r>
    <s v="Mohini"/>
    <x v="0"/>
    <s v="i"/>
    <n v="0.17714285714285713"/>
    <n v="0.82285714285714284"/>
    <x v="0"/>
    <s v="True"/>
  </r>
  <r>
    <s v="Indumukhi"/>
    <x v="0"/>
    <s v="i"/>
    <n v="0.17714285714285713"/>
    <n v="0.82285714285714284"/>
    <x v="0"/>
    <s v="True"/>
  </r>
  <r>
    <s v="Urmi"/>
    <x v="0"/>
    <s v="i"/>
    <n v="0.17714285714285713"/>
    <n v="0.82285714285714284"/>
    <x v="0"/>
    <s v="True"/>
  </r>
  <r>
    <s v="Faatina"/>
    <x v="0"/>
    <s v="a"/>
    <n v="0.26888217522658608"/>
    <n v="0.73111782477341392"/>
    <x v="0"/>
    <s v="True"/>
  </r>
  <r>
    <s v="Snehalata"/>
    <x v="0"/>
    <s v="a"/>
    <n v="0.26888217522658608"/>
    <n v="0.73111782477341392"/>
    <x v="0"/>
    <s v="True"/>
  </r>
  <r>
    <s v="Wamika"/>
    <x v="0"/>
    <s v="a"/>
    <n v="0.26888217522658608"/>
    <n v="0.73111782477341392"/>
    <x v="0"/>
    <s v="True"/>
  </r>
  <r>
    <s v="Priyasha"/>
    <x v="0"/>
    <s v="a"/>
    <n v="0.26888217522658608"/>
    <n v="0.73111782477341392"/>
    <x v="0"/>
    <s v="True"/>
  </r>
  <r>
    <s v="Pranauthi"/>
    <x v="0"/>
    <s v="i"/>
    <n v="0.17714285714285713"/>
    <n v="0.82285714285714284"/>
    <x v="0"/>
    <s v="True"/>
  </r>
  <r>
    <s v="Sarasi"/>
    <x v="0"/>
    <s v="i"/>
    <n v="0.17714285714285713"/>
    <n v="0.82285714285714284"/>
    <x v="0"/>
    <s v="True"/>
  </r>
  <r>
    <s v="Ashwini"/>
    <x v="0"/>
    <s v="i"/>
    <n v="0.17714285714285713"/>
    <n v="0.82285714285714284"/>
    <x v="0"/>
    <s v="True"/>
  </r>
  <r>
    <s v="Umika"/>
    <x v="0"/>
    <s v="a"/>
    <n v="0.26888217522658608"/>
    <n v="0.73111782477341392"/>
    <x v="0"/>
    <s v="True"/>
  </r>
  <r>
    <s v="Radhana"/>
    <x v="0"/>
    <s v="a"/>
    <n v="0.26888217522658608"/>
    <n v="0.73111782477341392"/>
    <x v="0"/>
    <s v="True"/>
  </r>
  <r>
    <s v="Simran, Smaram"/>
    <x v="0"/>
    <s v="m"/>
    <n v="0.73333333333333328"/>
    <n v="0.26666666666666666"/>
    <x v="1"/>
    <s v="False"/>
  </r>
  <r>
    <s v="Hansa"/>
    <x v="0"/>
    <s v="a"/>
    <n v="0.26888217522658608"/>
    <n v="0.73111782477341392"/>
    <x v="0"/>
    <s v="True"/>
  </r>
  <r>
    <s v="Utpala"/>
    <x v="0"/>
    <s v="a"/>
    <n v="0.26888217522658608"/>
    <n v="0.73111782477341392"/>
    <x v="0"/>
    <s v="True"/>
  </r>
  <r>
    <s v="Shagufta"/>
    <x v="0"/>
    <s v="a"/>
    <n v="0.26888217522658608"/>
    <n v="0.73111782477341392"/>
    <x v="0"/>
    <s v="True"/>
  </r>
  <r>
    <s v="Prabhada"/>
    <x v="0"/>
    <s v="a"/>
    <n v="0.26888217522658608"/>
    <n v="0.73111782477341392"/>
    <x v="0"/>
    <s v="True"/>
  </r>
  <r>
    <s v="Paavai"/>
    <x v="0"/>
    <s v="i"/>
    <n v="0.17714285714285713"/>
    <n v="0.82285714285714284"/>
    <x v="0"/>
    <s v="True"/>
  </r>
  <r>
    <s v="Chhabi"/>
    <x v="0"/>
    <s v="i"/>
    <n v="0.17714285714285713"/>
    <n v="0.82285714285714284"/>
    <x v="0"/>
    <s v="True"/>
  </r>
  <r>
    <s v="Nitima"/>
    <x v="0"/>
    <s v="a"/>
    <n v="0.26888217522658608"/>
    <n v="0.73111782477341392"/>
    <x v="0"/>
    <s v="True"/>
  </r>
  <r>
    <s v="Chitrani"/>
    <x v="0"/>
    <s v="i"/>
    <n v="0.17714285714285713"/>
    <n v="0.82285714285714284"/>
    <x v="0"/>
    <s v="True"/>
  </r>
  <r>
    <s v="Snigdha"/>
    <x v="0"/>
    <s v="a"/>
    <n v="0.26888217522658608"/>
    <n v="0.73111782477341392"/>
    <x v="0"/>
    <s v="True"/>
  </r>
  <r>
    <s v="Puja"/>
    <x v="0"/>
    <s v="a"/>
    <n v="0.26888217522658608"/>
    <n v="0.73111782477341392"/>
    <x v="0"/>
    <s v="True"/>
  </r>
  <r>
    <s v="Neeti"/>
    <x v="0"/>
    <s v="i"/>
    <n v="0.17714285714285713"/>
    <n v="0.82285714285714284"/>
    <x v="0"/>
    <s v="True"/>
  </r>
  <r>
    <s v="Punarnava"/>
    <x v="0"/>
    <s v="a"/>
    <n v="0.26888217522658608"/>
    <n v="0.73111782477341392"/>
    <x v="0"/>
    <s v="True"/>
  </r>
  <r>
    <s v="Naina"/>
    <x v="0"/>
    <s v="a"/>
    <n v="0.26888217522658608"/>
    <n v="0.73111782477341392"/>
    <x v="0"/>
    <s v="True"/>
  </r>
  <r>
    <s v="Triparna"/>
    <x v="0"/>
    <s v="a"/>
    <n v="0.26888217522658608"/>
    <n v="0.73111782477341392"/>
    <x v="0"/>
    <s v="True"/>
  </r>
  <r>
    <s v="Tanaya"/>
    <x v="0"/>
    <s v="a"/>
    <n v="0.26888217522658608"/>
    <n v="0.73111782477341392"/>
    <x v="0"/>
    <s v="True"/>
  </r>
  <r>
    <s v="Nishi"/>
    <x v="0"/>
    <s v="i"/>
    <n v="0.17714285714285713"/>
    <n v="0.82285714285714284"/>
    <x v="0"/>
    <s v="True"/>
  </r>
  <r>
    <s v="Kanchana"/>
    <x v="0"/>
    <s v="a"/>
    <n v="0.26888217522658608"/>
    <n v="0.73111782477341392"/>
    <x v="0"/>
    <s v="True"/>
  </r>
  <r>
    <s v="Baijayanthi"/>
    <x v="0"/>
    <s v="i"/>
    <n v="0.17714285714285713"/>
    <n v="0.82285714285714284"/>
    <x v="0"/>
    <s v="True"/>
  </r>
  <r>
    <s v="Udiramalara"/>
    <x v="0"/>
    <s v="a"/>
    <n v="0.26888217522658608"/>
    <n v="0.73111782477341392"/>
    <x v="0"/>
    <s v="True"/>
  </r>
  <r>
    <s v="Rohana"/>
    <x v="0"/>
    <s v="a"/>
    <n v="0.26888217522658608"/>
    <n v="0.73111782477341392"/>
    <x v="0"/>
    <s v="True"/>
  </r>
  <r>
    <s v="Debanshi"/>
    <x v="0"/>
    <s v="i"/>
    <n v="0.17714285714285713"/>
    <n v="0.82285714285714284"/>
    <x v="0"/>
    <s v="True"/>
  </r>
  <r>
    <s v="Suhitha"/>
    <x v="0"/>
    <s v="a"/>
    <n v="0.26888217522658608"/>
    <n v="0.73111782477341392"/>
    <x v="0"/>
    <s v="True"/>
  </r>
  <r>
    <s v="Hasumati"/>
    <x v="0"/>
    <s v="i"/>
    <n v="0.17714285714285713"/>
    <n v="0.82285714285714284"/>
    <x v="0"/>
    <s v="True"/>
  </r>
  <r>
    <s v="Champakmala"/>
    <x v="0"/>
    <s v="a"/>
    <n v="0.26888217522658608"/>
    <n v="0.73111782477341392"/>
    <x v="0"/>
    <s v="True"/>
  </r>
  <r>
    <s v="Maina"/>
    <x v="0"/>
    <s v="a"/>
    <n v="0.26888217522658608"/>
    <n v="0.73111782477341392"/>
    <x v="0"/>
    <s v="True"/>
  </r>
  <r>
    <s v="Vanhi"/>
    <x v="0"/>
    <s v="i"/>
    <n v="0.17714285714285713"/>
    <n v="0.82285714285714284"/>
    <x v="0"/>
    <s v="True"/>
  </r>
  <r>
    <s v="Achala"/>
    <x v="0"/>
    <s v="a"/>
    <n v="0.26888217522658608"/>
    <n v="0.73111782477341392"/>
    <x v="0"/>
    <s v="True"/>
  </r>
  <r>
    <s v="Pramiti"/>
    <x v="0"/>
    <s v="i"/>
    <n v="0.17714285714285713"/>
    <n v="0.82285714285714284"/>
    <x v="0"/>
    <s v="True"/>
  </r>
  <r>
    <s v="Manikuntala"/>
    <x v="0"/>
    <s v="a"/>
    <n v="0.26888217522658608"/>
    <n v="0.73111782477341392"/>
    <x v="0"/>
    <s v="True"/>
  </r>
  <r>
    <s v="Nakshatra"/>
    <x v="0"/>
    <s v="a"/>
    <n v="0.26888217522658608"/>
    <n v="0.73111782477341392"/>
    <x v="0"/>
    <s v="True"/>
  </r>
  <r>
    <s v="Rajata"/>
    <x v="0"/>
    <s v="a"/>
    <n v="0.26888217522658608"/>
    <n v="0.73111782477341392"/>
    <x v="0"/>
    <s v="True"/>
  </r>
  <r>
    <s v="Pritilata"/>
    <x v="0"/>
    <s v="a"/>
    <n v="0.26888217522658608"/>
    <n v="0.73111782477341392"/>
    <x v="0"/>
    <s v="True"/>
  </r>
  <r>
    <s v="Sagari"/>
    <x v="0"/>
    <s v="i"/>
    <n v="0.17714285714285713"/>
    <n v="0.82285714285714284"/>
    <x v="0"/>
    <s v="True"/>
  </r>
  <r>
    <s v="Navadurga"/>
    <x v="0"/>
    <s v="a"/>
    <n v="0.26888217522658608"/>
    <n v="0.73111782477341392"/>
    <x v="0"/>
    <s v="True"/>
  </r>
  <r>
    <s v="Muthunagai"/>
    <x v="0"/>
    <s v="i"/>
    <n v="0.17714285714285713"/>
    <n v="0.82285714285714284"/>
    <x v="0"/>
    <s v="True"/>
  </r>
  <r>
    <s v="Rukma"/>
    <x v="0"/>
    <s v="a"/>
    <n v="0.26888217522658608"/>
    <n v="0.73111782477341392"/>
    <x v="0"/>
    <s v="True"/>
  </r>
  <r>
    <s v="Kapalini"/>
    <x v="0"/>
    <s v="i"/>
    <n v="0.17714285714285713"/>
    <n v="0.82285714285714284"/>
    <x v="0"/>
    <s v="True"/>
  </r>
  <r>
    <s v="Vipula"/>
    <x v="0"/>
    <s v="a"/>
    <n v="0.26888217522658608"/>
    <n v="0.73111782477341392"/>
    <x v="0"/>
    <s v="True"/>
  </r>
  <r>
    <s v="Tehzeeb"/>
    <x v="0"/>
    <s v="b"/>
    <n v="0.8571428571428571"/>
    <n v="0.14285714285714285"/>
    <x v="1"/>
    <s v="False"/>
  </r>
  <r>
    <s v="Subhashini"/>
    <x v="0"/>
    <s v="i"/>
    <n v="0.17714285714285713"/>
    <n v="0.82285714285714284"/>
    <x v="0"/>
    <s v="True"/>
  </r>
  <r>
    <s v="Swarnalata"/>
    <x v="0"/>
    <s v="a"/>
    <n v="0.26888217522658608"/>
    <n v="0.73111782477341392"/>
    <x v="0"/>
    <s v="True"/>
  </r>
  <r>
    <s v="Vibhuti"/>
    <x v="0"/>
    <s v="i"/>
    <n v="0.17714285714285713"/>
    <n v="0.82285714285714284"/>
    <x v="0"/>
    <s v="True"/>
  </r>
  <r>
    <s v="Ekadhana"/>
    <x v="0"/>
    <s v="a"/>
    <n v="0.26888217522658608"/>
    <n v="0.73111782477341392"/>
    <x v="0"/>
    <s v="True"/>
  </r>
  <r>
    <s v="Bhavini"/>
    <x v="0"/>
    <s v="i"/>
    <n v="0.17714285714285713"/>
    <n v="0.82285714285714284"/>
    <x v="0"/>
    <s v="True"/>
  </r>
  <r>
    <s v="Triguni"/>
    <x v="0"/>
    <s v="i"/>
    <n v="0.17714285714285713"/>
    <n v="0.82285714285714284"/>
    <x v="0"/>
    <s v="True"/>
  </r>
  <r>
    <s v="Ranhitha"/>
    <x v="0"/>
    <s v="a"/>
    <n v="0.26888217522658608"/>
    <n v="0.73111782477341392"/>
    <x v="0"/>
    <s v="True"/>
  </r>
  <r>
    <s v="Purvaja"/>
    <x v="0"/>
    <s v="a"/>
    <n v="0.26888217522658608"/>
    <n v="0.73111782477341392"/>
    <x v="0"/>
    <s v="True"/>
  </r>
  <r>
    <s v="Jayitri"/>
    <x v="0"/>
    <s v="i"/>
    <n v="0.17714285714285713"/>
    <n v="0.82285714285714284"/>
    <x v="0"/>
    <s v="True"/>
  </r>
  <r>
    <s v="Natkuna"/>
    <x v="0"/>
    <s v="a"/>
    <n v="0.26888217522658608"/>
    <n v="0.73111782477341392"/>
    <x v="0"/>
    <s v="True"/>
  </r>
  <r>
    <s v="Madhumalati"/>
    <x v="0"/>
    <s v="i"/>
    <n v="0.17714285714285713"/>
    <n v="0.82285714285714284"/>
    <x v="0"/>
    <s v="True"/>
  </r>
  <r>
    <s v="Manali"/>
    <x v="0"/>
    <s v="i"/>
    <n v="0.17714285714285713"/>
    <n v="0.82285714285714284"/>
    <x v="0"/>
    <s v="True"/>
  </r>
  <r>
    <s v="Ulka"/>
    <x v="0"/>
    <s v="a"/>
    <n v="0.26888217522658608"/>
    <n v="0.73111782477341392"/>
    <x v="0"/>
    <s v="True"/>
  </r>
  <r>
    <s v="Pankti"/>
    <x v="0"/>
    <s v="i"/>
    <n v="0.17714285714285713"/>
    <n v="0.82285714285714284"/>
    <x v="0"/>
    <s v="True"/>
  </r>
  <r>
    <s v="Sannidhi"/>
    <x v="0"/>
    <s v="i"/>
    <n v="0.17714285714285713"/>
    <n v="0.82285714285714284"/>
    <x v="0"/>
    <s v="True"/>
  </r>
  <r>
    <s v="Teesta"/>
    <x v="0"/>
    <s v="a"/>
    <n v="0.26888217522658608"/>
    <n v="0.73111782477341392"/>
    <x v="0"/>
    <s v="True"/>
  </r>
  <r>
    <s v="Manisha, Mohisha"/>
    <x v="0"/>
    <s v="a"/>
    <n v="0.26888217522658608"/>
    <n v="0.73111782477341392"/>
    <x v="0"/>
    <s v="True"/>
  </r>
  <r>
    <s v="Hemangi"/>
    <x v="0"/>
    <s v="i"/>
    <n v="0.17714285714285713"/>
    <n v="0.82285714285714284"/>
    <x v="0"/>
    <s v="True"/>
  </r>
  <r>
    <s v="Damini"/>
    <x v="0"/>
    <s v="i"/>
    <n v="0.17714285714285713"/>
    <n v="0.82285714285714284"/>
    <x v="0"/>
    <s v="True"/>
  </r>
  <r>
    <s v="Shrestha"/>
    <x v="0"/>
    <s v="a"/>
    <n v="0.26888217522658608"/>
    <n v="0.73111782477341392"/>
    <x v="0"/>
    <s v="True"/>
  </r>
  <r>
    <s v="Kaveri"/>
    <x v="0"/>
    <s v="i"/>
    <n v="0.17714285714285713"/>
    <n v="0.82285714285714284"/>
    <x v="0"/>
    <s v="True"/>
  </r>
  <r>
    <s v="Chetana"/>
    <x v="0"/>
    <s v="a"/>
    <n v="0.26888217522658608"/>
    <n v="0.73111782477341392"/>
    <x v="0"/>
    <s v="True"/>
  </r>
  <r>
    <s v="Vineeta"/>
    <x v="0"/>
    <s v="a"/>
    <n v="0.26888217522658608"/>
    <n v="0.73111782477341392"/>
    <x v="0"/>
    <s v="True"/>
  </r>
  <r>
    <s v="Nilima"/>
    <x v="0"/>
    <s v="a"/>
    <n v="0.26888217522658608"/>
    <n v="0.73111782477341392"/>
    <x v="0"/>
    <s v="True"/>
  </r>
  <r>
    <s v="Lalan"/>
    <x v="0"/>
    <s v="n"/>
    <n v="0.953125"/>
    <n v="4.6875E-2"/>
    <x v="1"/>
    <s v="False"/>
  </r>
  <r>
    <s v="Vaanadhi"/>
    <x v="0"/>
    <s v="i"/>
    <n v="0.17714285714285713"/>
    <n v="0.82285714285714284"/>
    <x v="0"/>
    <s v="True"/>
  </r>
  <r>
    <s v="Yuvati"/>
    <x v="0"/>
    <s v="i"/>
    <n v="0.17714285714285713"/>
    <n v="0.82285714285714284"/>
    <x v="0"/>
    <s v="True"/>
  </r>
  <r>
    <s v="Neeta"/>
    <x v="0"/>
    <s v="a"/>
    <n v="0.26888217522658608"/>
    <n v="0.73111782477341392"/>
    <x v="0"/>
    <s v="True"/>
  </r>
  <r>
    <s v="Panchali"/>
    <x v="0"/>
    <s v="i"/>
    <n v="0.17714285714285713"/>
    <n v="0.82285714285714284"/>
    <x v="0"/>
    <s v="True"/>
  </r>
  <r>
    <s v="Naganika"/>
    <x v="0"/>
    <s v="a"/>
    <n v="0.26888217522658608"/>
    <n v="0.73111782477341392"/>
    <x v="0"/>
    <s v="True"/>
  </r>
  <r>
    <s v="Poonam"/>
    <x v="0"/>
    <s v="m"/>
    <n v="0.73333333333333328"/>
    <n v="0.26666666666666666"/>
    <x v="1"/>
    <s v="False"/>
  </r>
  <r>
    <s v="Sharadini"/>
    <x v="0"/>
    <s v="i"/>
    <n v="0.17714285714285713"/>
    <n v="0.82285714285714284"/>
    <x v="0"/>
    <s v="True"/>
  </r>
  <r>
    <s v="Vishalakshi"/>
    <x v="0"/>
    <s v="i"/>
    <n v="0.17714285714285713"/>
    <n v="0.82285714285714284"/>
    <x v="0"/>
    <s v="True"/>
  </r>
  <r>
    <s v="Sandhya"/>
    <x v="0"/>
    <s v="a"/>
    <n v="0.26888217522658608"/>
    <n v="0.73111782477341392"/>
    <x v="0"/>
    <s v="True"/>
  </r>
  <r>
    <s v="Madhurima"/>
    <x v="0"/>
    <s v="a"/>
    <n v="0.26888217522658608"/>
    <n v="0.73111782477341392"/>
    <x v="0"/>
    <s v="True"/>
  </r>
  <r>
    <s v="Shuchismita"/>
    <x v="0"/>
    <s v="a"/>
    <n v="0.26888217522658608"/>
    <n v="0.73111782477341392"/>
    <x v="0"/>
    <s v="True"/>
  </r>
  <r>
    <s v="Aishani"/>
    <x v="0"/>
    <s v="i"/>
    <n v="0.17714285714285713"/>
    <n v="0.82285714285714284"/>
    <x v="0"/>
    <s v="True"/>
  </r>
  <r>
    <s v="Adishree"/>
    <x v="0"/>
    <s v="e"/>
    <n v="0.5714285714285714"/>
    <n v="0.42857142857142855"/>
    <x v="1"/>
    <s v="False"/>
  </r>
  <r>
    <s v="Gangika"/>
    <x v="0"/>
    <s v="a"/>
    <n v="0.26888217522658608"/>
    <n v="0.73111782477341392"/>
    <x v="0"/>
    <s v="True"/>
  </r>
  <r>
    <s v="Diti"/>
    <x v="0"/>
    <s v="i"/>
    <n v="0.17714285714285713"/>
    <n v="0.82285714285714284"/>
    <x v="0"/>
    <s v="True"/>
  </r>
  <r>
    <s v="Dayita"/>
    <x v="0"/>
    <s v="a"/>
    <n v="0.26888217522658608"/>
    <n v="0.73111782477341392"/>
    <x v="0"/>
    <s v="True"/>
  </r>
  <r>
    <s v="Kalandhika"/>
    <x v="0"/>
    <s v="a"/>
    <n v="0.26888217522658608"/>
    <n v="0.73111782477341392"/>
    <x v="0"/>
    <s v="True"/>
  </r>
  <r>
    <s v="Ratnalekha"/>
    <x v="0"/>
    <s v="a"/>
    <n v="0.26888217522658608"/>
    <n v="0.73111782477341392"/>
    <x v="0"/>
    <s v="True"/>
  </r>
  <r>
    <s v="Siddhima"/>
    <x v="0"/>
    <s v="a"/>
    <n v="0.26888217522658608"/>
    <n v="0.73111782477341392"/>
    <x v="0"/>
    <s v="True"/>
  </r>
  <r>
    <s v="Rupeshwari"/>
    <x v="0"/>
    <s v="i"/>
    <n v="0.17714285714285713"/>
    <n v="0.82285714285714284"/>
    <x v="0"/>
    <s v="True"/>
  </r>
  <r>
    <s v="Yaalini"/>
    <x v="0"/>
    <s v="i"/>
    <n v="0.17714285714285713"/>
    <n v="0.82285714285714284"/>
    <x v="0"/>
    <s v="True"/>
  </r>
  <r>
    <s v="Haleema"/>
    <x v="0"/>
    <s v="a"/>
    <n v="0.26888217522658608"/>
    <n v="0.73111782477341392"/>
    <x v="0"/>
    <s v="True"/>
  </r>
  <r>
    <s v="Phiroza"/>
    <x v="0"/>
    <s v="a"/>
    <n v="0.26888217522658608"/>
    <n v="0.73111782477341392"/>
    <x v="0"/>
    <s v="True"/>
  </r>
  <r>
    <s v="Gurpraveen"/>
    <x v="0"/>
    <s v="n"/>
    <n v="0.953125"/>
    <n v="4.6875E-2"/>
    <x v="1"/>
    <s v="False"/>
  </r>
  <r>
    <s v="Laalamani"/>
    <x v="0"/>
    <s v="i"/>
    <n v="0.17714285714285713"/>
    <n v="0.82285714285714284"/>
    <x v="0"/>
    <s v="True"/>
  </r>
  <r>
    <s v="Gayatri"/>
    <x v="0"/>
    <s v="i"/>
    <n v="0.17714285714285713"/>
    <n v="0.82285714285714284"/>
    <x v="0"/>
    <s v="True"/>
  </r>
  <r>
    <s v="Vanshika"/>
    <x v="0"/>
    <s v="a"/>
    <n v="0.26888217522658608"/>
    <n v="0.73111782477341392"/>
    <x v="0"/>
    <s v="True"/>
  </r>
  <r>
    <s v="Zannat"/>
    <x v="0"/>
    <s v="t"/>
    <n v="0.85185185185185186"/>
    <n v="0.14814814814814814"/>
    <x v="1"/>
    <s v="False"/>
  </r>
  <r>
    <s v="Yaalisai"/>
    <x v="0"/>
    <s v="i"/>
    <n v="0.17714285714285713"/>
    <n v="0.82285714285714284"/>
    <x v="0"/>
    <s v="True"/>
  </r>
  <r>
    <s v="Gayana"/>
    <x v="0"/>
    <s v="a"/>
    <n v="0.26888217522658608"/>
    <n v="0.73111782477341392"/>
    <x v="0"/>
    <s v="True"/>
  </r>
  <r>
    <s v="Vanalakshmi"/>
    <x v="0"/>
    <s v="i"/>
    <n v="0.17714285714285713"/>
    <n v="0.82285714285714284"/>
    <x v="0"/>
    <s v="True"/>
  </r>
  <r>
    <s v="Milika"/>
    <x v="0"/>
    <s v="a"/>
    <n v="0.26888217522658608"/>
    <n v="0.73111782477341392"/>
    <x v="0"/>
    <s v="True"/>
  </r>
  <r>
    <s v="Jyotsna"/>
    <x v="0"/>
    <s v="a"/>
    <n v="0.26888217522658608"/>
    <n v="0.73111782477341392"/>
    <x v="0"/>
    <s v="True"/>
  </r>
  <r>
    <s v="Srujanika"/>
    <x v="0"/>
    <s v="a"/>
    <n v="0.26888217522658608"/>
    <n v="0.73111782477341392"/>
    <x v="0"/>
    <s v="True"/>
  </r>
  <r>
    <s v="Ishani"/>
    <x v="0"/>
    <s v="i"/>
    <n v="0.17714285714285713"/>
    <n v="0.82285714285714284"/>
    <x v="0"/>
    <s v="True"/>
  </r>
  <r>
    <s v="Madira"/>
    <x v="0"/>
    <s v="a"/>
    <n v="0.26888217522658608"/>
    <n v="0.73111782477341392"/>
    <x v="0"/>
    <s v="True"/>
  </r>
  <r>
    <s v="Pooja"/>
    <x v="0"/>
    <s v="a"/>
    <n v="0.26888217522658608"/>
    <n v="0.73111782477341392"/>
    <x v="0"/>
    <s v="True"/>
  </r>
  <r>
    <s v="Radhika"/>
    <x v="0"/>
    <s v="a"/>
    <n v="0.26888217522658608"/>
    <n v="0.73111782477341392"/>
    <x v="0"/>
    <s v="True"/>
  </r>
  <r>
    <s v="Srinika"/>
    <x v="0"/>
    <s v="a"/>
    <n v="0.26888217522658608"/>
    <n v="0.73111782477341392"/>
    <x v="0"/>
    <s v="True"/>
  </r>
  <r>
    <s v="Abhidha"/>
    <x v="0"/>
    <s v="a"/>
    <n v="0.26888217522658608"/>
    <n v="0.73111782477341392"/>
    <x v="0"/>
    <s v="True"/>
  </r>
  <r>
    <s v="Nivritti"/>
    <x v="0"/>
    <s v="i"/>
    <n v="0.17714285714285713"/>
    <n v="0.82285714285714284"/>
    <x v="0"/>
    <s v="True"/>
  </r>
  <r>
    <s v="Anula"/>
    <x v="0"/>
    <s v="a"/>
    <n v="0.26888217522658608"/>
    <n v="0.73111782477341392"/>
    <x v="0"/>
    <s v="True"/>
  </r>
  <r>
    <s v="Menmoli"/>
    <x v="0"/>
    <s v="i"/>
    <n v="0.17714285714285713"/>
    <n v="0.82285714285714284"/>
    <x v="0"/>
    <s v="True"/>
  </r>
  <r>
    <s v="Sphatika"/>
    <x v="0"/>
    <s v="a"/>
    <n v="0.26888217522658608"/>
    <n v="0.73111782477341392"/>
    <x v="0"/>
    <s v="True"/>
  </r>
  <r>
    <s v="Shalmali"/>
    <x v="0"/>
    <s v="i"/>
    <n v="0.17714285714285713"/>
    <n v="0.82285714285714284"/>
    <x v="0"/>
    <s v="True"/>
  </r>
  <r>
    <s v="Utalika"/>
    <x v="0"/>
    <s v="a"/>
    <n v="0.26888217522658608"/>
    <n v="0.73111782477341392"/>
    <x v="0"/>
    <s v="True"/>
  </r>
  <r>
    <s v="Swati"/>
    <x v="0"/>
    <s v="i"/>
    <n v="0.17714285714285713"/>
    <n v="0.82285714285714284"/>
    <x v="0"/>
    <s v="True"/>
  </r>
  <r>
    <s v="Drishya"/>
    <x v="0"/>
    <s v="a"/>
    <n v="0.26888217522658608"/>
    <n v="0.73111782477341392"/>
    <x v="0"/>
    <s v="True"/>
  </r>
  <r>
    <s v="Parveen"/>
    <x v="0"/>
    <s v="n"/>
    <n v="0.953125"/>
    <n v="4.6875E-2"/>
    <x v="1"/>
    <s v="False"/>
  </r>
  <r>
    <s v="Vedavathi"/>
    <x v="0"/>
    <s v="i"/>
    <n v="0.17714285714285713"/>
    <n v="0.82285714285714284"/>
    <x v="0"/>
    <s v="True"/>
  </r>
  <r>
    <s v="Marichi"/>
    <x v="0"/>
    <s v="i"/>
    <n v="0.17714285714285713"/>
    <n v="0.82285714285714284"/>
    <x v="0"/>
    <s v="True"/>
  </r>
  <r>
    <s v="Iha"/>
    <x v="0"/>
    <s v="a"/>
    <n v="0.26888217522658608"/>
    <n v="0.73111782477341392"/>
    <x v="0"/>
    <s v="True"/>
  </r>
  <r>
    <s v="Vanhishikha"/>
    <x v="0"/>
    <s v="a"/>
    <n v="0.26888217522658608"/>
    <n v="0.73111782477341392"/>
    <x v="0"/>
    <s v="True"/>
  </r>
  <r>
    <s v="Omaja"/>
    <x v="0"/>
    <s v="a"/>
    <n v="0.26888217522658608"/>
    <n v="0.73111782477341392"/>
    <x v="0"/>
    <s v="True"/>
  </r>
  <r>
    <s v="Gul"/>
    <x v="0"/>
    <s v="l"/>
    <n v="0.79069767441860461"/>
    <n v="0.20930232558139536"/>
    <x v="1"/>
    <s v="False"/>
  </r>
  <r>
    <s v="Abhijna"/>
    <x v="0"/>
    <s v="a"/>
    <n v="0.26888217522658608"/>
    <n v="0.73111782477341392"/>
    <x v="0"/>
    <s v="True"/>
  </r>
  <r>
    <s v="Xena"/>
    <x v="0"/>
    <s v="a"/>
    <n v="0.26888217522658608"/>
    <n v="0.73111782477341392"/>
    <x v="0"/>
    <s v="True"/>
  </r>
  <r>
    <s v="Bipasha"/>
    <x v="0"/>
    <s v="a"/>
    <n v="0.26888217522658608"/>
    <n v="0.73111782477341392"/>
    <x v="0"/>
    <s v="True"/>
  </r>
  <r>
    <s v="Suhag"/>
    <x v="0"/>
    <s v="g"/>
    <n v="0.8"/>
    <n v="0.2"/>
    <x v="1"/>
    <s v="False"/>
  </r>
  <r>
    <s v="Kshitija"/>
    <x v="0"/>
    <s v="a"/>
    <n v="0.26888217522658608"/>
    <n v="0.73111782477341392"/>
    <x v="0"/>
    <s v="True"/>
  </r>
  <r>
    <s v="Krishna"/>
    <x v="0"/>
    <s v="a"/>
    <n v="0.26888217522658608"/>
    <n v="0.73111782477341392"/>
    <x v="0"/>
    <s v="True"/>
  </r>
  <r>
    <s v="Tanuka"/>
    <x v="0"/>
    <s v="a"/>
    <n v="0.26888217522658608"/>
    <n v="0.73111782477341392"/>
    <x v="0"/>
    <s v="True"/>
  </r>
  <r>
    <s v="Thumri"/>
    <x v="0"/>
    <s v="i"/>
    <n v="0.17714285714285713"/>
    <n v="0.82285714285714284"/>
    <x v="0"/>
    <s v="True"/>
  </r>
  <r>
    <s v="Tripta"/>
    <x v="0"/>
    <s v="a"/>
    <n v="0.26888217522658608"/>
    <n v="0.73111782477341392"/>
    <x v="0"/>
    <s v="True"/>
  </r>
  <r>
    <s v="Prbhavati"/>
    <x v="0"/>
    <s v="i"/>
    <n v="0.17714285714285713"/>
    <n v="0.82285714285714284"/>
    <x v="0"/>
    <s v="True"/>
  </r>
  <r>
    <s v="Lajita"/>
    <x v="0"/>
    <s v="a"/>
    <n v="0.26888217522658608"/>
    <n v="0.73111782477341392"/>
    <x v="0"/>
    <s v="True"/>
  </r>
  <r>
    <s v="Rubaina"/>
    <x v="0"/>
    <s v="a"/>
    <n v="0.26888217522658608"/>
    <n v="0.73111782477341392"/>
    <x v="0"/>
    <s v="True"/>
  </r>
  <r>
    <s v="Pavitra"/>
    <x v="0"/>
    <s v="a"/>
    <n v="0.26888217522658608"/>
    <n v="0.73111782477341392"/>
    <x v="0"/>
    <s v="True"/>
  </r>
  <r>
    <s v="Sudarshana"/>
    <x v="0"/>
    <s v="a"/>
    <n v="0.26888217522658608"/>
    <n v="0.73111782477341392"/>
    <x v="0"/>
    <s v="True"/>
  </r>
  <r>
    <s v="Shyamangi"/>
    <x v="0"/>
    <s v="i"/>
    <n v="0.17714285714285713"/>
    <n v="0.82285714285714284"/>
    <x v="0"/>
    <s v="True"/>
  </r>
  <r>
    <s v="Deepana"/>
    <x v="0"/>
    <s v="a"/>
    <n v="0.26888217522658608"/>
    <n v="0.73111782477341392"/>
    <x v="0"/>
    <s v="True"/>
  </r>
  <r>
    <s v="Kaishori"/>
    <x v="0"/>
    <s v="i"/>
    <n v="0.17714285714285713"/>
    <n v="0.82285714285714284"/>
    <x v="0"/>
    <s v="True"/>
  </r>
  <r>
    <s v="Aashirya"/>
    <x v="0"/>
    <s v="a"/>
    <n v="0.26888217522658608"/>
    <n v="0.73111782477341392"/>
    <x v="0"/>
    <s v="True"/>
  </r>
  <r>
    <s v="Parni"/>
    <x v="0"/>
    <s v="i"/>
    <n v="0.17714285714285713"/>
    <n v="0.82285714285714284"/>
    <x v="0"/>
    <s v="True"/>
  </r>
  <r>
    <s v="Saguna"/>
    <x v="0"/>
    <s v="a"/>
    <n v="0.26888217522658608"/>
    <n v="0.73111782477341392"/>
    <x v="0"/>
    <s v="True"/>
  </r>
  <r>
    <s v="Abhilasa"/>
    <x v="0"/>
    <s v="a"/>
    <n v="0.26888217522658608"/>
    <n v="0.73111782477341392"/>
    <x v="0"/>
    <s v="True"/>
  </r>
  <r>
    <s v="Kalakarni"/>
    <x v="0"/>
    <s v="i"/>
    <n v="0.17714285714285713"/>
    <n v="0.82285714285714284"/>
    <x v="0"/>
    <s v="True"/>
  </r>
  <r>
    <s v="Rathika"/>
    <x v="0"/>
    <s v="a"/>
    <n v="0.26888217522658608"/>
    <n v="0.73111782477341392"/>
    <x v="0"/>
    <s v="True"/>
  </r>
  <r>
    <s v="Mirium"/>
    <x v="0"/>
    <s v="m"/>
    <n v="0.73333333333333328"/>
    <n v="0.26666666666666666"/>
    <x v="1"/>
    <s v="False"/>
  </r>
  <r>
    <s v="Kamakya"/>
    <x v="0"/>
    <s v="a"/>
    <n v="0.26888217522658608"/>
    <n v="0.73111782477341392"/>
    <x v="0"/>
    <s v="True"/>
  </r>
  <r>
    <s v="Lavangi"/>
    <x v="0"/>
    <s v="i"/>
    <n v="0.17714285714285713"/>
    <n v="0.82285714285714284"/>
    <x v="0"/>
    <s v="True"/>
  </r>
  <r>
    <s v="Thogai"/>
    <x v="0"/>
    <s v="i"/>
    <n v="0.17714285714285713"/>
    <n v="0.82285714285714284"/>
    <x v="0"/>
    <s v="True"/>
  </r>
  <r>
    <s v="Madhula"/>
    <x v="0"/>
    <s v="a"/>
    <n v="0.26888217522658608"/>
    <n v="0.73111782477341392"/>
    <x v="0"/>
    <s v="True"/>
  </r>
  <r>
    <s v="Chahat"/>
    <x v="0"/>
    <s v="t"/>
    <n v="0.85185185185185186"/>
    <n v="0.14814814814814814"/>
    <x v="1"/>
    <s v="False"/>
  </r>
  <r>
    <s v="Kodhai"/>
    <x v="0"/>
    <s v="i"/>
    <n v="0.17714285714285713"/>
    <n v="0.82285714285714284"/>
    <x v="0"/>
    <s v="True"/>
  </r>
  <r>
    <s v="Gyanada"/>
    <x v="0"/>
    <s v="a"/>
    <n v="0.26888217522658608"/>
    <n v="0.73111782477341392"/>
    <x v="0"/>
    <s v="True"/>
  </r>
  <r>
    <s v="Govindi"/>
    <x v="0"/>
    <s v="i"/>
    <n v="0.17714285714285713"/>
    <n v="0.82285714285714284"/>
    <x v="0"/>
    <s v="True"/>
  </r>
  <r>
    <s v="Chandrika"/>
    <x v="0"/>
    <s v="a"/>
    <n v="0.26888217522658608"/>
    <n v="0.73111782477341392"/>
    <x v="0"/>
    <s v="True"/>
  </r>
  <r>
    <s v="Vijayalaksmi"/>
    <x v="0"/>
    <s v="i"/>
    <n v="0.17714285714285713"/>
    <n v="0.82285714285714284"/>
    <x v="0"/>
    <s v="True"/>
  </r>
  <r>
    <s v="Yuvika"/>
    <x v="0"/>
    <s v="a"/>
    <n v="0.26888217522658608"/>
    <n v="0.73111782477341392"/>
    <x v="0"/>
    <s v="True"/>
  </r>
  <r>
    <s v="Samhita"/>
    <x v="0"/>
    <s v="a"/>
    <n v="0.26888217522658608"/>
    <n v="0.73111782477341392"/>
    <x v="0"/>
    <s v="True"/>
  </r>
  <r>
    <s v="Onella"/>
    <x v="0"/>
    <s v="a"/>
    <n v="0.26888217522658608"/>
    <n v="0.73111782477341392"/>
    <x v="0"/>
    <s v="True"/>
  </r>
  <r>
    <s v="Urshita"/>
    <x v="0"/>
    <s v="a"/>
    <n v="0.26888217522658608"/>
    <n v="0.73111782477341392"/>
    <x v="0"/>
    <s v="True"/>
  </r>
  <r>
    <s v="Hasanthi"/>
    <x v="0"/>
    <s v="i"/>
    <n v="0.17714285714285713"/>
    <n v="0.82285714285714284"/>
    <x v="0"/>
    <s v="True"/>
  </r>
  <r>
    <s v="Jerusha"/>
    <x v="0"/>
    <s v="a"/>
    <n v="0.26888217522658608"/>
    <n v="0.73111782477341392"/>
    <x v="0"/>
    <s v="True"/>
  </r>
  <r>
    <s v="Usra"/>
    <x v="0"/>
    <s v="a"/>
    <n v="0.26888217522658608"/>
    <n v="0.73111782477341392"/>
    <x v="0"/>
    <s v="True"/>
  </r>
  <r>
    <s v="Anavi"/>
    <x v="0"/>
    <s v="i"/>
    <n v="0.17714285714285713"/>
    <n v="0.82285714285714284"/>
    <x v="0"/>
    <s v="True"/>
  </r>
  <r>
    <s v="Saanvi"/>
    <x v="0"/>
    <s v="i"/>
    <n v="0.17714285714285713"/>
    <n v="0.82285714285714284"/>
    <x v="0"/>
    <s v="True"/>
  </r>
  <r>
    <s v="Mahalakshmi"/>
    <x v="0"/>
    <s v="i"/>
    <n v="0.17714285714285713"/>
    <n v="0.82285714285714284"/>
    <x v="0"/>
    <s v="True"/>
  </r>
  <r>
    <s v="Urna"/>
    <x v="0"/>
    <s v="a"/>
    <n v="0.26888217522658608"/>
    <n v="0.73111782477341392"/>
    <x v="0"/>
    <s v="True"/>
  </r>
  <r>
    <s v="Nidhipa"/>
    <x v="0"/>
    <s v="a"/>
    <n v="0.26888217522658608"/>
    <n v="0.73111782477341392"/>
    <x v="0"/>
    <s v="True"/>
  </r>
  <r>
    <s v="Rukmini"/>
    <x v="0"/>
    <s v="i"/>
    <n v="0.17714285714285713"/>
    <n v="0.82285714285714284"/>
    <x v="0"/>
    <s v="True"/>
  </r>
  <r>
    <s v="Fullara"/>
    <x v="0"/>
    <s v="a"/>
    <n v="0.26888217522658608"/>
    <n v="0.73111782477341392"/>
    <x v="0"/>
    <s v="True"/>
  </r>
  <r>
    <s v="Swarnima"/>
    <x v="0"/>
    <s v="a"/>
    <n v="0.26888217522658608"/>
    <n v="0.73111782477341392"/>
    <x v="0"/>
    <s v="True"/>
  </r>
  <r>
    <s v="Indu"/>
    <x v="0"/>
    <s v="u"/>
    <n v="0.95833333333333337"/>
    <n v="4.1666666666666664E-2"/>
    <x v="1"/>
    <s v="False"/>
  </r>
  <r>
    <s v="Rituparna"/>
    <x v="0"/>
    <s v="a"/>
    <n v="0.26888217522658608"/>
    <n v="0.73111782477341392"/>
    <x v="0"/>
    <s v="True"/>
  </r>
  <r>
    <s v="Hasina"/>
    <x v="0"/>
    <s v="a"/>
    <n v="0.26888217522658608"/>
    <n v="0.73111782477341392"/>
    <x v="0"/>
    <s v="True"/>
  </r>
  <r>
    <s v="Viveka"/>
    <x v="0"/>
    <s v="a"/>
    <n v="0.26888217522658608"/>
    <n v="0.73111782477341392"/>
    <x v="0"/>
    <s v="True"/>
  </r>
  <r>
    <s v="Bhagyalakshmi"/>
    <x v="0"/>
    <s v="i"/>
    <n v="0.17714285714285713"/>
    <n v="0.82285714285714284"/>
    <x v="0"/>
    <s v="True"/>
  </r>
  <r>
    <s v="Gagana"/>
    <x v="0"/>
    <s v="a"/>
    <n v="0.26888217522658608"/>
    <n v="0.73111782477341392"/>
    <x v="0"/>
    <s v="True"/>
  </r>
  <r>
    <s v="Vasanti"/>
    <x v="0"/>
    <s v="i"/>
    <n v="0.17714285714285713"/>
    <n v="0.82285714285714284"/>
    <x v="0"/>
    <s v="True"/>
  </r>
  <r>
    <s v="Vedi"/>
    <x v="0"/>
    <s v="i"/>
    <n v="0.17714285714285713"/>
    <n v="0.82285714285714284"/>
    <x v="0"/>
    <s v="True"/>
  </r>
  <r>
    <s v="Shobha"/>
    <x v="0"/>
    <s v="a"/>
    <n v="0.26888217522658608"/>
    <n v="0.73111782477341392"/>
    <x v="0"/>
    <s v="True"/>
  </r>
  <r>
    <s v="Charusheela"/>
    <x v="0"/>
    <s v="a"/>
    <n v="0.26888217522658608"/>
    <n v="0.73111782477341392"/>
    <x v="0"/>
    <s v="True"/>
  </r>
  <r>
    <s v="Suprabha"/>
    <x v="0"/>
    <s v="a"/>
    <n v="0.26888217522658608"/>
    <n v="0.73111782477341392"/>
    <x v="0"/>
    <s v="True"/>
  </r>
  <r>
    <s v="Dishita"/>
    <x v="0"/>
    <s v="a"/>
    <n v="0.26888217522658608"/>
    <n v="0.73111782477341392"/>
    <x v="0"/>
    <s v="True"/>
  </r>
  <r>
    <s v="Laasya"/>
    <x v="0"/>
    <s v="a"/>
    <n v="0.26888217522658608"/>
    <n v="0.73111782477341392"/>
    <x v="0"/>
    <s v="True"/>
  </r>
  <r>
    <s v="Charulata"/>
    <x v="0"/>
    <s v="a"/>
    <n v="0.26888217522658608"/>
    <n v="0.73111782477341392"/>
    <x v="0"/>
    <s v="True"/>
  </r>
  <r>
    <s v="Paadini"/>
    <x v="0"/>
    <s v="i"/>
    <n v="0.17714285714285713"/>
    <n v="0.82285714285714284"/>
    <x v="0"/>
    <s v="True"/>
  </r>
  <r>
    <s v="Suloch"/>
    <x v="0"/>
    <s v="h"/>
    <n v="0.96721311475409832"/>
    <n v="3.2786885245901641E-2"/>
    <x v="1"/>
    <s v="False"/>
  </r>
  <r>
    <s v="Hansika"/>
    <x v="0"/>
    <s v="a"/>
    <n v="0.26888217522658608"/>
    <n v="0.73111782477341392"/>
    <x v="0"/>
    <s v="True"/>
  </r>
  <r>
    <s v="Archa"/>
    <x v="0"/>
    <s v="a"/>
    <n v="0.26888217522658608"/>
    <n v="0.73111782477341392"/>
    <x v="0"/>
    <s v="True"/>
  </r>
  <r>
    <s v="Nisita"/>
    <x v="0"/>
    <s v="a"/>
    <n v="0.26888217522658608"/>
    <n v="0.73111782477341392"/>
    <x v="0"/>
    <s v="True"/>
  </r>
  <r>
    <s v="Valli"/>
    <x v="0"/>
    <s v="i"/>
    <n v="0.17714285714285713"/>
    <n v="0.82285714285714284"/>
    <x v="0"/>
    <s v="True"/>
  </r>
  <r>
    <s v="Omala"/>
    <x v="0"/>
    <s v="a"/>
    <n v="0.26888217522658608"/>
    <n v="0.73111782477341392"/>
    <x v="0"/>
    <s v="True"/>
  </r>
  <r>
    <s v="Husna"/>
    <x v="0"/>
    <s v="a"/>
    <n v="0.26888217522658608"/>
    <n v="0.73111782477341392"/>
    <x v="0"/>
    <s v="True"/>
  </r>
  <r>
    <s v="Deeba"/>
    <x v="0"/>
    <s v="a"/>
    <n v="0.26888217522658608"/>
    <n v="0.73111782477341392"/>
    <x v="0"/>
    <s v="True"/>
  </r>
  <r>
    <s v="Kamika"/>
    <x v="0"/>
    <s v="a"/>
    <n v="0.26888217522658608"/>
    <n v="0.73111782477341392"/>
    <x v="0"/>
    <s v="True"/>
  </r>
  <r>
    <s v="Champabati"/>
    <x v="0"/>
    <s v="i"/>
    <n v="0.17714285714285713"/>
    <n v="0.82285714285714284"/>
    <x v="0"/>
    <s v="True"/>
  </r>
  <r>
    <s v="Shariba"/>
    <x v="0"/>
    <s v="a"/>
    <n v="0.26888217522658608"/>
    <n v="0.73111782477341392"/>
    <x v="0"/>
    <s v="True"/>
  </r>
  <r>
    <s v="Kerani"/>
    <x v="0"/>
    <s v="i"/>
    <n v="0.17714285714285713"/>
    <n v="0.82285714285714284"/>
    <x v="0"/>
    <s v="True"/>
  </r>
  <r>
    <s v="Kakoli"/>
    <x v="0"/>
    <s v="i"/>
    <n v="0.17714285714285713"/>
    <n v="0.82285714285714284"/>
    <x v="0"/>
    <s v="True"/>
  </r>
  <r>
    <s v="Lakshita"/>
    <x v="0"/>
    <s v="a"/>
    <n v="0.26888217522658608"/>
    <n v="0.73111782477341392"/>
    <x v="0"/>
    <s v="True"/>
  </r>
  <r>
    <s v="Olikodi"/>
    <x v="0"/>
    <s v="i"/>
    <n v="0.17714285714285713"/>
    <n v="0.82285714285714284"/>
    <x v="0"/>
    <s v="True"/>
  </r>
  <r>
    <s v="Dulari"/>
    <x v="0"/>
    <s v="i"/>
    <n v="0.17714285714285713"/>
    <n v="0.82285714285714284"/>
    <x v="0"/>
    <s v="True"/>
  </r>
  <r>
    <s v="Vaagai"/>
    <x v="0"/>
    <s v="i"/>
    <n v="0.17714285714285713"/>
    <n v="0.82285714285714284"/>
    <x v="0"/>
    <s v="True"/>
  </r>
  <r>
    <s v="Dilshad"/>
    <x v="0"/>
    <s v="d"/>
    <n v="0.91666666666666663"/>
    <n v="8.3333333333333329E-2"/>
    <x v="1"/>
    <s v="False"/>
  </r>
  <r>
    <s v="Binal"/>
    <x v="0"/>
    <s v="l"/>
    <n v="0.79069767441860461"/>
    <n v="0.20930232558139536"/>
    <x v="1"/>
    <s v="False"/>
  </r>
  <r>
    <s v="Mallika"/>
    <x v="0"/>
    <s v="a"/>
    <n v="0.26888217522658608"/>
    <n v="0.73111782477341392"/>
    <x v="0"/>
    <s v="True"/>
  </r>
  <r>
    <s v="Trinayani"/>
    <x v="0"/>
    <s v="i"/>
    <n v="0.17714285714285713"/>
    <n v="0.82285714285714284"/>
    <x v="0"/>
    <s v="True"/>
  </r>
  <r>
    <s v="Sharmila"/>
    <x v="0"/>
    <s v="a"/>
    <n v="0.26888217522658608"/>
    <n v="0.73111782477341392"/>
    <x v="0"/>
    <s v="True"/>
  </r>
  <r>
    <s v="Bhairavi"/>
    <x v="0"/>
    <s v="i"/>
    <n v="0.17714285714285713"/>
    <n v="0.82285714285714284"/>
    <x v="0"/>
    <s v="True"/>
  </r>
  <r>
    <s v="Sikta"/>
    <x v="0"/>
    <s v="a"/>
    <n v="0.26888217522658608"/>
    <n v="0.73111782477341392"/>
    <x v="0"/>
    <s v="True"/>
  </r>
  <r>
    <s v="Rupashri"/>
    <x v="0"/>
    <s v="i"/>
    <n v="0.17714285714285713"/>
    <n v="0.82285714285714284"/>
    <x v="0"/>
    <s v="True"/>
  </r>
  <r>
    <s v="Sushila"/>
    <x v="0"/>
    <s v="a"/>
    <n v="0.26888217522658608"/>
    <n v="0.73111782477341392"/>
    <x v="0"/>
    <s v="True"/>
  </r>
  <r>
    <s v="Bakul"/>
    <x v="0"/>
    <s v="l"/>
    <n v="0.79069767441860461"/>
    <n v="0.20930232558139536"/>
    <x v="1"/>
    <s v="False"/>
  </r>
  <r>
    <s v="Indukala"/>
    <x v="0"/>
    <s v="a"/>
    <n v="0.26888217522658608"/>
    <n v="0.73111782477341392"/>
    <x v="0"/>
    <s v="True"/>
  </r>
  <r>
    <s v="Swagata"/>
    <x v="0"/>
    <s v="a"/>
    <n v="0.26888217522658608"/>
    <n v="0.73111782477341392"/>
    <x v="0"/>
    <s v="True"/>
  </r>
  <r>
    <s v="Indrani"/>
    <x v="0"/>
    <s v="i"/>
    <n v="0.17714285714285713"/>
    <n v="0.82285714285714284"/>
    <x v="0"/>
    <s v="True"/>
  </r>
  <r>
    <s v="Bhakti"/>
    <x v="0"/>
    <s v="i"/>
    <n v="0.17714285714285713"/>
    <n v="0.82285714285714284"/>
    <x v="0"/>
    <s v="True"/>
  </r>
  <r>
    <s v="Tanushri"/>
    <x v="0"/>
    <s v="i"/>
    <n v="0.17714285714285713"/>
    <n v="0.82285714285714284"/>
    <x v="0"/>
    <s v="True"/>
  </r>
  <r>
    <s v="Nagina"/>
    <x v="0"/>
    <s v="a"/>
    <n v="0.26888217522658608"/>
    <n v="0.73111782477341392"/>
    <x v="0"/>
    <s v="True"/>
  </r>
  <r>
    <s v="Omisha"/>
    <x v="0"/>
    <s v="a"/>
    <n v="0.26888217522658608"/>
    <n v="0.73111782477341392"/>
    <x v="0"/>
    <s v="True"/>
  </r>
  <r>
    <s v="VeeraSundari"/>
    <x v="0"/>
    <s v="i"/>
    <n v="0.17714285714285713"/>
    <n v="0.82285714285714284"/>
    <x v="0"/>
    <s v="True"/>
  </r>
  <r>
    <s v="Sanjana"/>
    <x v="0"/>
    <s v="a"/>
    <n v="0.26888217522658608"/>
    <n v="0.73111782477341392"/>
    <x v="0"/>
    <s v="True"/>
  </r>
  <r>
    <s v="Rajivini"/>
    <x v="0"/>
    <s v="i"/>
    <n v="0.17714285714285713"/>
    <n v="0.82285714285714284"/>
    <x v="0"/>
    <s v="True"/>
  </r>
  <r>
    <s v="Rajasi"/>
    <x v="0"/>
    <s v="i"/>
    <n v="0.17714285714285713"/>
    <n v="0.82285714285714284"/>
    <x v="0"/>
    <s v="True"/>
  </r>
  <r>
    <s v="Gathika"/>
    <x v="0"/>
    <s v="a"/>
    <n v="0.26888217522658608"/>
    <n v="0.73111782477341392"/>
    <x v="0"/>
    <s v="True"/>
  </r>
  <r>
    <s v="Yadva"/>
    <x v="0"/>
    <s v="a"/>
    <n v="0.26888217522658608"/>
    <n v="0.73111782477341392"/>
    <x v="0"/>
    <s v="True"/>
  </r>
  <r>
    <s v="Inika"/>
    <x v="0"/>
    <s v="a"/>
    <n v="0.26888217522658608"/>
    <n v="0.73111782477341392"/>
    <x v="0"/>
    <s v="True"/>
  </r>
  <r>
    <s v="Bela, Beli"/>
    <x v="0"/>
    <s v="i"/>
    <n v="0.17714285714285713"/>
    <n v="0.82285714285714284"/>
    <x v="0"/>
    <s v="True"/>
  </r>
  <r>
    <s v="Chaitra"/>
    <x v="0"/>
    <s v="a"/>
    <n v="0.26888217522658608"/>
    <n v="0.73111782477341392"/>
    <x v="0"/>
    <s v="True"/>
  </r>
  <r>
    <s v="Nishtha"/>
    <x v="0"/>
    <s v="a"/>
    <n v="0.26888217522658608"/>
    <n v="0.73111782477341392"/>
    <x v="0"/>
    <s v="True"/>
  </r>
  <r>
    <s v="Salena"/>
    <x v="0"/>
    <s v="a"/>
    <n v="0.26888217522658608"/>
    <n v="0.73111782477341392"/>
    <x v="0"/>
    <s v="True"/>
  </r>
  <r>
    <s v="Manjusha"/>
    <x v="0"/>
    <s v="a"/>
    <n v="0.26888217522658608"/>
    <n v="0.73111782477341392"/>
    <x v="0"/>
    <s v="True"/>
  </r>
  <r>
    <s v="Chandrabhaga"/>
    <x v="0"/>
    <s v="a"/>
    <n v="0.26888217522658608"/>
    <n v="0.73111782477341392"/>
    <x v="0"/>
    <s v="True"/>
  </r>
  <r>
    <s v="Geeti"/>
    <x v="0"/>
    <s v="i"/>
    <n v="0.17714285714285713"/>
    <n v="0.82285714285714284"/>
    <x v="0"/>
    <s v="True"/>
  </r>
  <r>
    <s v="Shobhana"/>
    <x v="0"/>
    <s v="a"/>
    <n v="0.26888217522658608"/>
    <n v="0.73111782477341392"/>
    <x v="0"/>
    <s v="True"/>
  </r>
  <r>
    <s v="Hiranmayi"/>
    <x v="0"/>
    <s v="i"/>
    <n v="0.17714285714285713"/>
    <n v="0.82285714285714284"/>
    <x v="0"/>
    <s v="True"/>
  </r>
  <r>
    <s v="dnbndd"/>
    <x v="0"/>
    <s v="d"/>
    <n v="0.91666666666666663"/>
    <n v="8.3333333333333329E-2"/>
    <x v="1"/>
    <s v="False"/>
  </r>
  <r>
    <s v="Prithu"/>
    <x v="1"/>
    <s v="u"/>
    <n v="0.95833333333333337"/>
    <n v="4.1666666666666664E-2"/>
    <x v="1"/>
    <s v="True"/>
  </r>
  <r>
    <s v="Sragvibhushan"/>
    <x v="1"/>
    <s v="n"/>
    <n v="0.953125"/>
    <n v="4.6875E-2"/>
    <x v="1"/>
    <s v="True"/>
  </r>
  <r>
    <s v="Samanvaya"/>
    <x v="1"/>
    <s v="a"/>
    <n v="0.26888217522658608"/>
    <n v="0.73111782477341392"/>
    <x v="0"/>
    <s v="False"/>
  </r>
  <r>
    <s v="Chitral"/>
    <x v="1"/>
    <s v="l"/>
    <n v="0.79069767441860461"/>
    <n v="0.20930232558139536"/>
    <x v="1"/>
    <s v="True"/>
  </r>
  <r>
    <s v="Tilak"/>
    <x v="1"/>
    <s v="k"/>
    <n v="1"/>
    <n v="0"/>
    <x v="1"/>
    <s v="True"/>
  </r>
  <r>
    <s v="Hakesh"/>
    <x v="1"/>
    <s v="h"/>
    <n v="0.96721311475409832"/>
    <n v="3.2786885245901641E-2"/>
    <x v="1"/>
    <s v="True"/>
  </r>
  <r>
    <s v="Manmohan"/>
    <x v="1"/>
    <s v="n"/>
    <n v="0.953125"/>
    <n v="4.6875E-2"/>
    <x v="1"/>
    <s v="True"/>
  </r>
  <r>
    <s v="Bhagyanandana"/>
    <x v="1"/>
    <s v="a"/>
    <n v="0.26888217522658608"/>
    <n v="0.73111782477341392"/>
    <x v="0"/>
    <s v="False"/>
  </r>
  <r>
    <s v="Roshan"/>
    <x v="1"/>
    <s v="n"/>
    <n v="0.953125"/>
    <n v="4.6875E-2"/>
    <x v="1"/>
    <s v="True"/>
  </r>
  <r>
    <s v="Aijaz"/>
    <x v="1"/>
    <s v="z"/>
    <n v="0.75"/>
    <n v="0.25"/>
    <x v="1"/>
    <s v="True"/>
  </r>
  <r>
    <s v="Mahavir"/>
    <x v="1"/>
    <s v="r"/>
    <n v="0.97619047619047616"/>
    <n v="2.3809523809523808E-2"/>
    <x v="1"/>
    <s v="True"/>
  </r>
  <r>
    <s v="Hariram"/>
    <x v="1"/>
    <s v="m"/>
    <n v="0.73333333333333328"/>
    <n v="0.26666666666666666"/>
    <x v="1"/>
    <s v="True"/>
  </r>
  <r>
    <s v="Anshumat"/>
    <x v="1"/>
    <s v="t"/>
    <n v="0.85185185185185186"/>
    <n v="0.14814814814814814"/>
    <x v="1"/>
    <s v="True"/>
  </r>
  <r>
    <s v="Jaisukh"/>
    <x v="1"/>
    <s v="h"/>
    <n v="0.96721311475409832"/>
    <n v="3.2786885245901641E-2"/>
    <x v="1"/>
    <s v="True"/>
  </r>
  <r>
    <s v="Devadatta"/>
    <x v="1"/>
    <s v="a"/>
    <n v="0.26888217522658608"/>
    <n v="0.73111782477341392"/>
    <x v="0"/>
    <s v="False"/>
  </r>
  <r>
    <s v="Chittesh"/>
    <x v="1"/>
    <s v="h"/>
    <n v="0.96721311475409832"/>
    <n v="3.2786885245901641E-2"/>
    <x v="1"/>
    <s v="True"/>
  </r>
  <r>
    <s v="Sachin"/>
    <x v="1"/>
    <s v="n"/>
    <n v="0.953125"/>
    <n v="4.6875E-2"/>
    <x v="1"/>
    <s v="True"/>
  </r>
  <r>
    <s v="Jagannath"/>
    <x v="1"/>
    <s v="h"/>
    <n v="0.96721311475409832"/>
    <n v="3.2786885245901641E-2"/>
    <x v="1"/>
    <s v="True"/>
  </r>
  <r>
    <s v="Adit"/>
    <x v="1"/>
    <s v="t"/>
    <n v="0.85185185185185186"/>
    <n v="0.14814814814814814"/>
    <x v="1"/>
    <s v="True"/>
  </r>
  <r>
    <s v="Chiranjeev"/>
    <x v="1"/>
    <s v="v"/>
    <n v="1"/>
    <n v="0"/>
    <x v="1"/>
    <s v="True"/>
  </r>
  <r>
    <s v="Badri"/>
    <x v="1"/>
    <s v="i"/>
    <n v="0.17714285714285713"/>
    <n v="0.82285714285714284"/>
    <x v="0"/>
    <s v="False"/>
  </r>
  <r>
    <s v="Saral"/>
    <x v="1"/>
    <s v="l"/>
    <n v="0.79069767441860461"/>
    <n v="0.20930232558139536"/>
    <x v="1"/>
    <s v="True"/>
  </r>
  <r>
    <s v="Dheivamani"/>
    <x v="1"/>
    <s v="i"/>
    <n v="0.17714285714285713"/>
    <n v="0.82285714285714284"/>
    <x v="0"/>
    <s v="False"/>
  </r>
  <r>
    <s v="Hridayanand"/>
    <x v="1"/>
    <s v="d"/>
    <n v="0.91666666666666663"/>
    <n v="8.3333333333333329E-2"/>
    <x v="1"/>
    <s v="True"/>
  </r>
  <r>
    <s v="Vijendra, Vijanyendra"/>
    <x v="1"/>
    <s v="a"/>
    <n v="0.26888217522658608"/>
    <n v="0.73111782477341392"/>
    <x v="0"/>
    <s v="False"/>
  </r>
  <r>
    <s v="Krishanu"/>
    <x v="1"/>
    <s v="u"/>
    <n v="0.95833333333333337"/>
    <n v="4.1666666666666664E-2"/>
    <x v="1"/>
    <s v="True"/>
  </r>
  <r>
    <s v="Deepit"/>
    <x v="1"/>
    <s v="t"/>
    <n v="0.85185185185185186"/>
    <n v="0.14814814814814814"/>
    <x v="1"/>
    <s v="True"/>
  </r>
  <r>
    <s v="Chitragupta"/>
    <x v="1"/>
    <s v="a"/>
    <n v="0.26888217522658608"/>
    <n v="0.73111782477341392"/>
    <x v="0"/>
    <s v="False"/>
  </r>
  <r>
    <s v="Shaktidhar"/>
    <x v="1"/>
    <s v="r"/>
    <n v="0.97619047619047616"/>
    <n v="2.3809523809523808E-2"/>
    <x v="1"/>
    <s v="True"/>
  </r>
  <r>
    <s v="Janak"/>
    <x v="1"/>
    <s v="k"/>
    <n v="1"/>
    <n v="0"/>
    <x v="1"/>
    <s v="True"/>
  </r>
  <r>
    <s v="Krishnadeva"/>
    <x v="1"/>
    <s v="a"/>
    <n v="0.26888217522658608"/>
    <n v="0.73111782477341392"/>
    <x v="0"/>
    <s v="False"/>
  </r>
  <r>
    <s v="Sarat"/>
    <x v="1"/>
    <s v="t"/>
    <n v="0.85185185185185186"/>
    <n v="0.14814814814814814"/>
    <x v="1"/>
    <s v="True"/>
  </r>
  <r>
    <s v="Lukesh"/>
    <x v="1"/>
    <s v="h"/>
    <n v="0.96721311475409832"/>
    <n v="3.2786885245901641E-2"/>
    <x v="1"/>
    <s v="True"/>
  </r>
  <r>
    <s v="Samarendu"/>
    <x v="1"/>
    <s v="u"/>
    <n v="0.95833333333333337"/>
    <n v="4.1666666666666664E-2"/>
    <x v="1"/>
    <s v="True"/>
  </r>
  <r>
    <s v="Agendra"/>
    <x v="1"/>
    <s v="a"/>
    <n v="0.26888217522658608"/>
    <n v="0.73111782477341392"/>
    <x v="0"/>
    <s v="False"/>
  </r>
  <r>
    <s v="Jagesh"/>
    <x v="1"/>
    <s v="h"/>
    <n v="0.96721311475409832"/>
    <n v="3.2786885245901641E-2"/>
    <x v="1"/>
    <s v="True"/>
  </r>
  <r>
    <s v="Dhikshit"/>
    <x v="1"/>
    <s v="t"/>
    <n v="0.85185185185185186"/>
    <n v="0.14814814814814814"/>
    <x v="1"/>
    <s v="True"/>
  </r>
  <r>
    <s v="Naadir"/>
    <x v="1"/>
    <s v="r"/>
    <n v="0.97619047619047616"/>
    <n v="2.3809523809523808E-2"/>
    <x v="1"/>
    <s v="True"/>
  </r>
  <r>
    <s v="Taj"/>
    <x v="1"/>
    <s v="j"/>
    <n v="1"/>
    <n v="0"/>
    <x v="1"/>
    <s v="True"/>
  </r>
  <r>
    <s v="Harkrishna"/>
    <x v="1"/>
    <s v="a"/>
    <n v="0.26888217522658608"/>
    <n v="0.73111782477341392"/>
    <x v="0"/>
    <s v="False"/>
  </r>
  <r>
    <s v="Grahish"/>
    <x v="1"/>
    <s v="h"/>
    <n v="0.96721311475409832"/>
    <n v="3.2786885245901641E-2"/>
    <x v="1"/>
    <s v="True"/>
  </r>
  <r>
    <s v="Sadaiappan"/>
    <x v="1"/>
    <s v="n"/>
    <n v="0.953125"/>
    <n v="4.6875E-2"/>
    <x v="1"/>
    <s v="True"/>
  </r>
  <r>
    <s v="Sameen"/>
    <x v="1"/>
    <s v="n"/>
    <n v="0.953125"/>
    <n v="4.6875E-2"/>
    <x v="1"/>
    <s v="True"/>
  </r>
  <r>
    <s v="Aseem, Ashim"/>
    <x v="1"/>
    <s v="m"/>
    <n v="0.73333333333333328"/>
    <n v="0.26666666666666666"/>
    <x v="1"/>
    <s v="True"/>
  </r>
  <r>
    <s v="Vishnu"/>
    <x v="1"/>
    <s v="u"/>
    <n v="0.95833333333333337"/>
    <n v="4.1666666666666664E-2"/>
    <x v="1"/>
    <s v="True"/>
  </r>
  <r>
    <s v="Yashodhara"/>
    <x v="1"/>
    <s v="a"/>
    <n v="0.26888217522658608"/>
    <n v="0.73111782477341392"/>
    <x v="0"/>
    <s v="False"/>
  </r>
  <r>
    <s v="Rasik"/>
    <x v="1"/>
    <s v="k"/>
    <n v="1"/>
    <n v="0"/>
    <x v="1"/>
    <s v="True"/>
  </r>
  <r>
    <s v="Gurmeet"/>
    <x v="1"/>
    <s v="t"/>
    <n v="0.85185185185185186"/>
    <n v="0.14814814814814814"/>
    <x v="1"/>
    <s v="True"/>
  </r>
  <r>
    <s v="Kalipada"/>
    <x v="1"/>
    <s v="a"/>
    <n v="0.26888217522658608"/>
    <n v="0.73111782477341392"/>
    <x v="0"/>
    <s v="False"/>
  </r>
  <r>
    <s v="Venu"/>
    <x v="1"/>
    <s v="u"/>
    <n v="0.95833333333333337"/>
    <n v="4.1666666666666664E-2"/>
    <x v="1"/>
    <s v="True"/>
  </r>
  <r>
    <s v="Nabhanyu"/>
    <x v="1"/>
    <s v="u"/>
    <n v="0.95833333333333337"/>
    <n v="4.1666666666666664E-2"/>
    <x v="1"/>
    <s v="True"/>
  </r>
  <r>
    <s v="Abhimanyusuta"/>
    <x v="1"/>
    <s v="a"/>
    <n v="0.26888217522658608"/>
    <n v="0.73111782477341392"/>
    <x v="0"/>
    <s v="False"/>
  </r>
  <r>
    <s v="Talleen"/>
    <x v="1"/>
    <s v="n"/>
    <n v="0.953125"/>
    <n v="4.6875E-2"/>
    <x v="1"/>
    <s v="True"/>
  </r>
  <r>
    <s v="Omar"/>
    <x v="1"/>
    <s v="r"/>
    <n v="0.97619047619047616"/>
    <n v="2.3809523809523808E-2"/>
    <x v="1"/>
    <s v="True"/>
  </r>
  <r>
    <s v="Rochan"/>
    <x v="1"/>
    <s v="n"/>
    <n v="0.953125"/>
    <n v="4.6875E-2"/>
    <x v="1"/>
    <s v="True"/>
  </r>
  <r>
    <s v="Arshad"/>
    <x v="1"/>
    <s v="d"/>
    <n v="0.91666666666666663"/>
    <n v="8.3333333333333329E-2"/>
    <x v="1"/>
    <s v="True"/>
  </r>
  <r>
    <s v="Samarth"/>
    <x v="1"/>
    <s v="h"/>
    <n v="0.96721311475409832"/>
    <n v="3.2786885245901641E-2"/>
    <x v="1"/>
    <s v="True"/>
  </r>
  <r>
    <s v="Mithun"/>
    <x v="1"/>
    <s v="n"/>
    <n v="0.953125"/>
    <n v="4.6875E-2"/>
    <x v="1"/>
    <s v="True"/>
  </r>
  <r>
    <s v="Brijmohan"/>
    <x v="1"/>
    <s v="n"/>
    <n v="0.953125"/>
    <n v="4.6875E-2"/>
    <x v="1"/>
    <s v="True"/>
  </r>
  <r>
    <s v="Mannith"/>
    <x v="1"/>
    <s v="h"/>
    <n v="0.96721311475409832"/>
    <n v="3.2786885245901641E-2"/>
    <x v="1"/>
    <s v="True"/>
  </r>
  <r>
    <s v="Kusumakar"/>
    <x v="1"/>
    <s v="r"/>
    <n v="0.97619047619047616"/>
    <n v="2.3809523809523808E-2"/>
    <x v="1"/>
    <s v="True"/>
  </r>
  <r>
    <s v="Vengai"/>
    <x v="1"/>
    <s v="i"/>
    <n v="0.17714285714285713"/>
    <n v="0.82285714285714284"/>
    <x v="0"/>
    <s v="False"/>
  </r>
  <r>
    <s v="Hashmat"/>
    <x v="1"/>
    <s v="t"/>
    <n v="0.85185185185185186"/>
    <n v="0.14814814814814814"/>
    <x v="1"/>
    <s v="True"/>
  </r>
  <r>
    <s v="Yash"/>
    <x v="1"/>
    <s v="h"/>
    <n v="0.96721311475409832"/>
    <n v="3.2786885245901641E-2"/>
    <x v="1"/>
    <s v="True"/>
  </r>
  <r>
    <s v="Oni"/>
    <x v="1"/>
    <s v="i"/>
    <n v="0.17714285714285713"/>
    <n v="0.82285714285714284"/>
    <x v="0"/>
    <s v="False"/>
  </r>
  <r>
    <s v="Meru"/>
    <x v="1"/>
    <s v="u"/>
    <n v="0.95833333333333337"/>
    <n v="4.1666666666666664E-2"/>
    <x v="1"/>
    <s v="True"/>
  </r>
  <r>
    <s v="Ilamparidhi"/>
    <x v="1"/>
    <s v="i"/>
    <n v="0.17714285714285713"/>
    <n v="0.82285714285714284"/>
    <x v="0"/>
    <s v="False"/>
  </r>
  <r>
    <s v="Japendra"/>
    <x v="1"/>
    <s v="a"/>
    <n v="0.26888217522658608"/>
    <n v="0.73111782477341392"/>
    <x v="0"/>
    <s v="False"/>
  </r>
  <r>
    <s v="Lakshmibanta"/>
    <x v="1"/>
    <s v="a"/>
    <n v="0.26888217522658608"/>
    <n v="0.73111782477341392"/>
    <x v="0"/>
    <s v="False"/>
  </r>
  <r>
    <s v="Vinay"/>
    <x v="1"/>
    <s v="y"/>
    <n v="1"/>
    <n v="0"/>
    <x v="1"/>
    <s v="True"/>
  </r>
  <r>
    <s v="Jalad"/>
    <x v="1"/>
    <s v="d"/>
    <n v="0.91666666666666663"/>
    <n v="8.3333333333333329E-2"/>
    <x v="1"/>
    <s v="True"/>
  </r>
  <r>
    <s v="Upamanyu"/>
    <x v="1"/>
    <s v="u"/>
    <n v="0.95833333333333337"/>
    <n v="4.1666666666666664E-2"/>
    <x v="1"/>
    <s v="True"/>
  </r>
  <r>
    <s v="Gandhi"/>
    <x v="1"/>
    <s v="i"/>
    <n v="0.17714285714285713"/>
    <n v="0.82285714285714284"/>
    <x v="0"/>
    <s v="False"/>
  </r>
  <r>
    <s v="Viral"/>
    <x v="1"/>
    <s v="l"/>
    <n v="0.79069767441860461"/>
    <n v="0.20930232558139536"/>
    <x v="1"/>
    <s v="True"/>
  </r>
  <r>
    <s v="Devendra"/>
    <x v="1"/>
    <s v="a"/>
    <n v="0.26888217522658608"/>
    <n v="0.73111782477341392"/>
    <x v="0"/>
    <s v="False"/>
  </r>
  <r>
    <s v="Vilok"/>
    <x v="1"/>
    <s v="k"/>
    <n v="1"/>
    <n v="0"/>
    <x v="1"/>
    <s v="True"/>
  </r>
  <r>
    <s v="Mahanidhi"/>
    <x v="1"/>
    <s v="i"/>
    <n v="0.17714285714285713"/>
    <n v="0.82285714285714284"/>
    <x v="0"/>
    <s v="False"/>
  </r>
  <r>
    <s v="Nischith"/>
    <x v="1"/>
    <s v="h"/>
    <n v="0.96721311475409832"/>
    <n v="3.2786885245901641E-2"/>
    <x v="1"/>
    <s v="True"/>
  </r>
  <r>
    <s v="Kalicharan"/>
    <x v="1"/>
    <s v="n"/>
    <n v="0.953125"/>
    <n v="4.6875E-2"/>
    <x v="1"/>
    <s v="True"/>
  </r>
  <r>
    <s v="Tarachand"/>
    <x v="1"/>
    <s v="d"/>
    <n v="0.91666666666666663"/>
    <n v="8.3333333333333329E-2"/>
    <x v="1"/>
    <s v="True"/>
  </r>
  <r>
    <s v="Khazana"/>
    <x v="1"/>
    <s v="a"/>
    <n v="0.26888217522658608"/>
    <n v="0.73111782477341392"/>
    <x v="0"/>
    <s v="False"/>
  </r>
  <r>
    <s v="Kathith"/>
    <x v="1"/>
    <s v="h"/>
    <n v="0.96721311475409832"/>
    <n v="3.2786885245901641E-2"/>
    <x v="1"/>
    <s v="True"/>
  </r>
  <r>
    <s v="Ilaiyavan"/>
    <x v="1"/>
    <s v="n"/>
    <n v="0.953125"/>
    <n v="4.6875E-2"/>
    <x v="1"/>
    <s v="True"/>
  </r>
  <r>
    <s v="Avkash"/>
    <x v="1"/>
    <s v="h"/>
    <n v="0.96721311475409832"/>
    <n v="3.2786885245901641E-2"/>
    <x v="1"/>
    <s v="True"/>
  </r>
  <r>
    <s v="Katran"/>
    <x v="1"/>
    <s v="n"/>
    <n v="0.953125"/>
    <n v="4.6875E-2"/>
    <x v="1"/>
    <s v="True"/>
  </r>
  <r>
    <s v="Nishita"/>
    <x v="1"/>
    <s v="a"/>
    <n v="0.26888217522658608"/>
    <n v="0.73111782477341392"/>
    <x v="0"/>
    <s v="False"/>
  </r>
  <r>
    <s v="Khadim"/>
    <x v="1"/>
    <s v="m"/>
    <n v="0.73333333333333328"/>
    <n v="0.26666666666666666"/>
    <x v="1"/>
    <s v="True"/>
  </r>
  <r>
    <s v="Anay"/>
    <x v="1"/>
    <s v="y"/>
    <n v="1"/>
    <n v="0"/>
    <x v="1"/>
    <s v="True"/>
  </r>
  <r>
    <s v="Raghu"/>
    <x v="1"/>
    <s v="u"/>
    <n v="0.95833333333333337"/>
    <n v="4.1666666666666664E-2"/>
    <x v="1"/>
    <s v="True"/>
  </r>
  <r>
    <s v="Yashwant"/>
    <x v="1"/>
    <s v="t"/>
    <n v="0.85185185185185186"/>
    <n v="0.14814814814814814"/>
    <x v="1"/>
    <s v="True"/>
  </r>
  <r>
    <s v="Gadin"/>
    <x v="1"/>
    <s v="n"/>
    <n v="0.953125"/>
    <n v="4.6875E-2"/>
    <x v="1"/>
    <s v="True"/>
  </r>
  <r>
    <s v="Mahmud"/>
    <x v="1"/>
    <s v="d"/>
    <n v="0.91666666666666663"/>
    <n v="8.3333333333333329E-2"/>
    <x v="1"/>
    <s v="True"/>
  </r>
  <r>
    <s v="Saunak"/>
    <x v="1"/>
    <s v="k"/>
    <n v="1"/>
    <n v="0"/>
    <x v="1"/>
    <s v="True"/>
  </r>
  <r>
    <s v="Rahas"/>
    <x v="1"/>
    <s v="s"/>
    <n v="0.88888888888888884"/>
    <n v="0.1111111111111111"/>
    <x v="1"/>
    <s v="True"/>
  </r>
  <r>
    <s v="Pranit"/>
    <x v="1"/>
    <s v="t"/>
    <n v="0.85185185185185186"/>
    <n v="0.14814814814814814"/>
    <x v="1"/>
    <s v="True"/>
  </r>
  <r>
    <s v="Acaryatanaya"/>
    <x v="1"/>
    <s v="a"/>
    <n v="0.26888217522658608"/>
    <n v="0.73111782477341392"/>
    <x v="0"/>
    <s v="False"/>
  </r>
  <r>
    <s v="Nityananda"/>
    <x v="1"/>
    <s v="a"/>
    <n v="0.26888217522658608"/>
    <n v="0.73111782477341392"/>
    <x v="0"/>
    <s v="False"/>
  </r>
  <r>
    <s v="Baridbaran"/>
    <x v="1"/>
    <s v="n"/>
    <n v="0.953125"/>
    <n v="4.6875E-2"/>
    <x v="1"/>
    <s v="True"/>
  </r>
  <r>
    <s v="Rutva"/>
    <x v="1"/>
    <s v="a"/>
    <n v="0.26888217522658608"/>
    <n v="0.73111782477341392"/>
    <x v="0"/>
    <s v="False"/>
  </r>
  <r>
    <s v="Chandrachur"/>
    <x v="1"/>
    <s v="r"/>
    <n v="0.97619047619047616"/>
    <n v="2.3809523809523808E-2"/>
    <x v="1"/>
    <s v="True"/>
  </r>
  <r>
    <s v="Acarya"/>
    <x v="1"/>
    <s v="a"/>
    <n v="0.26888217522658608"/>
    <n v="0.73111782477341392"/>
    <x v="0"/>
    <s v="False"/>
  </r>
  <r>
    <s v="Snehin"/>
    <x v="1"/>
    <s v="n"/>
    <n v="0.953125"/>
    <n v="4.6875E-2"/>
    <x v="1"/>
    <s v="True"/>
  </r>
  <r>
    <s v="Bratindra"/>
    <x v="1"/>
    <s v="a"/>
    <n v="0.26888217522658608"/>
    <n v="0.73111782477341392"/>
    <x v="0"/>
    <s v="False"/>
  </r>
  <r>
    <s v="Ayushman"/>
    <x v="1"/>
    <s v="n"/>
    <n v="0.953125"/>
    <n v="4.6875E-2"/>
    <x v="1"/>
    <s v="True"/>
  </r>
  <r>
    <s v="Imtiaz"/>
    <x v="1"/>
    <s v="z"/>
    <n v="0.75"/>
    <n v="0.25"/>
    <x v="1"/>
    <s v="True"/>
  </r>
  <r>
    <s v="Chinnadurai"/>
    <x v="1"/>
    <s v="i"/>
    <n v="0.17714285714285713"/>
    <n v="0.82285714285714284"/>
    <x v="0"/>
    <s v="False"/>
  </r>
  <r>
    <s v="Neelmani"/>
    <x v="1"/>
    <s v="i"/>
    <n v="0.17714285714285713"/>
    <n v="0.82285714285714284"/>
    <x v="0"/>
    <s v="False"/>
  </r>
  <r>
    <s v="Hemendra"/>
    <x v="1"/>
    <s v="a"/>
    <n v="0.26888217522658608"/>
    <n v="0.73111782477341392"/>
    <x v="0"/>
    <s v="False"/>
  </r>
  <r>
    <s v="Raheem"/>
    <x v="1"/>
    <s v="m"/>
    <n v="0.73333333333333328"/>
    <n v="0.26666666666666666"/>
    <x v="1"/>
    <s v="True"/>
  </r>
  <r>
    <s v="Avanindra"/>
    <x v="1"/>
    <s v="a"/>
    <n v="0.26888217522658608"/>
    <n v="0.73111782477341392"/>
    <x v="0"/>
    <s v="False"/>
  </r>
  <r>
    <s v="Chitrabhanu"/>
    <x v="1"/>
    <s v="u"/>
    <n v="0.95833333333333337"/>
    <n v="4.1666666666666664E-2"/>
    <x v="1"/>
    <s v="True"/>
  </r>
  <r>
    <s v="Gurdeep"/>
    <x v="1"/>
    <s v="p"/>
    <n v="1"/>
    <n v="0"/>
    <x v="1"/>
    <s v="True"/>
  </r>
  <r>
    <s v="Darpan"/>
    <x v="1"/>
    <s v="n"/>
    <n v="0.953125"/>
    <n v="4.6875E-2"/>
    <x v="1"/>
    <s v="True"/>
  </r>
  <r>
    <s v="Manavendra"/>
    <x v="1"/>
    <s v="a"/>
    <n v="0.26888217522658608"/>
    <n v="0.73111782477341392"/>
    <x v="0"/>
    <s v="False"/>
  </r>
  <r>
    <s v="Subhan"/>
    <x v="1"/>
    <s v="n"/>
    <n v="0.953125"/>
    <n v="4.6875E-2"/>
    <x v="1"/>
    <s v="True"/>
  </r>
  <r>
    <s v="Videsh"/>
    <x v="1"/>
    <s v="h"/>
    <n v="0.96721311475409832"/>
    <n v="3.2786885245901641E-2"/>
    <x v="1"/>
    <s v="True"/>
  </r>
  <r>
    <s v="Gangesh"/>
    <x v="1"/>
    <s v="h"/>
    <n v="0.96721311475409832"/>
    <n v="3.2786885245901641E-2"/>
    <x v="1"/>
    <s v="True"/>
  </r>
  <r>
    <s v="Mehul"/>
    <x v="1"/>
    <s v="l"/>
    <n v="0.79069767441860461"/>
    <n v="0.20930232558139536"/>
    <x v="1"/>
    <s v="True"/>
  </r>
  <r>
    <s v="Devnath"/>
    <x v="1"/>
    <s v="h"/>
    <n v="0.96721311475409832"/>
    <n v="3.2786885245901641E-2"/>
    <x v="1"/>
    <s v="True"/>
  </r>
  <r>
    <s v="Aashay"/>
    <x v="1"/>
    <s v="y"/>
    <n v="1"/>
    <n v="0"/>
    <x v="1"/>
    <s v="True"/>
  </r>
  <r>
    <s v="Anil"/>
    <x v="1"/>
    <s v="l"/>
    <n v="0.79069767441860461"/>
    <n v="0.20930232558139536"/>
    <x v="1"/>
    <s v="True"/>
  </r>
  <r>
    <s v="Kashyap"/>
    <x v="1"/>
    <s v="p"/>
    <n v="1"/>
    <n v="0"/>
    <x v="1"/>
    <s v="True"/>
  </r>
  <r>
    <s v="Tarik"/>
    <x v="1"/>
    <s v="k"/>
    <n v="1"/>
    <n v="0"/>
    <x v="1"/>
    <s v="True"/>
  </r>
  <r>
    <s v="Megha"/>
    <x v="1"/>
    <s v="a"/>
    <n v="0.26888217522658608"/>
    <n v="0.73111782477341392"/>
    <x v="0"/>
    <s v="False"/>
  </r>
  <r>
    <s v="Sachit"/>
    <x v="1"/>
    <s v="t"/>
    <n v="0.85185185185185186"/>
    <n v="0.14814814814814814"/>
    <x v="1"/>
    <s v="True"/>
  </r>
  <r>
    <s v="Bhadrang"/>
    <x v="1"/>
    <s v="g"/>
    <n v="0.8"/>
    <n v="0.2"/>
    <x v="1"/>
    <s v="True"/>
  </r>
  <r>
    <s v="Ashok"/>
    <x v="1"/>
    <s v="k"/>
    <n v="1"/>
    <n v="0"/>
    <x v="1"/>
    <s v="True"/>
  </r>
  <r>
    <s v="Somansh"/>
    <x v="1"/>
    <s v="h"/>
    <n v="0.96721311475409832"/>
    <n v="3.2786885245901641E-2"/>
    <x v="1"/>
    <s v="True"/>
  </r>
  <r>
    <s v="Ritvik"/>
    <x v="1"/>
    <s v="k"/>
    <n v="1"/>
    <n v="0"/>
    <x v="1"/>
    <s v="True"/>
  </r>
  <r>
    <s v="Divyendu"/>
    <x v="1"/>
    <s v="u"/>
    <n v="0.95833333333333337"/>
    <n v="4.1666666666666664E-2"/>
    <x v="1"/>
    <s v="True"/>
  </r>
  <r>
    <s v="Chaaruhaas"/>
    <x v="1"/>
    <s v="s"/>
    <n v="0.88888888888888884"/>
    <n v="0.1111111111111111"/>
    <x v="1"/>
    <s v="True"/>
  </r>
  <r>
    <s v="Huda"/>
    <x v="1"/>
    <s v="a"/>
    <n v="0.26888217522658608"/>
    <n v="0.73111782477341392"/>
    <x v="0"/>
    <s v="False"/>
  </r>
  <r>
    <s v="Cholan"/>
    <x v="1"/>
    <s v="n"/>
    <n v="0.953125"/>
    <n v="4.6875E-2"/>
    <x v="1"/>
    <s v="True"/>
  </r>
  <r>
    <s v="Ninad"/>
    <x v="1"/>
    <s v="d"/>
    <n v="0.91666666666666663"/>
    <n v="8.3333333333333329E-2"/>
    <x v="1"/>
    <s v="True"/>
  </r>
  <r>
    <s v="Brahamjeet"/>
    <x v="1"/>
    <s v="t"/>
    <n v="0.85185185185185186"/>
    <n v="0.14814814814814814"/>
    <x v="1"/>
    <s v="True"/>
  </r>
  <r>
    <s v="Chakor"/>
    <x v="1"/>
    <s v="r"/>
    <n v="0.97619047619047616"/>
    <n v="2.3809523809523808E-2"/>
    <x v="1"/>
    <s v="True"/>
  </r>
  <r>
    <s v="Shachin"/>
    <x v="1"/>
    <s v="n"/>
    <n v="0.953125"/>
    <n v="4.6875E-2"/>
    <x v="1"/>
    <s v="True"/>
  </r>
  <r>
    <s v="Madhav"/>
    <x v="1"/>
    <s v="v"/>
    <n v="1"/>
    <n v="0"/>
    <x v="1"/>
    <s v="True"/>
  </r>
  <r>
    <s v="Dwijaraj"/>
    <x v="1"/>
    <s v="j"/>
    <n v="1"/>
    <n v="0"/>
    <x v="1"/>
    <s v="True"/>
  </r>
  <r>
    <s v="Ilamporai"/>
    <x v="1"/>
    <s v="i"/>
    <n v="0.17714285714285713"/>
    <n v="0.82285714285714284"/>
    <x v="0"/>
    <s v="False"/>
  </r>
  <r>
    <s v="Phenil"/>
    <x v="1"/>
    <s v="l"/>
    <n v="0.79069767441860461"/>
    <n v="0.20930232558139536"/>
    <x v="1"/>
    <s v="True"/>
  </r>
  <r>
    <s v="Mohul"/>
    <x v="1"/>
    <s v="l"/>
    <n v="0.79069767441860461"/>
    <n v="0.20930232558139536"/>
    <x v="1"/>
    <s v="True"/>
  </r>
  <r>
    <s v="Sukhamay"/>
    <x v="1"/>
    <s v="y"/>
    <n v="1"/>
    <n v="0"/>
    <x v="1"/>
    <s v="True"/>
  </r>
  <r>
    <s v="Arokya"/>
    <x v="1"/>
    <s v="a"/>
    <n v="0.26888217522658608"/>
    <n v="0.73111782477341392"/>
    <x v="0"/>
    <s v="False"/>
  </r>
  <r>
    <s v="Siddharth"/>
    <x v="1"/>
    <s v="h"/>
    <n v="0.96721311475409832"/>
    <n v="3.2786885245901641E-2"/>
    <x v="1"/>
    <s v="True"/>
  </r>
  <r>
    <s v="Hrithik"/>
    <x v="1"/>
    <s v="k"/>
    <n v="1"/>
    <n v="0"/>
    <x v="1"/>
    <s v="True"/>
  </r>
  <r>
    <s v="Shevantilal"/>
    <x v="1"/>
    <s v="l"/>
    <n v="0.79069767441860461"/>
    <n v="0.20930232558139536"/>
    <x v="1"/>
    <s v="True"/>
  </r>
  <r>
    <s v="Fanishwar"/>
    <x v="1"/>
    <s v="r"/>
    <n v="0.97619047619047616"/>
    <n v="2.3809523809523808E-2"/>
    <x v="1"/>
    <s v="True"/>
  </r>
  <r>
    <s v="Oma"/>
    <x v="1"/>
    <s v="a"/>
    <n v="0.26888217522658608"/>
    <n v="0.73111782477341392"/>
    <x v="0"/>
    <s v="False"/>
  </r>
  <r>
    <s v="Kaunteya"/>
    <x v="1"/>
    <s v="a"/>
    <n v="0.26888217522658608"/>
    <n v="0.73111782477341392"/>
    <x v="0"/>
    <s v="False"/>
  </r>
  <r>
    <s v="Shankha"/>
    <x v="1"/>
    <s v="a"/>
    <n v="0.26888217522658608"/>
    <n v="0.73111782477341392"/>
    <x v="0"/>
    <s v="False"/>
  </r>
  <r>
    <s v="Kavan"/>
    <x v="1"/>
    <s v="n"/>
    <n v="0.953125"/>
    <n v="4.6875E-2"/>
    <x v="1"/>
    <s v="True"/>
  </r>
  <r>
    <s v="Vilas"/>
    <x v="1"/>
    <s v="s"/>
    <n v="0.88888888888888884"/>
    <n v="0.1111111111111111"/>
    <x v="1"/>
    <s v="True"/>
  </r>
  <r>
    <s v="Rajanya"/>
    <x v="1"/>
    <s v="a"/>
    <n v="0.26888217522658608"/>
    <n v="0.73111782477341392"/>
    <x v="0"/>
    <s v="False"/>
  </r>
  <r>
    <s v="Zakiy"/>
    <x v="1"/>
    <s v="y"/>
    <n v="1"/>
    <n v="0"/>
    <x v="1"/>
    <s v="True"/>
  </r>
  <r>
    <s v="Kaaliya"/>
    <x v="1"/>
    <s v="a"/>
    <n v="0.26888217522658608"/>
    <n v="0.73111782477341392"/>
    <x v="0"/>
    <s v="False"/>
  </r>
  <r>
    <s v="Tapasendra"/>
    <x v="1"/>
    <s v="a"/>
    <n v="0.26888217522658608"/>
    <n v="0.73111782477341392"/>
    <x v="0"/>
    <s v="False"/>
  </r>
  <r>
    <s v="Milind"/>
    <x v="1"/>
    <s v="d"/>
    <n v="0.91666666666666663"/>
    <n v="8.3333333333333329E-2"/>
    <x v="1"/>
    <s v="True"/>
  </r>
  <r>
    <s v="Mandith"/>
    <x v="1"/>
    <s v="h"/>
    <n v="0.96721311475409832"/>
    <n v="3.2786885245901641E-2"/>
    <x v="1"/>
    <s v="True"/>
  </r>
  <r>
    <s v="Harjeet"/>
    <x v="1"/>
    <s v="t"/>
    <n v="0.85185185185185186"/>
    <n v="0.14814814814814814"/>
    <x v="1"/>
    <s v="True"/>
  </r>
  <r>
    <s v="Pavitra"/>
    <x v="1"/>
    <s v="a"/>
    <n v="0.26888217522658608"/>
    <n v="0.73111782477341392"/>
    <x v="0"/>
    <s v="False"/>
  </r>
  <r>
    <s v="Utkarsha"/>
    <x v="1"/>
    <s v="a"/>
    <n v="0.26888217522658608"/>
    <n v="0.73111782477341392"/>
    <x v="0"/>
    <s v="False"/>
  </r>
  <r>
    <s v="Ghalib"/>
    <x v="1"/>
    <s v="b"/>
    <n v="0.8571428571428571"/>
    <n v="0.14285714285714285"/>
    <x v="1"/>
    <s v="True"/>
  </r>
  <r>
    <s v="Manonith"/>
    <x v="1"/>
    <s v="h"/>
    <n v="0.96721311475409832"/>
    <n v="3.2786885245901641E-2"/>
    <x v="1"/>
    <s v="True"/>
  </r>
  <r>
    <s v="Abhiraj"/>
    <x v="1"/>
    <s v="j"/>
    <n v="1"/>
    <n v="0"/>
    <x v="1"/>
    <s v="True"/>
  </r>
  <r>
    <s v="Parashar"/>
    <x v="1"/>
    <s v="r"/>
    <n v="0.97619047619047616"/>
    <n v="2.3809523809523808E-2"/>
    <x v="1"/>
    <s v="True"/>
  </r>
  <r>
    <s v="Arav"/>
    <x v="1"/>
    <s v="v"/>
    <n v="1"/>
    <n v="0"/>
    <x v="1"/>
    <s v="True"/>
  </r>
  <r>
    <s v="Jagadishwara"/>
    <x v="1"/>
    <s v="a"/>
    <n v="0.26888217522658608"/>
    <n v="0.73111782477341392"/>
    <x v="0"/>
    <s v="False"/>
  </r>
  <r>
    <s v="Quamar"/>
    <x v="1"/>
    <s v="r"/>
    <n v="0.97619047619047616"/>
    <n v="2.3809523809523808E-2"/>
    <x v="1"/>
    <s v="True"/>
  </r>
  <r>
    <s v="Rasul"/>
    <x v="1"/>
    <s v="l"/>
    <n v="0.79069767441860461"/>
    <n v="0.20930232558139536"/>
    <x v="1"/>
    <s v="True"/>
  </r>
  <r>
    <s v="Bahumanya"/>
    <x v="1"/>
    <s v="a"/>
    <n v="0.26888217522658608"/>
    <n v="0.73111782477341392"/>
    <x v="0"/>
    <s v="False"/>
  </r>
  <r>
    <s v="Haresh"/>
    <x v="1"/>
    <s v="h"/>
    <n v="0.96721311475409832"/>
    <n v="3.2786885245901641E-2"/>
    <x v="1"/>
    <s v="True"/>
  </r>
  <r>
    <s v="Kiranmay"/>
    <x v="1"/>
    <s v="y"/>
    <n v="1"/>
    <n v="0"/>
    <x v="1"/>
    <s v="True"/>
  </r>
  <r>
    <s v="Achintya"/>
    <x v="1"/>
    <s v="a"/>
    <n v="0.26888217522658608"/>
    <n v="0.73111782477341392"/>
    <x v="0"/>
    <s v="False"/>
  </r>
  <r>
    <s v="Vrajakishore"/>
    <x v="1"/>
    <s v="e"/>
    <n v="0.5714285714285714"/>
    <n v="0.42857142857142855"/>
    <x v="1"/>
    <s v="True"/>
  </r>
  <r>
    <s v="Harikanth"/>
    <x v="1"/>
    <s v="h"/>
    <n v="0.96721311475409832"/>
    <n v="3.2786885245901641E-2"/>
    <x v="1"/>
    <s v="True"/>
  </r>
  <r>
    <s v="Parantapa"/>
    <x v="1"/>
    <s v="a"/>
    <n v="0.26888217522658608"/>
    <n v="0.73111782477341392"/>
    <x v="0"/>
    <s v="False"/>
  </r>
  <r>
    <s v="Brahmabrata"/>
    <x v="1"/>
    <s v="a"/>
    <n v="0.26888217522658608"/>
    <n v="0.73111782477341392"/>
    <x v="0"/>
    <s v="False"/>
  </r>
  <r>
    <s v="Shailendra"/>
    <x v="1"/>
    <s v="a"/>
    <n v="0.26888217522658608"/>
    <n v="0.73111782477341392"/>
    <x v="0"/>
    <s v="False"/>
  </r>
  <r>
    <s v="Keshav"/>
    <x v="1"/>
    <s v="v"/>
    <n v="1"/>
    <n v="0"/>
    <x v="1"/>
    <s v="True"/>
  </r>
  <r>
    <s v="Shariq"/>
    <x v="1"/>
    <s v="q"/>
    <n v="1"/>
    <n v="0"/>
    <x v="1"/>
    <s v="True"/>
  </r>
  <r>
    <s v="Abdul-Haseeb"/>
    <x v="1"/>
    <s v="b"/>
    <n v="0.8571428571428571"/>
    <n v="0.14285714285714285"/>
    <x v="1"/>
    <s v="True"/>
  </r>
  <r>
    <s v="Ramanuja"/>
    <x v="1"/>
    <s v="a"/>
    <n v="0.26888217522658608"/>
    <n v="0.73111782477341392"/>
    <x v="0"/>
    <s v="False"/>
  </r>
  <r>
    <s v="Mandeep"/>
    <x v="1"/>
    <s v="p"/>
    <n v="1"/>
    <n v="0"/>
    <x v="1"/>
    <s v="True"/>
  </r>
  <r>
    <s v="Haritbaran"/>
    <x v="1"/>
    <s v="n"/>
    <n v="0.953125"/>
    <n v="4.6875E-2"/>
    <x v="1"/>
    <s v="True"/>
  </r>
  <r>
    <s v="Sheetal"/>
    <x v="1"/>
    <s v="l"/>
    <n v="0.79069767441860461"/>
    <n v="0.20930232558139536"/>
    <x v="1"/>
    <s v="True"/>
  </r>
  <r>
    <s v="Kanishka"/>
    <x v="1"/>
    <s v="a"/>
    <n v="0.26888217522658608"/>
    <n v="0.73111782477341392"/>
    <x v="0"/>
    <s v="False"/>
  </r>
  <r>
    <s v="Pransukh"/>
    <x v="1"/>
    <s v="h"/>
    <n v="0.96721311475409832"/>
    <n v="3.2786885245901641E-2"/>
    <x v="1"/>
    <s v="True"/>
  </r>
  <r>
    <s v="Chaaruchandra"/>
    <x v="1"/>
    <s v="a"/>
    <n v="0.26888217522658608"/>
    <n v="0.73111782477341392"/>
    <x v="0"/>
    <s v="False"/>
  </r>
  <r>
    <s v="Vrajamohan"/>
    <x v="1"/>
    <s v="n"/>
    <n v="0.953125"/>
    <n v="4.6875E-2"/>
    <x v="1"/>
    <s v="True"/>
  </r>
  <r>
    <s v="Meghnad"/>
    <x v="1"/>
    <s v="d"/>
    <n v="0.91666666666666663"/>
    <n v="8.3333333333333329E-2"/>
    <x v="1"/>
    <s v="True"/>
  </r>
  <r>
    <s v="Izhar"/>
    <x v="1"/>
    <s v="r"/>
    <n v="0.97619047619047616"/>
    <n v="2.3809523809523808E-2"/>
    <x v="1"/>
    <s v="True"/>
  </r>
  <r>
    <s v="Nabhas"/>
    <x v="1"/>
    <s v="s"/>
    <n v="0.88888888888888884"/>
    <n v="0.1111111111111111"/>
    <x v="1"/>
    <s v="True"/>
  </r>
  <r>
    <s v="Mohajit"/>
    <x v="1"/>
    <s v="t"/>
    <n v="0.85185185185185186"/>
    <n v="0.14814814814814814"/>
    <x v="1"/>
    <s v="True"/>
  </r>
  <r>
    <s v="Dhanajit"/>
    <x v="1"/>
    <s v="t"/>
    <n v="0.85185185185185186"/>
    <n v="0.14814814814814814"/>
    <x v="1"/>
    <s v="True"/>
  </r>
  <r>
    <s v="Sudhanshu"/>
    <x v="1"/>
    <s v="u"/>
    <n v="0.95833333333333337"/>
    <n v="4.1666666666666664E-2"/>
    <x v="1"/>
    <s v="True"/>
  </r>
  <r>
    <s v="Sourish"/>
    <x v="1"/>
    <s v="h"/>
    <n v="0.96721311475409832"/>
    <n v="3.2786885245901641E-2"/>
    <x v="1"/>
    <s v="True"/>
  </r>
  <r>
    <s v="Sukumar"/>
    <x v="1"/>
    <s v="r"/>
    <n v="0.97619047619047616"/>
    <n v="2.3809523809523808E-2"/>
    <x v="1"/>
    <s v="True"/>
  </r>
  <r>
    <s v="Vihaan"/>
    <x v="1"/>
    <s v="n"/>
    <n v="0.953125"/>
    <n v="4.6875E-2"/>
    <x v="1"/>
    <s v="True"/>
  </r>
  <r>
    <s v="Kiran"/>
    <x v="1"/>
    <s v="n"/>
    <n v="0.953125"/>
    <n v="4.6875E-2"/>
    <x v="1"/>
    <s v="True"/>
  </r>
  <r>
    <s v="Naathim"/>
    <x v="1"/>
    <s v="m"/>
    <n v="0.73333333333333328"/>
    <n v="0.26666666666666666"/>
    <x v="1"/>
    <s v="True"/>
  </r>
  <r>
    <s v="Abhinava"/>
    <x v="1"/>
    <s v="a"/>
    <n v="0.26888217522658608"/>
    <n v="0.73111782477341392"/>
    <x v="0"/>
    <s v="False"/>
  </r>
  <r>
    <s v="Dhanraj"/>
    <x v="1"/>
    <s v="j"/>
    <n v="1"/>
    <n v="0"/>
    <x v="1"/>
    <s v="True"/>
  </r>
  <r>
    <s v="Jaafar"/>
    <x v="1"/>
    <s v="r"/>
    <n v="0.97619047619047616"/>
    <n v="2.3809523809523808E-2"/>
    <x v="1"/>
    <s v="True"/>
  </r>
  <r>
    <s v="Vatsa"/>
    <x v="1"/>
    <s v="a"/>
    <n v="0.26888217522658608"/>
    <n v="0.73111782477341392"/>
    <x v="0"/>
    <s v="False"/>
  </r>
  <r>
    <s v="Yamajith"/>
    <x v="1"/>
    <s v="h"/>
    <n v="0.96721311475409832"/>
    <n v="3.2786885245901641E-2"/>
    <x v="1"/>
    <s v="True"/>
  </r>
  <r>
    <s v="Manaal"/>
    <x v="1"/>
    <s v="l"/>
    <n v="0.79069767441860461"/>
    <n v="0.20930232558139536"/>
    <x v="1"/>
    <s v="True"/>
  </r>
  <r>
    <s v="Lokranjan"/>
    <x v="1"/>
    <s v="n"/>
    <n v="0.953125"/>
    <n v="4.6875E-2"/>
    <x v="1"/>
    <s v="True"/>
  </r>
  <r>
    <s v="Vaidyanaath"/>
    <x v="1"/>
    <s v="h"/>
    <n v="0.96721311475409832"/>
    <n v="3.2786885245901641E-2"/>
    <x v="1"/>
    <s v="True"/>
  </r>
  <r>
    <s v="Fahad"/>
    <x v="1"/>
    <s v="d"/>
    <n v="0.91666666666666663"/>
    <n v="8.3333333333333329E-2"/>
    <x v="1"/>
    <s v="True"/>
  </r>
  <r>
    <s v="Adityavardhana"/>
    <x v="1"/>
    <s v="a"/>
    <n v="0.26888217522658608"/>
    <n v="0.73111782477341392"/>
    <x v="0"/>
    <s v="False"/>
  </r>
  <r>
    <s v="Manvik"/>
    <x v="1"/>
    <s v="k"/>
    <n v="1"/>
    <n v="0"/>
    <x v="1"/>
    <s v="True"/>
  </r>
  <r>
    <s v="Punyasloka"/>
    <x v="1"/>
    <s v="a"/>
    <n v="0.26888217522658608"/>
    <n v="0.73111782477341392"/>
    <x v="0"/>
    <s v="False"/>
  </r>
  <r>
    <s v="Meghdutt"/>
    <x v="1"/>
    <s v="t"/>
    <n v="0.85185185185185186"/>
    <n v="0.14814814814814814"/>
    <x v="1"/>
    <s v="True"/>
  </r>
  <r>
    <s v="Paramhansa"/>
    <x v="1"/>
    <s v="a"/>
    <n v="0.26888217522658608"/>
    <n v="0.73111782477341392"/>
    <x v="0"/>
    <s v="False"/>
  </r>
  <r>
    <s v="Bitasok"/>
    <x v="1"/>
    <s v="k"/>
    <n v="1"/>
    <n v="0"/>
    <x v="1"/>
    <s v="True"/>
  </r>
  <r>
    <s v="Bandhul"/>
    <x v="1"/>
    <s v="l"/>
    <n v="0.79069767441860461"/>
    <n v="0.20930232558139536"/>
    <x v="1"/>
    <s v="True"/>
  </r>
  <r>
    <s v="Niraj"/>
    <x v="1"/>
    <s v="j"/>
    <n v="1"/>
    <n v="0"/>
    <x v="1"/>
    <s v="True"/>
  </r>
  <r>
    <s v="Chemmal"/>
    <x v="1"/>
    <s v="l"/>
    <n v="0.79069767441860461"/>
    <n v="0.20930232558139536"/>
    <x v="1"/>
    <s v="True"/>
  </r>
  <r>
    <s v="Bikram"/>
    <x v="1"/>
    <s v="m"/>
    <n v="0.73333333333333328"/>
    <n v="0.26666666666666666"/>
    <x v="1"/>
    <s v="True"/>
  </r>
  <r>
    <s v="Anugya"/>
    <x v="1"/>
    <s v="a"/>
    <n v="0.26888217522658608"/>
    <n v="0.73111782477341392"/>
    <x v="0"/>
    <s v="False"/>
  </r>
  <r>
    <s v="Dhritiman"/>
    <x v="1"/>
    <s v="n"/>
    <n v="0.953125"/>
    <n v="4.6875E-2"/>
    <x v="1"/>
    <s v="True"/>
  </r>
  <r>
    <s v="Takshak"/>
    <x v="1"/>
    <s v="k"/>
    <n v="1"/>
    <n v="0"/>
    <x v="1"/>
    <s v="True"/>
  </r>
  <r>
    <s v="Balachandrav"/>
    <x v="1"/>
    <s v="v"/>
    <n v="1"/>
    <n v="0"/>
    <x v="1"/>
    <s v="True"/>
  </r>
  <r>
    <s v="Devajyoti"/>
    <x v="1"/>
    <s v="i"/>
    <n v="0.17714285714285713"/>
    <n v="0.82285714285714284"/>
    <x v="0"/>
    <s v="False"/>
  </r>
  <r>
    <s v="Narahari"/>
    <x v="1"/>
    <s v="i"/>
    <n v="0.17714285714285713"/>
    <n v="0.82285714285714284"/>
    <x v="0"/>
    <s v="False"/>
  </r>
  <r>
    <s v="Jinendra"/>
    <x v="1"/>
    <s v="a"/>
    <n v="0.26888217522658608"/>
    <n v="0.73111782477341392"/>
    <x v="0"/>
    <s v="False"/>
  </r>
  <r>
    <s v="Shubhashis"/>
    <x v="1"/>
    <s v="s"/>
    <n v="0.88888888888888884"/>
    <n v="0.1111111111111111"/>
    <x v="1"/>
    <s v="True"/>
  </r>
  <r>
    <s v="Tejomay"/>
    <x v="1"/>
    <s v="y"/>
    <n v="1"/>
    <n v="0"/>
    <x v="1"/>
    <s v="True"/>
  </r>
  <r>
    <s v="Sudhi"/>
    <x v="1"/>
    <s v="i"/>
    <n v="0.17714285714285713"/>
    <n v="0.82285714285714284"/>
    <x v="0"/>
    <s v="False"/>
  </r>
  <r>
    <s v="Manish"/>
    <x v="1"/>
    <s v="h"/>
    <n v="0.96721311475409832"/>
    <n v="3.2786885245901641E-2"/>
    <x v="1"/>
    <s v="True"/>
  </r>
  <r>
    <s v="Madanapal"/>
    <x v="1"/>
    <s v="l"/>
    <n v="0.79069767441860461"/>
    <n v="0.20930232558139536"/>
    <x v="1"/>
    <s v="True"/>
  </r>
  <r>
    <s v="Vibhu"/>
    <x v="1"/>
    <s v="u"/>
    <n v="0.95833333333333337"/>
    <n v="4.1666666666666664E-2"/>
    <x v="1"/>
    <s v="True"/>
  </r>
  <r>
    <s v="Cyril"/>
    <x v="1"/>
    <s v="l"/>
    <n v="0.79069767441860461"/>
    <n v="0.20930232558139536"/>
    <x v="1"/>
    <s v="True"/>
  </r>
  <r>
    <s v="Indrasuta"/>
    <x v="1"/>
    <s v="a"/>
    <n v="0.26888217522658608"/>
    <n v="0.73111782477341392"/>
    <x v="0"/>
    <s v="False"/>
  </r>
  <r>
    <s v="Nabhomani"/>
    <x v="1"/>
    <s v="i"/>
    <n v="0.17714285714285713"/>
    <n v="0.82285714285714284"/>
    <x v="0"/>
    <s v="False"/>
  </r>
  <r>
    <s v="Mallikarjuna"/>
    <x v="1"/>
    <s v="a"/>
    <n v="0.26888217522658608"/>
    <n v="0.73111782477341392"/>
    <x v="0"/>
    <s v="False"/>
  </r>
  <r>
    <s v="Wajid"/>
    <x v="1"/>
    <s v="d"/>
    <n v="0.91666666666666663"/>
    <n v="8.3333333333333329E-2"/>
    <x v="1"/>
    <s v="True"/>
  </r>
  <r>
    <s v="Pravar"/>
    <x v="1"/>
    <s v="r"/>
    <n v="0.97619047619047616"/>
    <n v="2.3809523809523808E-2"/>
    <x v="1"/>
    <s v="True"/>
  </r>
  <r>
    <s v="Abhyagni"/>
    <x v="1"/>
    <s v="i"/>
    <n v="0.17714285714285713"/>
    <n v="0.82285714285714284"/>
    <x v="0"/>
    <s v="False"/>
  </r>
  <r>
    <s v="Ishrat"/>
    <x v="1"/>
    <s v="t"/>
    <n v="0.85185185185185186"/>
    <n v="0.14814814814814814"/>
    <x v="1"/>
    <s v="True"/>
  </r>
  <r>
    <s v="Vipul"/>
    <x v="1"/>
    <s v="l"/>
    <n v="0.79069767441860461"/>
    <n v="0.20930232558139536"/>
    <x v="1"/>
    <s v="True"/>
  </r>
  <r>
    <s v="Rajnish"/>
    <x v="1"/>
    <s v="h"/>
    <n v="0.96721311475409832"/>
    <n v="3.2786885245901641E-2"/>
    <x v="1"/>
    <s v="True"/>
  </r>
  <r>
    <s v="Mustafa"/>
    <x v="1"/>
    <s v="a"/>
    <n v="0.26888217522658608"/>
    <n v="0.73111782477341392"/>
    <x v="0"/>
    <s v="False"/>
  </r>
  <r>
    <s v="Pallav"/>
    <x v="1"/>
    <s v="v"/>
    <n v="1"/>
    <n v="0"/>
    <x v="1"/>
    <s v="True"/>
  </r>
  <r>
    <s v="Sujay"/>
    <x v="1"/>
    <s v="y"/>
    <n v="1"/>
    <n v="0"/>
    <x v="1"/>
    <s v="True"/>
  </r>
  <r>
    <s v="Someshwar"/>
    <x v="1"/>
    <s v="r"/>
    <n v="0.97619047619047616"/>
    <n v="2.3809523809523808E-2"/>
    <x v="1"/>
    <s v="True"/>
  </r>
  <r>
    <s v="Devang"/>
    <x v="1"/>
    <s v="g"/>
    <n v="0.8"/>
    <n v="0.2"/>
    <x v="1"/>
    <s v="True"/>
  </r>
  <r>
    <s v="Hammad"/>
    <x v="1"/>
    <s v="d"/>
    <n v="0.91666666666666663"/>
    <n v="8.3333333333333329E-2"/>
    <x v="1"/>
    <s v="True"/>
  </r>
  <r>
    <s v="Shivshankar"/>
    <x v="1"/>
    <s v="r"/>
    <n v="0.97619047619047616"/>
    <n v="2.3809523809523808E-2"/>
    <x v="1"/>
    <s v="True"/>
  </r>
  <r>
    <s v="Pravir"/>
    <x v="1"/>
    <s v="r"/>
    <n v="0.97619047619047616"/>
    <n v="2.3809523809523808E-2"/>
    <x v="1"/>
    <s v="True"/>
  </r>
  <r>
    <s v="Panduranga"/>
    <x v="1"/>
    <s v="a"/>
    <n v="0.26888217522658608"/>
    <n v="0.73111782477341392"/>
    <x v="0"/>
    <s v="False"/>
  </r>
  <r>
    <s v="Gulzarilal"/>
    <x v="1"/>
    <s v="l"/>
    <n v="0.79069767441860461"/>
    <n v="0.20930232558139536"/>
    <x v="1"/>
    <s v="True"/>
  </r>
  <r>
    <s v="Chandrakirthi"/>
    <x v="1"/>
    <s v="i"/>
    <n v="0.17714285714285713"/>
    <n v="0.82285714285714284"/>
    <x v="0"/>
    <s v="False"/>
  </r>
  <r>
    <s v="Deeptendu"/>
    <x v="1"/>
    <s v="u"/>
    <n v="0.95833333333333337"/>
    <n v="4.1666666666666664E-2"/>
    <x v="1"/>
    <s v="True"/>
  </r>
  <r>
    <s v="Martanda"/>
    <x v="1"/>
    <s v="a"/>
    <n v="0.26888217522658608"/>
    <n v="0.73111782477341392"/>
    <x v="0"/>
    <s v="False"/>
  </r>
  <r>
    <s v="Anjum"/>
    <x v="1"/>
    <s v="m"/>
    <n v="0.73333333333333328"/>
    <n v="0.26666666666666666"/>
    <x v="1"/>
    <s v="True"/>
  </r>
  <r>
    <s v="Satyaprakash"/>
    <x v="1"/>
    <s v="h"/>
    <n v="0.96721311475409832"/>
    <n v="3.2786885245901641E-2"/>
    <x v="1"/>
    <s v="True"/>
  </r>
  <r>
    <s v="Hurditya"/>
    <x v="1"/>
    <s v="a"/>
    <n v="0.26888217522658608"/>
    <n v="0.73111782477341392"/>
    <x v="0"/>
    <s v="False"/>
  </r>
  <r>
    <s v="Tula"/>
    <x v="1"/>
    <s v="a"/>
    <n v="0.26888217522658608"/>
    <n v="0.73111782477341392"/>
    <x v="0"/>
    <s v="False"/>
  </r>
  <r>
    <s v="Nagaraj"/>
    <x v="1"/>
    <s v="j"/>
    <n v="1"/>
    <n v="0"/>
    <x v="1"/>
    <s v="True"/>
  </r>
  <r>
    <s v="Jayaprakash"/>
    <x v="1"/>
    <s v="h"/>
    <n v="0.96721311475409832"/>
    <n v="3.2786885245901641E-2"/>
    <x v="1"/>
    <s v="True"/>
  </r>
  <r>
    <s v="Tautik"/>
    <x v="1"/>
    <s v="k"/>
    <n v="1"/>
    <n v="0"/>
    <x v="1"/>
    <s v="True"/>
  </r>
  <r>
    <s v="Yajat"/>
    <x v="1"/>
    <s v="t"/>
    <n v="0.85185185185185186"/>
    <n v="0.14814814814814814"/>
    <x v="1"/>
    <s v="True"/>
  </r>
  <r>
    <s v="Devesh"/>
    <x v="1"/>
    <s v="h"/>
    <n v="0.96721311475409832"/>
    <n v="3.2786885245901641E-2"/>
    <x v="1"/>
    <s v="True"/>
  </r>
  <r>
    <s v="Adwaya"/>
    <x v="1"/>
    <s v="a"/>
    <n v="0.26888217522658608"/>
    <n v="0.73111782477341392"/>
    <x v="0"/>
    <s v="False"/>
  </r>
  <r>
    <s v="Abhinanda"/>
    <x v="1"/>
    <s v="a"/>
    <n v="0.26888217522658608"/>
    <n v="0.73111782477341392"/>
    <x v="0"/>
    <s v="False"/>
  </r>
  <r>
    <s v="Archit"/>
    <x v="1"/>
    <s v="t"/>
    <n v="0.85185185185185186"/>
    <n v="0.14814814814814814"/>
    <x v="1"/>
    <s v="True"/>
  </r>
  <r>
    <s v="Jagjeevan"/>
    <x v="1"/>
    <s v="n"/>
    <n v="0.953125"/>
    <n v="4.6875E-2"/>
    <x v="1"/>
    <s v="True"/>
  </r>
  <r>
    <s v="Acanda"/>
    <x v="1"/>
    <s v="a"/>
    <n v="0.26888217522658608"/>
    <n v="0.73111782477341392"/>
    <x v="0"/>
    <s v="False"/>
  </r>
  <r>
    <s v="Subash"/>
    <x v="1"/>
    <s v="h"/>
    <n v="0.96721311475409832"/>
    <n v="3.2786885245901641E-2"/>
    <x v="1"/>
    <s v="True"/>
  </r>
  <r>
    <s v="Sur"/>
    <x v="1"/>
    <s v="r"/>
    <n v="0.97619047619047616"/>
    <n v="2.3809523809523808E-2"/>
    <x v="1"/>
    <s v="True"/>
  </r>
  <r>
    <s v="Nabhoj"/>
    <x v="1"/>
    <s v="j"/>
    <n v="1"/>
    <n v="0"/>
    <x v="1"/>
    <s v="True"/>
  </r>
  <r>
    <s v="Purandar"/>
    <x v="1"/>
    <s v="r"/>
    <n v="0.97619047619047616"/>
    <n v="2.3809523809523808E-2"/>
    <x v="1"/>
    <s v="True"/>
  </r>
  <r>
    <s v="Nripa"/>
    <x v="1"/>
    <s v="a"/>
    <n v="0.26888217522658608"/>
    <n v="0.73111782477341392"/>
    <x v="0"/>
    <s v="False"/>
  </r>
  <r>
    <s v="Madhuk"/>
    <x v="1"/>
    <s v="k"/>
    <n v="1"/>
    <n v="0"/>
    <x v="1"/>
    <s v="True"/>
  </r>
  <r>
    <s v="Kuval"/>
    <x v="1"/>
    <s v="l"/>
    <n v="0.79069767441860461"/>
    <n v="0.20930232558139536"/>
    <x v="1"/>
    <s v="True"/>
  </r>
  <r>
    <s v="Trigun"/>
    <x v="1"/>
    <s v="n"/>
    <n v="0.953125"/>
    <n v="4.6875E-2"/>
    <x v="1"/>
    <s v="True"/>
  </r>
  <r>
    <s v="Danuj"/>
    <x v="1"/>
    <s v="j"/>
    <n v="1"/>
    <n v="0"/>
    <x v="1"/>
    <s v="True"/>
  </r>
  <r>
    <s v="Sudhith"/>
    <x v="1"/>
    <s v="h"/>
    <n v="0.96721311475409832"/>
    <n v="3.2786885245901641E-2"/>
    <x v="1"/>
    <s v="True"/>
  </r>
  <r>
    <s v="Narayan"/>
    <x v="1"/>
    <s v="n"/>
    <n v="0.953125"/>
    <n v="4.6875E-2"/>
    <x v="1"/>
    <s v="True"/>
  </r>
  <r>
    <s v="Shuddhashil"/>
    <x v="1"/>
    <s v="l"/>
    <n v="0.79069767441860461"/>
    <n v="0.20930232558139536"/>
    <x v="1"/>
    <s v="True"/>
  </r>
  <r>
    <s v="Pulin"/>
    <x v="1"/>
    <s v="n"/>
    <n v="0.953125"/>
    <n v="4.6875E-2"/>
    <x v="1"/>
    <s v="True"/>
  </r>
  <r>
    <s v="Parvatinandan"/>
    <x v="1"/>
    <s v="n"/>
    <n v="0.953125"/>
    <n v="4.6875E-2"/>
    <x v="1"/>
    <s v="True"/>
  </r>
  <r>
    <s v="Dev"/>
    <x v="1"/>
    <s v="v"/>
    <n v="1"/>
    <n v="0"/>
    <x v="1"/>
    <s v="True"/>
  </r>
  <r>
    <s v="Yadukumara"/>
    <x v="1"/>
    <s v="a"/>
    <n v="0.26888217522658608"/>
    <n v="0.73111782477341392"/>
    <x v="0"/>
    <s v="False"/>
  </r>
  <r>
    <s v="Maruti"/>
    <x v="1"/>
    <s v="i"/>
    <n v="0.17714285714285713"/>
    <n v="0.82285714285714284"/>
    <x v="0"/>
    <s v="False"/>
  </r>
  <r>
    <s v="Chirayu"/>
    <x v="1"/>
    <s v="u"/>
    <n v="0.95833333333333337"/>
    <n v="4.1666666666666664E-2"/>
    <x v="1"/>
    <s v="True"/>
  </r>
  <r>
    <s v="Sharadindu"/>
    <x v="1"/>
    <s v="u"/>
    <n v="0.95833333333333337"/>
    <n v="4.1666666666666664E-2"/>
    <x v="1"/>
    <s v="True"/>
  </r>
  <r>
    <s v="Malarvendan"/>
    <x v="1"/>
    <s v="n"/>
    <n v="0.953125"/>
    <n v="4.6875E-2"/>
    <x v="1"/>
    <s v="True"/>
  </r>
  <r>
    <s v="Swatantar"/>
    <x v="1"/>
    <s v="r"/>
    <n v="0.97619047619047616"/>
    <n v="2.3809523809523808E-2"/>
    <x v="1"/>
    <s v="True"/>
  </r>
  <r>
    <s v="Zaafir"/>
    <x v="1"/>
    <s v="r"/>
    <n v="0.97619047619047616"/>
    <n v="2.3809523809523808E-2"/>
    <x v="1"/>
    <s v="True"/>
  </r>
  <r>
    <s v="Thayanban"/>
    <x v="1"/>
    <s v="n"/>
    <n v="0.953125"/>
    <n v="4.6875E-2"/>
    <x v="1"/>
    <s v="True"/>
  </r>
  <r>
    <s v="Vibhas"/>
    <x v="1"/>
    <s v="s"/>
    <n v="0.88888888888888884"/>
    <n v="0.1111111111111111"/>
    <x v="1"/>
    <s v="True"/>
  </r>
  <r>
    <s v="Naman"/>
    <x v="1"/>
    <s v="n"/>
    <n v="0.953125"/>
    <n v="4.6875E-2"/>
    <x v="1"/>
    <s v="True"/>
  </r>
  <r>
    <s v="Fakhry"/>
    <x v="1"/>
    <s v="y"/>
    <n v="1"/>
    <n v="0"/>
    <x v="1"/>
    <s v="True"/>
  </r>
  <r>
    <s v="Chandrakiran"/>
    <x v="1"/>
    <s v="n"/>
    <n v="0.953125"/>
    <n v="4.6875E-2"/>
    <x v="1"/>
    <s v="True"/>
  </r>
  <r>
    <s v="Vishram"/>
    <x v="1"/>
    <s v="m"/>
    <n v="0.73333333333333328"/>
    <n v="0.26666666666666666"/>
    <x v="1"/>
    <s v="True"/>
  </r>
  <r>
    <s v="Ramkishore"/>
    <x v="1"/>
    <s v="e"/>
    <n v="0.5714285714285714"/>
    <n v="0.42857142857142855"/>
    <x v="1"/>
    <s v="True"/>
  </r>
  <r>
    <s v="Paresh"/>
    <x v="1"/>
    <s v="h"/>
    <n v="0.96721311475409832"/>
    <n v="3.2786885245901641E-2"/>
    <x v="1"/>
    <s v="True"/>
  </r>
  <r>
    <s v="Shrikanta"/>
    <x v="1"/>
    <s v="a"/>
    <n v="0.26888217522658608"/>
    <n v="0.73111782477341392"/>
    <x v="0"/>
    <s v="False"/>
  </r>
  <r>
    <s v="Mrigankasekhar"/>
    <x v="1"/>
    <s v="r"/>
    <n v="0.97619047619047616"/>
    <n v="2.3809523809523808E-2"/>
    <x v="1"/>
    <s v="True"/>
  </r>
  <r>
    <s v="Yaduvir"/>
    <x v="1"/>
    <s v="r"/>
    <n v="0.97619047619047616"/>
    <n v="2.3809523809523808E-2"/>
    <x v="1"/>
    <s v="True"/>
  </r>
  <r>
    <s v="Harshad"/>
    <x v="1"/>
    <s v="d"/>
    <n v="0.91666666666666663"/>
    <n v="8.3333333333333329E-2"/>
    <x v="1"/>
    <s v="True"/>
  </r>
  <r>
    <s v="Megh"/>
    <x v="1"/>
    <s v="h"/>
    <n v="0.96721311475409832"/>
    <n v="3.2786885245901641E-2"/>
    <x v="1"/>
    <s v="True"/>
  </r>
  <r>
    <s v="Amlankusum"/>
    <x v="1"/>
    <s v="m"/>
    <n v="0.73333333333333328"/>
    <n v="0.26666666666666666"/>
    <x v="1"/>
    <s v="True"/>
  </r>
  <r>
    <s v="Iri"/>
    <x v="1"/>
    <s v="i"/>
    <n v="0.17714285714285713"/>
    <n v="0.82285714285714284"/>
    <x v="0"/>
    <s v="False"/>
  </r>
  <r>
    <s v="Japan"/>
    <x v="1"/>
    <s v="n"/>
    <n v="0.953125"/>
    <n v="4.6875E-2"/>
    <x v="1"/>
    <s v="True"/>
  </r>
  <r>
    <s v="Marut"/>
    <x v="1"/>
    <s v="t"/>
    <n v="0.85185185185185186"/>
    <n v="0.14814814814814814"/>
    <x v="1"/>
    <s v="True"/>
  </r>
  <r>
    <s v="Kantilal"/>
    <x v="1"/>
    <s v="l"/>
    <n v="0.79069767441860461"/>
    <n v="0.20930232558139536"/>
    <x v="1"/>
    <s v="True"/>
  </r>
  <r>
    <s v="Faiyaz"/>
    <x v="1"/>
    <s v="z"/>
    <n v="0.75"/>
    <n v="0.25"/>
    <x v="1"/>
    <s v="True"/>
  </r>
  <r>
    <s v="Omkarnath"/>
    <x v="1"/>
    <s v="h"/>
    <n v="0.96721311475409832"/>
    <n v="3.2786885245901641E-2"/>
    <x v="1"/>
    <s v="True"/>
  </r>
  <r>
    <s v="Ranajay"/>
    <x v="1"/>
    <s v="y"/>
    <n v="1"/>
    <n v="0"/>
    <x v="1"/>
    <s v="True"/>
  </r>
  <r>
    <s v="Yogesh"/>
    <x v="1"/>
    <s v="h"/>
    <n v="0.96721311475409832"/>
    <n v="3.2786885245901641E-2"/>
    <x v="1"/>
    <s v="True"/>
  </r>
  <r>
    <s v="Hasmukh"/>
    <x v="1"/>
    <s v="h"/>
    <n v="0.96721311475409832"/>
    <n v="3.2786885245901641E-2"/>
    <x v="1"/>
    <s v="True"/>
  </r>
  <r>
    <s v="Mujeeb"/>
    <x v="1"/>
    <s v="b"/>
    <n v="0.8571428571428571"/>
    <n v="0.14285714285714285"/>
    <x v="1"/>
    <s v="True"/>
  </r>
  <r>
    <s v="Ellu"/>
    <x v="1"/>
    <s v="u"/>
    <n v="0.95833333333333337"/>
    <n v="4.1666666666666664E-2"/>
    <x v="1"/>
    <s v="True"/>
  </r>
  <r>
    <s v="Shantashil"/>
    <x v="1"/>
    <s v="l"/>
    <n v="0.79069767441860461"/>
    <n v="0.20930232558139536"/>
    <x v="1"/>
    <s v="True"/>
  </r>
  <r>
    <s v="Saipraasad"/>
    <x v="1"/>
    <s v="d"/>
    <n v="0.91666666666666663"/>
    <n v="8.3333333333333329E-2"/>
    <x v="1"/>
    <s v="True"/>
  </r>
  <r>
    <s v="Srivas"/>
    <x v="1"/>
    <s v="s"/>
    <n v="0.88888888888888884"/>
    <n v="0.1111111111111111"/>
    <x v="1"/>
    <s v="True"/>
  </r>
  <r>
    <s v="Nathan"/>
    <x v="1"/>
    <s v="n"/>
    <n v="0.953125"/>
    <n v="4.6875E-2"/>
    <x v="1"/>
    <s v="True"/>
  </r>
  <r>
    <s v="Shahid"/>
    <x v="1"/>
    <s v="d"/>
    <n v="0.91666666666666663"/>
    <n v="8.3333333333333329E-2"/>
    <x v="1"/>
    <s v="True"/>
  </r>
  <r>
    <s v="Avatar"/>
    <x v="1"/>
    <s v="r"/>
    <n v="0.97619047619047616"/>
    <n v="2.3809523809523808E-2"/>
    <x v="1"/>
    <s v="True"/>
  </r>
  <r>
    <s v="Harihar"/>
    <x v="1"/>
    <s v="r"/>
    <n v="0.97619047619047616"/>
    <n v="2.3809523809523808E-2"/>
    <x v="1"/>
    <s v="True"/>
  </r>
  <r>
    <s v="Manjunath"/>
    <x v="1"/>
    <s v="h"/>
    <n v="0.96721311475409832"/>
    <n v="3.2786885245901641E-2"/>
    <x v="1"/>
    <s v="True"/>
  </r>
  <r>
    <s v="Ekachith"/>
    <x v="1"/>
    <s v="h"/>
    <n v="0.96721311475409832"/>
    <n v="3.2786885245901641E-2"/>
    <x v="1"/>
    <s v="True"/>
  </r>
  <r>
    <s v="Idaspati"/>
    <x v="1"/>
    <s v="i"/>
    <n v="0.17714285714285713"/>
    <n v="0.82285714285714284"/>
    <x v="0"/>
    <s v="False"/>
  </r>
  <r>
    <s v="Vrishin"/>
    <x v="1"/>
    <s v="n"/>
    <n v="0.953125"/>
    <n v="4.6875E-2"/>
    <x v="1"/>
    <s v="True"/>
  </r>
  <r>
    <s v="Gangol"/>
    <x v="1"/>
    <s v="l"/>
    <n v="0.79069767441860461"/>
    <n v="0.20930232558139536"/>
    <x v="1"/>
    <s v="True"/>
  </r>
  <r>
    <s v="Rajendra"/>
    <x v="1"/>
    <s v="a"/>
    <n v="0.26888217522658608"/>
    <n v="0.73111782477341392"/>
    <x v="0"/>
    <s v="False"/>
  </r>
  <r>
    <s v="Maagh"/>
    <x v="1"/>
    <s v="h"/>
    <n v="0.96721311475409832"/>
    <n v="3.2786885245901641E-2"/>
    <x v="1"/>
    <s v="True"/>
  </r>
  <r>
    <s v="Bhojaraja"/>
    <x v="1"/>
    <s v="a"/>
    <n v="0.26888217522658608"/>
    <n v="0.73111782477341392"/>
    <x v="0"/>
    <s v="False"/>
  </r>
  <r>
    <s v="Drupad"/>
    <x v="1"/>
    <s v="d"/>
    <n v="0.91666666666666663"/>
    <n v="8.3333333333333329E-2"/>
    <x v="1"/>
    <s v="True"/>
  </r>
  <r>
    <s v="Aftab,Aftaab"/>
    <x v="1"/>
    <s v="b"/>
    <n v="0.8571428571428571"/>
    <n v="0.14285714285714285"/>
    <x v="1"/>
    <s v="True"/>
  </r>
  <r>
    <s v="Raman"/>
    <x v="1"/>
    <s v="n"/>
    <n v="0.953125"/>
    <n v="4.6875E-2"/>
    <x v="1"/>
    <s v="True"/>
  </r>
  <r>
    <s v="Amrit, Amrik"/>
    <x v="1"/>
    <s v="k"/>
    <n v="1"/>
    <n v="0"/>
    <x v="1"/>
    <s v="True"/>
  </r>
  <r>
    <s v="Hritish"/>
    <x v="1"/>
    <s v="h"/>
    <n v="0.96721311475409832"/>
    <n v="3.2786885245901641E-2"/>
    <x v="1"/>
    <s v="True"/>
  </r>
  <r>
    <s v="Kusumesh"/>
    <x v="1"/>
    <s v="h"/>
    <n v="0.96721311475409832"/>
    <n v="3.2786885245901641E-2"/>
    <x v="1"/>
    <s v="True"/>
  </r>
  <r>
    <s v="Rijul"/>
    <x v="1"/>
    <s v="l"/>
    <n v="0.79069767441860461"/>
    <n v="0.20930232558139536"/>
    <x v="1"/>
    <s v="True"/>
  </r>
  <r>
    <s v="Nathin"/>
    <x v="1"/>
    <s v="n"/>
    <n v="0.953125"/>
    <n v="4.6875E-2"/>
    <x v="1"/>
    <s v="True"/>
  </r>
  <r>
    <s v="Pugal"/>
    <x v="1"/>
    <s v="l"/>
    <n v="0.79069767441860461"/>
    <n v="0.20930232558139536"/>
    <x v="1"/>
    <s v="True"/>
  </r>
  <r>
    <s v="Saakaar"/>
    <x v="1"/>
    <s v="r"/>
    <n v="0.97619047619047616"/>
    <n v="2.3809523809523808E-2"/>
    <x v="1"/>
    <s v="True"/>
  </r>
  <r>
    <s v="Muni"/>
    <x v="1"/>
    <s v="i"/>
    <n v="0.17714285714285713"/>
    <n v="0.82285714285714284"/>
    <x v="0"/>
    <s v="False"/>
  </r>
  <r>
    <s v="Sitikantha"/>
    <x v="1"/>
    <s v="a"/>
    <n v="0.26888217522658608"/>
    <n v="0.73111782477341392"/>
    <x v="0"/>
    <s v="False"/>
  </r>
  <r>
    <s v="Raghunandan"/>
    <x v="1"/>
    <s v="n"/>
    <n v="0.953125"/>
    <n v="4.6875E-2"/>
    <x v="1"/>
    <s v="True"/>
  </r>
  <r>
    <s v="Shravankumar"/>
    <x v="1"/>
    <s v="r"/>
    <n v="0.97619047619047616"/>
    <n v="2.3809523809523808E-2"/>
    <x v="1"/>
    <s v="True"/>
  </r>
  <r>
    <s v="Vikramajit"/>
    <x v="1"/>
    <s v="t"/>
    <n v="0.85185185185185186"/>
    <n v="0.14814814814814814"/>
    <x v="1"/>
    <s v="True"/>
  </r>
  <r>
    <s v="Satyavrata"/>
    <x v="1"/>
    <s v="a"/>
    <n v="0.26888217522658608"/>
    <n v="0.73111782477341392"/>
    <x v="0"/>
    <s v="False"/>
  </r>
  <r>
    <s v="Rohan"/>
    <x v="1"/>
    <s v="n"/>
    <n v="0.953125"/>
    <n v="4.6875E-2"/>
    <x v="1"/>
    <s v="True"/>
  </r>
  <r>
    <s v="Krishnaroop"/>
    <x v="1"/>
    <s v="p"/>
    <n v="1"/>
    <n v="0"/>
    <x v="1"/>
    <s v="True"/>
  </r>
  <r>
    <s v="Ajamil"/>
    <x v="1"/>
    <s v="l"/>
    <n v="0.79069767441860461"/>
    <n v="0.20930232558139536"/>
    <x v="1"/>
    <s v="True"/>
  </r>
  <r>
    <s v="Amanath"/>
    <x v="1"/>
    <s v="h"/>
    <n v="0.96721311475409832"/>
    <n v="3.2786885245901641E-2"/>
    <x v="1"/>
    <s v="True"/>
  </r>
  <r>
    <s v="Prasun"/>
    <x v="1"/>
    <s v="n"/>
    <n v="0.953125"/>
    <n v="4.6875E-2"/>
    <x v="1"/>
    <s v="True"/>
  </r>
  <r>
    <s v="Samarendra"/>
    <x v="1"/>
    <s v="a"/>
    <n v="0.26888217522658608"/>
    <n v="0.73111782477341392"/>
    <x v="0"/>
    <s v="False"/>
  </r>
  <r>
    <s v="Ghanendra"/>
    <x v="1"/>
    <s v="a"/>
    <n v="0.26888217522658608"/>
    <n v="0.73111782477341392"/>
    <x v="0"/>
    <s v="False"/>
  </r>
  <r>
    <s v="Venkataraman"/>
    <x v="1"/>
    <s v="n"/>
    <n v="0.953125"/>
    <n v="4.6875E-2"/>
    <x v="1"/>
    <s v="True"/>
  </r>
  <r>
    <s v="Yuvaraj"/>
    <x v="1"/>
    <s v="j"/>
    <n v="1"/>
    <n v="0"/>
    <x v="1"/>
    <s v="True"/>
  </r>
  <r>
    <s v="Timir"/>
    <x v="1"/>
    <s v="r"/>
    <n v="0.97619047619047616"/>
    <n v="2.3809523809523808E-2"/>
    <x v="1"/>
    <s v="True"/>
  </r>
  <r>
    <s v="Gurumurthi"/>
    <x v="1"/>
    <s v="i"/>
    <n v="0.17714285714285713"/>
    <n v="0.82285714285714284"/>
    <x v="0"/>
    <s v="False"/>
  </r>
  <r>
    <s v="Nagesh"/>
    <x v="1"/>
    <s v="h"/>
    <n v="0.96721311475409832"/>
    <n v="3.2786885245901641E-2"/>
    <x v="1"/>
    <s v="True"/>
  </r>
  <r>
    <s v="Vedmohan"/>
    <x v="1"/>
    <s v="n"/>
    <n v="0.953125"/>
    <n v="4.6875E-2"/>
    <x v="1"/>
    <s v="True"/>
  </r>
  <r>
    <s v="Lingan"/>
    <x v="1"/>
    <s v="n"/>
    <n v="0.953125"/>
    <n v="4.6875E-2"/>
    <x v="1"/>
    <s v="True"/>
  </r>
  <r>
    <s v="Aashish"/>
    <x v="1"/>
    <s v="h"/>
    <n v="0.96721311475409832"/>
    <n v="3.2786885245901641E-2"/>
    <x v="1"/>
    <s v="True"/>
  </r>
  <r>
    <s v="Gulzar"/>
    <x v="1"/>
    <s v="r"/>
    <n v="0.97619047619047616"/>
    <n v="2.3809523809523808E-2"/>
    <x v="1"/>
    <s v="True"/>
  </r>
  <r>
    <s v="Prakriti"/>
    <x v="1"/>
    <s v="i"/>
    <n v="0.17714285714285713"/>
    <n v="0.82285714285714284"/>
    <x v="0"/>
    <s v="False"/>
  </r>
  <r>
    <s v="Sujan"/>
    <x v="1"/>
    <s v="n"/>
    <n v="0.953125"/>
    <n v="4.6875E-2"/>
    <x v="1"/>
    <s v="True"/>
  </r>
  <r>
    <s v="Pavanaj"/>
    <x v="1"/>
    <s v="j"/>
    <n v="1"/>
    <n v="0"/>
    <x v="1"/>
    <s v="True"/>
  </r>
  <r>
    <s v="Hanuman"/>
    <x v="1"/>
    <s v="n"/>
    <n v="0.953125"/>
    <n v="4.6875E-2"/>
    <x v="1"/>
    <s v="True"/>
  </r>
  <r>
    <s v="Jamadagni"/>
    <x v="1"/>
    <s v="i"/>
    <n v="0.17714285714285713"/>
    <n v="0.82285714285714284"/>
    <x v="0"/>
    <s v="False"/>
  </r>
  <r>
    <s v="Mithilesh"/>
    <x v="1"/>
    <s v="h"/>
    <n v="0.96721311475409832"/>
    <n v="3.2786885245901641E-2"/>
    <x v="1"/>
    <s v="True"/>
  </r>
  <r>
    <s v="Akash"/>
    <x v="1"/>
    <s v="h"/>
    <n v="0.96721311475409832"/>
    <n v="3.2786885245901641E-2"/>
    <x v="1"/>
    <s v="True"/>
  </r>
  <r>
    <s v="Udayachal"/>
    <x v="1"/>
    <s v="l"/>
    <n v="0.79069767441860461"/>
    <n v="0.20930232558139536"/>
    <x v="1"/>
    <s v="True"/>
  </r>
  <r>
    <s v="Surendra"/>
    <x v="1"/>
    <s v="a"/>
    <n v="0.26888217522658608"/>
    <n v="0.73111782477341392"/>
    <x v="0"/>
    <s v="False"/>
  </r>
  <r>
    <s v="Palani"/>
    <x v="1"/>
    <s v="i"/>
    <n v="0.17714285714285713"/>
    <n v="0.82285714285714284"/>
    <x v="0"/>
    <s v="False"/>
  </r>
  <r>
    <s v="Ibhya"/>
    <x v="1"/>
    <s v="a"/>
    <n v="0.26888217522658608"/>
    <n v="0.73111782477341392"/>
    <x v="0"/>
    <s v="False"/>
  </r>
  <r>
    <s v="Sanchay"/>
    <x v="1"/>
    <s v="y"/>
    <n v="1"/>
    <n v="0"/>
    <x v="1"/>
    <s v="True"/>
  </r>
  <r>
    <s v="Acaryasuta"/>
    <x v="1"/>
    <s v="a"/>
    <n v="0.26888217522658608"/>
    <n v="0.73111782477341392"/>
    <x v="0"/>
    <s v="False"/>
  </r>
  <r>
    <s v="Prabhu"/>
    <x v="1"/>
    <s v="u"/>
    <n v="0.95833333333333337"/>
    <n v="4.1666666666666664E-2"/>
    <x v="1"/>
    <s v="True"/>
  </r>
  <r>
    <s v="Dhyanesh"/>
    <x v="1"/>
    <s v="h"/>
    <n v="0.96721311475409832"/>
    <n v="3.2786885245901641E-2"/>
    <x v="1"/>
    <s v="True"/>
  </r>
  <r>
    <s v="Mahipal"/>
    <x v="1"/>
    <s v="l"/>
    <n v="0.79069767441860461"/>
    <n v="0.20930232558139536"/>
    <x v="1"/>
    <s v="True"/>
  </r>
  <r>
    <s v="Mamraj"/>
    <x v="1"/>
    <s v="j"/>
    <n v="1"/>
    <n v="0"/>
    <x v="1"/>
    <s v="True"/>
  </r>
  <r>
    <s v="Nabhi"/>
    <x v="1"/>
    <s v="i"/>
    <n v="0.17714285714285713"/>
    <n v="0.82285714285714284"/>
    <x v="0"/>
    <s v="False"/>
  </r>
  <r>
    <s v="Amogh"/>
    <x v="1"/>
    <s v="h"/>
    <n v="0.96721311475409832"/>
    <n v="3.2786885245901641E-2"/>
    <x v="1"/>
    <s v="True"/>
  </r>
  <r>
    <s v="Shashidhar"/>
    <x v="1"/>
    <s v="r"/>
    <n v="0.97619047619047616"/>
    <n v="2.3809523809523808E-2"/>
    <x v="1"/>
    <s v="True"/>
  </r>
  <r>
    <s v="Ashwin, Asvin"/>
    <x v="1"/>
    <s v="n"/>
    <n v="0.953125"/>
    <n v="4.6875E-2"/>
    <x v="1"/>
    <s v="True"/>
  </r>
  <r>
    <s v="Zeeshan"/>
    <x v="1"/>
    <s v="n"/>
    <n v="0.953125"/>
    <n v="4.6875E-2"/>
    <x v="1"/>
    <s v="True"/>
  </r>
  <r>
    <s v="Mahaniya"/>
    <x v="1"/>
    <s v="a"/>
    <n v="0.26888217522658608"/>
    <n v="0.73111782477341392"/>
    <x v="0"/>
    <s v="False"/>
  </r>
  <r>
    <s v="Deveshwar"/>
    <x v="1"/>
    <s v="r"/>
    <n v="0.97619047619047616"/>
    <n v="2.3809523809523808E-2"/>
    <x v="1"/>
    <s v="True"/>
  </r>
  <r>
    <s v="Subinay"/>
    <x v="1"/>
    <s v="y"/>
    <n v="1"/>
    <n v="0"/>
    <x v="1"/>
    <s v="True"/>
  </r>
  <r>
    <s v="Niramay"/>
    <x v="1"/>
    <s v="y"/>
    <n v="1"/>
    <n v="0"/>
    <x v="1"/>
    <s v="True"/>
  </r>
  <r>
    <s v="Devachandra"/>
    <x v="1"/>
    <s v="a"/>
    <n v="0.26888217522658608"/>
    <n v="0.73111782477341392"/>
    <x v="0"/>
    <s v="False"/>
  </r>
  <r>
    <s v="Mohit"/>
    <x v="1"/>
    <s v="t"/>
    <n v="0.85185185185185186"/>
    <n v="0.14814814814814814"/>
    <x v="1"/>
    <s v="True"/>
  </r>
  <r>
    <s v="Sudesh"/>
    <x v="1"/>
    <s v="h"/>
    <n v="0.96721311475409832"/>
    <n v="3.2786885245901641E-2"/>
    <x v="1"/>
    <s v="True"/>
  </r>
  <r>
    <s v="Dhansukh"/>
    <x v="1"/>
    <s v="h"/>
    <n v="0.96721311475409832"/>
    <n v="3.2786885245901641E-2"/>
    <x v="1"/>
    <s v="True"/>
  </r>
  <r>
    <s v="Rajdulari"/>
    <x v="1"/>
    <s v="i"/>
    <n v="0.17714285714285713"/>
    <n v="0.82285714285714284"/>
    <x v="0"/>
    <s v="False"/>
  </r>
  <r>
    <s v="Vishal"/>
    <x v="1"/>
    <s v="l"/>
    <n v="0.79069767441860461"/>
    <n v="0.20930232558139536"/>
    <x v="1"/>
    <s v="True"/>
  </r>
  <r>
    <s v="Ekavir"/>
    <x v="1"/>
    <s v="r"/>
    <n v="0.97619047619047616"/>
    <n v="2.3809523809523808E-2"/>
    <x v="1"/>
    <s v="True"/>
  </r>
  <r>
    <s v="Thangarajan"/>
    <x v="1"/>
    <s v="n"/>
    <n v="0.953125"/>
    <n v="4.6875E-2"/>
    <x v="1"/>
    <s v="True"/>
  </r>
  <r>
    <s v="Suketu"/>
    <x v="1"/>
    <s v="u"/>
    <n v="0.95833333333333337"/>
    <n v="4.1666666666666664E-2"/>
    <x v="1"/>
    <s v="True"/>
  </r>
  <r>
    <s v="Lagan"/>
    <x v="1"/>
    <s v="n"/>
    <n v="0.953125"/>
    <n v="4.6875E-2"/>
    <x v="1"/>
    <s v="True"/>
  </r>
  <r>
    <s v="Abhimand"/>
    <x v="1"/>
    <s v="d"/>
    <n v="0.91666666666666663"/>
    <n v="8.3333333333333329E-2"/>
    <x v="1"/>
    <s v="True"/>
  </r>
  <r>
    <s v="Milan"/>
    <x v="1"/>
    <s v="n"/>
    <n v="0.953125"/>
    <n v="4.6875E-2"/>
    <x v="1"/>
    <s v="True"/>
  </r>
  <r>
    <s v="Kamaraja"/>
    <x v="1"/>
    <s v="a"/>
    <n v="0.26888217522658608"/>
    <n v="0.73111782477341392"/>
    <x v="0"/>
    <s v="False"/>
  </r>
  <r>
    <s v="Pitambar"/>
    <x v="1"/>
    <s v="r"/>
    <n v="0.97619047619047616"/>
    <n v="2.3809523809523808E-2"/>
    <x v="1"/>
    <s v="True"/>
  </r>
  <r>
    <s v="Vallabhendra"/>
    <x v="1"/>
    <s v="a"/>
    <n v="0.26888217522658608"/>
    <n v="0.73111782477341392"/>
    <x v="0"/>
    <s v="False"/>
  </r>
  <r>
    <s v="Nirav"/>
    <x v="1"/>
    <s v="v"/>
    <n v="1"/>
    <n v="0"/>
    <x v="1"/>
    <s v="True"/>
  </r>
  <r>
    <s v="Omrao, Umrao"/>
    <x v="1"/>
    <s v="o"/>
    <n v="1"/>
    <n v="0"/>
    <x v="1"/>
    <s v="True"/>
  </r>
  <r>
    <s v="Jagadbandu"/>
    <x v="1"/>
    <s v="u"/>
    <n v="0.95833333333333337"/>
    <n v="4.1666666666666664E-2"/>
    <x v="1"/>
    <s v="True"/>
  </r>
  <r>
    <s v="Mandhatri"/>
    <x v="1"/>
    <s v="i"/>
    <n v="0.17714285714285713"/>
    <n v="0.82285714285714284"/>
    <x v="0"/>
    <s v="False"/>
  </r>
  <r>
    <s v="Amitbikram"/>
    <x v="1"/>
    <s v="m"/>
    <n v="0.73333333333333328"/>
    <n v="0.26666666666666666"/>
    <x v="1"/>
    <s v="True"/>
  </r>
  <r>
    <s v="Raja"/>
    <x v="1"/>
    <s v="a"/>
    <n v="0.26888217522658608"/>
    <n v="0.73111782477341392"/>
    <x v="0"/>
    <s v="False"/>
  </r>
  <r>
    <s v="Akshath"/>
    <x v="1"/>
    <s v="h"/>
    <n v="0.96721311475409832"/>
    <n v="3.2786885245901641E-2"/>
    <x v="1"/>
    <s v="True"/>
  </r>
  <r>
    <s v="Shadab"/>
    <x v="1"/>
    <s v="b"/>
    <n v="0.8571428571428571"/>
    <n v="0.14285714285714285"/>
    <x v="1"/>
    <s v="True"/>
  </r>
  <r>
    <s v="Gurpreet"/>
    <x v="1"/>
    <s v="t"/>
    <n v="0.85185185185185186"/>
    <n v="0.14814814814814814"/>
    <x v="1"/>
    <s v="True"/>
  </r>
  <r>
    <s v="Siddhartha"/>
    <x v="1"/>
    <s v="a"/>
    <n v="0.26888217522658608"/>
    <n v="0.73111782477341392"/>
    <x v="0"/>
    <s v="False"/>
  </r>
  <r>
    <s v="Chakradev"/>
    <x v="1"/>
    <s v="v"/>
    <n v="1"/>
    <n v="0"/>
    <x v="1"/>
    <s v="True"/>
  </r>
  <r>
    <s v="Induhasan"/>
    <x v="1"/>
    <s v="n"/>
    <n v="0.953125"/>
    <n v="4.6875E-2"/>
    <x v="1"/>
    <s v="True"/>
  </r>
  <r>
    <s v="Gopichand"/>
    <x v="1"/>
    <s v="d"/>
    <n v="0.91666666666666663"/>
    <n v="8.3333333333333329E-2"/>
    <x v="1"/>
    <s v="True"/>
  </r>
  <r>
    <s v="Ujagar"/>
    <x v="1"/>
    <s v="r"/>
    <n v="0.97619047619047616"/>
    <n v="2.3809523809523808E-2"/>
    <x v="1"/>
    <s v="True"/>
  </r>
  <r>
    <s v="Nishok"/>
    <x v="1"/>
    <s v="k"/>
    <n v="1"/>
    <n v="0"/>
    <x v="1"/>
    <s v="True"/>
  </r>
  <r>
    <s v="Aakash"/>
    <x v="1"/>
    <s v="h"/>
    <n v="0.96721311475409832"/>
    <n v="3.2786885245901641E-2"/>
    <x v="1"/>
    <s v="True"/>
  </r>
  <r>
    <s v="Kevalkishore"/>
    <x v="1"/>
    <s v="e"/>
    <n v="0.5714285714285714"/>
    <n v="0.42857142857142855"/>
    <x v="1"/>
    <s v="True"/>
  </r>
  <r>
    <s v="Amod"/>
    <x v="1"/>
    <s v="d"/>
    <n v="0.91666666666666663"/>
    <n v="8.3333333333333329E-2"/>
    <x v="1"/>
    <s v="True"/>
  </r>
  <r>
    <s v="Kareem"/>
    <x v="1"/>
    <s v="m"/>
    <n v="0.73333333333333328"/>
    <n v="0.26666666666666666"/>
    <x v="1"/>
    <s v="True"/>
  </r>
  <r>
    <s v="Dwaipayan"/>
    <x v="1"/>
    <s v="n"/>
    <n v="0.953125"/>
    <n v="4.6875E-2"/>
    <x v="1"/>
    <s v="True"/>
  </r>
  <r>
    <s v="Loknath"/>
    <x v="1"/>
    <s v="h"/>
    <n v="0.96721311475409832"/>
    <n v="3.2786885245901641E-2"/>
    <x v="1"/>
    <s v="True"/>
  </r>
  <r>
    <s v="Paras"/>
    <x v="1"/>
    <s v="s"/>
    <n v="0.88888888888888884"/>
    <n v="0.1111111111111111"/>
    <x v="1"/>
    <s v="True"/>
  </r>
  <r>
    <s v="Abhidi"/>
    <x v="1"/>
    <s v="i"/>
    <n v="0.17714285714285713"/>
    <n v="0.82285714285714284"/>
    <x v="0"/>
    <s v="False"/>
  </r>
  <r>
    <s v="Kantimoy"/>
    <x v="1"/>
    <s v="y"/>
    <n v="1"/>
    <n v="0"/>
    <x v="1"/>
    <s v="True"/>
  </r>
  <r>
    <s v="Uttal"/>
    <x v="1"/>
    <s v="l"/>
    <n v="0.79069767441860461"/>
    <n v="0.20930232558139536"/>
    <x v="1"/>
    <s v="True"/>
  </r>
  <r>
    <s v="Arulchelvan"/>
    <x v="1"/>
    <s v="n"/>
    <n v="0.953125"/>
    <n v="4.6875E-2"/>
    <x v="1"/>
    <s v="True"/>
  </r>
  <r>
    <s v="Sushil"/>
    <x v="1"/>
    <s v="l"/>
    <n v="0.79069767441860461"/>
    <n v="0.20930232558139536"/>
    <x v="1"/>
    <s v="True"/>
  </r>
  <r>
    <s v="Dhanesh"/>
    <x v="1"/>
    <s v="h"/>
    <n v="0.96721311475409832"/>
    <n v="3.2786885245901641E-2"/>
    <x v="1"/>
    <s v="True"/>
  </r>
  <r>
    <s v="Mayanka"/>
    <x v="1"/>
    <s v="a"/>
    <n v="0.26888217522658608"/>
    <n v="0.73111782477341392"/>
    <x v="0"/>
    <s v="False"/>
  </r>
  <r>
    <s v="Manasyu"/>
    <x v="1"/>
    <s v="u"/>
    <n v="0.95833333333333337"/>
    <n v="4.1666666666666664E-2"/>
    <x v="1"/>
    <s v="True"/>
  </r>
  <r>
    <s v="Trivid"/>
    <x v="1"/>
    <s v="d"/>
    <n v="0.91666666666666663"/>
    <n v="8.3333333333333329E-2"/>
    <x v="1"/>
    <s v="True"/>
  </r>
  <r>
    <s v="Abhivira"/>
    <x v="1"/>
    <s v="a"/>
    <n v="0.26888217522658608"/>
    <n v="0.73111782477341392"/>
    <x v="0"/>
    <s v="False"/>
  </r>
  <r>
    <s v="Akroor"/>
    <x v="1"/>
    <s v="r"/>
    <n v="0.97619047619047616"/>
    <n v="2.3809523809523808E-2"/>
    <x v="1"/>
    <s v="True"/>
  </r>
  <r>
    <s v="Ekakshara"/>
    <x v="1"/>
    <s v="a"/>
    <n v="0.26888217522658608"/>
    <n v="0.73111782477341392"/>
    <x v="0"/>
    <s v="False"/>
  </r>
  <r>
    <s v="Jaibhusana"/>
    <x v="1"/>
    <s v="a"/>
    <n v="0.26888217522658608"/>
    <n v="0.73111782477341392"/>
    <x v="0"/>
    <s v="False"/>
  </r>
  <r>
    <s v="Yashpal"/>
    <x v="1"/>
    <s v="l"/>
    <n v="0.79069767441860461"/>
    <n v="0.20930232558139536"/>
    <x v="1"/>
    <s v="True"/>
  </r>
  <r>
    <s v="Sandeep"/>
    <x v="1"/>
    <s v="p"/>
    <n v="1"/>
    <n v="0"/>
    <x v="1"/>
    <s v="True"/>
  </r>
  <r>
    <s v="Maitreya"/>
    <x v="1"/>
    <s v="a"/>
    <n v="0.26888217522658608"/>
    <n v="0.73111782477341392"/>
    <x v="0"/>
    <s v="False"/>
  </r>
  <r>
    <s v="Cole"/>
    <x v="1"/>
    <s v="e"/>
    <n v="0.5714285714285714"/>
    <n v="0.42857142857142855"/>
    <x v="1"/>
    <s v="True"/>
  </r>
  <r>
    <s v="Radhak"/>
    <x v="1"/>
    <s v="k"/>
    <n v="1"/>
    <n v="0"/>
    <x v="1"/>
    <s v="True"/>
  </r>
  <r>
    <s v="Subal"/>
    <x v="1"/>
    <s v="l"/>
    <n v="0.79069767441860461"/>
    <n v="0.20930232558139536"/>
    <x v="1"/>
    <s v="True"/>
  </r>
  <r>
    <s v="Uddhar"/>
    <x v="1"/>
    <s v="r"/>
    <n v="0.97619047619047616"/>
    <n v="2.3809523809523808E-2"/>
    <x v="1"/>
    <s v="True"/>
  </r>
  <r>
    <s v="Upendra"/>
    <x v="1"/>
    <s v="a"/>
    <n v="0.26888217522658608"/>
    <n v="0.73111782477341392"/>
    <x v="0"/>
    <s v="False"/>
  </r>
  <r>
    <s v="Raghuvir"/>
    <x v="1"/>
    <s v="r"/>
    <n v="0.97619047619047616"/>
    <n v="2.3809523809523808E-2"/>
    <x v="1"/>
    <s v="True"/>
  </r>
  <r>
    <s v="Ardhendu"/>
    <x v="1"/>
    <s v="u"/>
    <n v="0.95833333333333337"/>
    <n v="4.1666666666666664E-2"/>
    <x v="1"/>
    <s v="True"/>
  </r>
  <r>
    <s v="Gaganjyot"/>
    <x v="1"/>
    <s v="t"/>
    <n v="0.85185185185185186"/>
    <n v="0.14814814814814814"/>
    <x v="1"/>
    <s v="True"/>
  </r>
  <r>
    <s v="Padmapati"/>
    <x v="1"/>
    <s v="i"/>
    <n v="0.17714285714285713"/>
    <n v="0.82285714285714284"/>
    <x v="0"/>
    <s v="False"/>
  </r>
  <r>
    <s v="Ganaka"/>
    <x v="1"/>
    <s v="a"/>
    <n v="0.26888217522658608"/>
    <n v="0.73111782477341392"/>
    <x v="0"/>
    <s v="False"/>
  </r>
  <r>
    <s v="Samiran"/>
    <x v="1"/>
    <s v="n"/>
    <n v="0.953125"/>
    <n v="4.6875E-2"/>
    <x v="1"/>
    <s v="True"/>
  </r>
  <r>
    <s v="Chirtrang"/>
    <x v="1"/>
    <s v="g"/>
    <n v="0.8"/>
    <n v="0.2"/>
    <x v="1"/>
    <s v="True"/>
  </r>
  <r>
    <s v="Dhananjay"/>
    <x v="1"/>
    <s v="y"/>
    <n v="1"/>
    <n v="0"/>
    <x v="1"/>
    <s v="True"/>
  </r>
  <r>
    <s v="Ishayu"/>
    <x v="1"/>
    <s v="u"/>
    <n v="0.95833333333333337"/>
    <n v="4.1666666666666664E-2"/>
    <x v="1"/>
    <s v="True"/>
  </r>
  <r>
    <s v="Chamanlal"/>
    <x v="1"/>
    <s v="l"/>
    <n v="0.79069767441860461"/>
    <n v="0.20930232558139536"/>
    <x v="1"/>
    <s v="True"/>
  </r>
  <r>
    <s v="Mahir"/>
    <x v="1"/>
    <s v="r"/>
    <n v="0.97619047619047616"/>
    <n v="2.3809523809523808E-2"/>
    <x v="1"/>
    <s v="True"/>
  </r>
  <r>
    <s v="Somdev"/>
    <x v="1"/>
    <s v="v"/>
    <n v="1"/>
    <n v="0"/>
    <x v="1"/>
    <s v="True"/>
  </r>
  <r>
    <s v="Uddhav"/>
    <x v="1"/>
    <s v="v"/>
    <n v="1"/>
    <n v="0"/>
    <x v="1"/>
    <s v="True"/>
  </r>
  <r>
    <s v="Indratan"/>
    <x v="1"/>
    <s v="n"/>
    <n v="0.953125"/>
    <n v="4.6875E-2"/>
    <x v="1"/>
    <s v="True"/>
  </r>
  <r>
    <s v="Qaisar"/>
    <x v="1"/>
    <s v="r"/>
    <n v="0.97619047619047616"/>
    <n v="2.3809523809523808E-2"/>
    <x v="1"/>
    <s v="True"/>
  </r>
  <r>
    <s v="Dharmpal"/>
    <x v="1"/>
    <s v="l"/>
    <n v="0.79069767441860461"/>
    <n v="0.20930232558139536"/>
    <x v="1"/>
    <s v="True"/>
  </r>
  <r>
    <s v="Fareed"/>
    <x v="1"/>
    <s v="d"/>
    <n v="0.91666666666666663"/>
    <n v="8.3333333333333329E-2"/>
    <x v="1"/>
    <s v="True"/>
  </r>
  <r>
    <s v="Ish"/>
    <x v="1"/>
    <s v="h"/>
    <n v="0.96721311475409832"/>
    <n v="3.2786885245901641E-2"/>
    <x v="1"/>
    <s v="True"/>
  </r>
  <r>
    <s v="Senthamarai"/>
    <x v="1"/>
    <s v="i"/>
    <n v="0.17714285714285713"/>
    <n v="0.82285714285714284"/>
    <x v="0"/>
    <s v="False"/>
  </r>
  <r>
    <s v="Samantha"/>
    <x v="1"/>
    <s v="a"/>
    <n v="0.26888217522658608"/>
    <n v="0.73111782477341392"/>
    <x v="0"/>
    <s v="False"/>
  </r>
  <r>
    <s v="Guruprasad"/>
    <x v="1"/>
    <s v="d"/>
    <n v="0.91666666666666663"/>
    <n v="8.3333333333333329E-2"/>
    <x v="1"/>
    <s v="True"/>
  </r>
  <r>
    <s v="Eshwar"/>
    <x v="1"/>
    <s v="r"/>
    <n v="0.97619047619047616"/>
    <n v="2.3809523809523808E-2"/>
    <x v="1"/>
    <s v="True"/>
  </r>
  <r>
    <s v="Suryabhan"/>
    <x v="1"/>
    <s v="n"/>
    <n v="0.953125"/>
    <n v="4.6875E-2"/>
    <x v="1"/>
    <s v="True"/>
  </r>
  <r>
    <s v="Gajrup"/>
    <x v="1"/>
    <s v="p"/>
    <n v="1"/>
    <n v="0"/>
    <x v="1"/>
    <s v="True"/>
  </r>
  <r>
    <s v="Peeyush"/>
    <x v="1"/>
    <s v="h"/>
    <n v="0.96721311475409832"/>
    <n v="3.2786885245901641E-2"/>
    <x v="1"/>
    <s v="True"/>
  </r>
  <r>
    <s v="Praver"/>
    <x v="1"/>
    <s v="r"/>
    <n v="0.97619047619047616"/>
    <n v="2.3809523809523808E-2"/>
    <x v="1"/>
    <s v="True"/>
  </r>
  <r>
    <s v="Devarya"/>
    <x v="1"/>
    <s v="a"/>
    <n v="0.26888217522658608"/>
    <n v="0.73111782477341392"/>
    <x v="0"/>
    <s v="False"/>
  </r>
  <r>
    <s v="Prasad"/>
    <x v="1"/>
    <s v="d"/>
    <n v="0.91666666666666663"/>
    <n v="8.3333333333333329E-2"/>
    <x v="1"/>
    <s v="True"/>
  </r>
  <r>
    <s v="Chidananda"/>
    <x v="1"/>
    <s v="a"/>
    <n v="0.26888217522658608"/>
    <n v="0.73111782477341392"/>
    <x v="0"/>
    <s v="False"/>
  </r>
  <r>
    <s v="Sujash"/>
    <x v="1"/>
    <s v="h"/>
    <n v="0.96721311475409832"/>
    <n v="3.2786885245901641E-2"/>
    <x v="1"/>
    <s v="True"/>
  </r>
  <r>
    <s v="Mainak"/>
    <x v="1"/>
    <s v="k"/>
    <n v="1"/>
    <n v="0"/>
    <x v="1"/>
    <s v="True"/>
  </r>
  <r>
    <s v="Salarjung"/>
    <x v="1"/>
    <s v="g"/>
    <n v="0.8"/>
    <n v="0.2"/>
    <x v="1"/>
    <s v="True"/>
  </r>
  <r>
    <s v="Arivoli"/>
    <x v="1"/>
    <s v="i"/>
    <n v="0.17714285714285713"/>
    <n v="0.82285714285714284"/>
    <x v="0"/>
    <s v="False"/>
  </r>
  <r>
    <s v="djbdjb"/>
    <x v="1"/>
    <s v="b"/>
    <n v="0.8571428571428571"/>
    <n v="0.14285714285714285"/>
    <x v="1"/>
    <s v="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CD452-CAB6-42B5-BC42-5357169A27EE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26" firstHeaderRow="1" firstDataRow="2" firstDataCol="1"/>
  <pivotFields count="3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24">
        <item x="1"/>
        <item x="2"/>
        <item x="5"/>
        <item x="20"/>
        <item x="22"/>
        <item x="18"/>
        <item x="0"/>
        <item x="3"/>
        <item x="12"/>
        <item x="4"/>
        <item x="10"/>
        <item x="11"/>
        <item x="7"/>
        <item x="16"/>
        <item x="17"/>
        <item x="21"/>
        <item x="8"/>
        <item x="9"/>
        <item x="14"/>
        <item x="6"/>
        <item x="15"/>
        <item x="13"/>
        <item x="19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a of Gender" fld="1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0A3FD-F26A-4BE4-A250-9D8477C34EAA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26" firstHeaderRow="1" firstDataRow="2" firstDataCol="1"/>
  <pivotFields count="3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24">
        <item x="0"/>
        <item x="8"/>
        <item x="15"/>
        <item x="10"/>
        <item x="19"/>
        <item x="21"/>
        <item x="6"/>
        <item x="1"/>
        <item x="11"/>
        <item x="14"/>
        <item x="3"/>
        <item x="7"/>
        <item x="2"/>
        <item x="5"/>
        <item x="17"/>
        <item x="22"/>
        <item x="12"/>
        <item x="16"/>
        <item x="13"/>
        <item x="4"/>
        <item x="20"/>
        <item x="18"/>
        <item x="9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6813E-418D-4ADF-8839-DC7E17170674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25" firstHeaderRow="1" firstDataRow="2" firstDataCol="1"/>
  <pivotFields count="3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23">
        <item x="0"/>
        <item x="10"/>
        <item x="14"/>
        <item x="2"/>
        <item x="12"/>
        <item x="6"/>
        <item x="1"/>
        <item x="17"/>
        <item x="15"/>
        <item x="5"/>
        <item x="3"/>
        <item x="11"/>
        <item x="21"/>
        <item x="19"/>
        <item x="20"/>
        <item x="4"/>
        <item x="9"/>
        <item x="7"/>
        <item x="13"/>
        <item x="16"/>
        <item x="18"/>
        <item x="8"/>
        <item t="default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130DB-E1E2-463E-8FA2-1EC4F674333B}" name="PivotTable5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5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_Predic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B63752-36E9-43AE-9085-48226494435F}" name="Table1" displayName="Table1" ref="A1:C3002" totalsRowShown="0">
  <autoFilter ref="A1:C3002" xr:uid="{C9B63752-36E9-43AE-9085-48226494435F}">
    <filterColumn colId="1">
      <filters>
        <filter val="Female"/>
      </filters>
    </filterColumn>
  </autoFilter>
  <tableColumns count="3">
    <tableColumn id="1" xr3:uid="{368CA33B-1DAB-43FC-9201-F931071C0176}" name="Name"/>
    <tableColumn id="2" xr3:uid="{DE92D7BF-4C4E-48C1-8860-F015B74D9058}" name="Gender"/>
    <tableColumn id="3" xr3:uid="{1401D2C2-63F9-4A49-A714-0B27D8FC8F89}" name="Last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2AF849-BE6C-456C-837A-1BE18F15939E}" name="Table3" displayName="Table3" ref="A1:G2101" totalsRowShown="0" headerRowDxfId="5">
  <autoFilter ref="A1:G2101" xr:uid="{602AF849-BE6C-456C-837A-1BE18F15939E}">
    <filterColumn colId="6">
      <filters>
        <filter val="True"/>
      </filters>
    </filterColumn>
  </autoFilter>
  <tableColumns count="7">
    <tableColumn id="1" xr3:uid="{04871452-35F4-4DBD-A70E-ABB7F0F65C9C}" name="Name" dataDxfId="4"/>
    <tableColumn id="2" xr3:uid="{D4AAB39F-696E-485C-9D7B-2F276A965C59}" name="Gender" dataDxfId="3"/>
    <tableColumn id="3" xr3:uid="{CA5CE538-1D38-47C1-BCC1-7ED9281FCCC0}" name="Last_Letter">
      <calculatedColumnFormula>RIGHT(A2)</calculatedColumnFormula>
    </tableColumn>
    <tableColumn id="4" xr3:uid="{C6017F30-9F0A-41EB-A470-E474E65C17FF}" name="Gender_M">
      <calculatedColumnFormula>VLOOKUP(C2,Pivot_Train_try!$A$3:$C$25,3,0)</calculatedColumnFormula>
    </tableColumn>
    <tableColumn id="5" xr3:uid="{1FE36058-672E-42D6-82DF-499ECA053DCC}" name="Gender_F">
      <calculatedColumnFormula>VLOOKUP(C2,Pivot_Train_try!$A$3:$C$25,2,0)</calculatedColumnFormula>
    </tableColumn>
    <tableColumn id="6" xr3:uid="{96ECB803-A74D-4158-A36F-91644DDDABE8}" name="Gender_Prediction">
      <calculatedColumnFormula>IF(D2&gt;E2,"Male","Female")</calculatedColumnFormula>
    </tableColumn>
    <tableColumn id="7" xr3:uid="{1EE8808F-3A88-4C9B-9707-832AE5461E90}" name="Correct/Incorrect">
      <calculatedColumnFormula>IF(B2=F2,"True","False")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BAD4F9-30E5-43A3-ADD3-7EA6640E1C84}" name="Table2" displayName="Table2" ref="A1:G902" totalsRowShown="0" headerRowDxfId="2">
  <autoFilter ref="A1:G902" xr:uid="{81BAD4F9-30E5-43A3-ADD3-7EA6640E1C84}"/>
  <tableColumns count="7">
    <tableColumn id="1" xr3:uid="{DF4DFD83-335A-4DC2-9EBF-519F5690FFF9}" name="Name" dataDxfId="1"/>
    <tableColumn id="2" xr3:uid="{073A13FA-F680-433C-8905-BB4BD5884ECB}" name="Gender" dataDxfId="0"/>
    <tableColumn id="3" xr3:uid="{9A2BCEF7-A9F8-4157-BA65-BDBCDEB4ED63}" name="Last_Letter">
      <calculatedColumnFormula>RIGHT(A2)</calculatedColumnFormula>
    </tableColumn>
    <tableColumn id="4" xr3:uid="{DE763FAC-FEE8-402D-99DD-0ABE1E04E99B}" name="Gender_M">
      <calculatedColumnFormula>VLOOKUP(C2,Pivot_Val_Try!$A$3:$C$24,3,0)</calculatedColumnFormula>
    </tableColumn>
    <tableColumn id="5" xr3:uid="{267E4777-EE4F-4F85-AACD-7546894F3574}" name="Gender_F">
      <calculatedColumnFormula>VLOOKUP(C2,Pivot_Val_Try!$A$3:$C$24,2,0)</calculatedColumnFormula>
    </tableColumn>
    <tableColumn id="6" xr3:uid="{FB6723BB-AE9F-41AA-91F1-5A71C9104223}" name="Gender_Prediction">
      <calculatedColumnFormula>IF(D2&gt;E2,"Male","Female")</calculatedColumnFormula>
    </tableColumn>
    <tableColumn id="7" xr3:uid="{2DDCA82D-062B-48F5-BD35-5760C3AE68D5}" name="Correct/Incorrect">
      <calculatedColumnFormula>IF(B2=F2,"True","False")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FA66-66BF-4A69-ADE6-23E6C1E31ED0}">
  <dimension ref="A1:H3002"/>
  <sheetViews>
    <sheetView workbookViewId="0">
      <selection activeCell="C1" sqref="C1"/>
    </sheetView>
  </sheetViews>
  <sheetFormatPr defaultRowHeight="14.4" x14ac:dyDescent="0.3"/>
  <cols>
    <col min="2" max="2" width="9" customWidth="1"/>
    <col min="3" max="3" width="11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hidden="1" x14ac:dyDescent="0.3">
      <c r="A4" t="s">
        <v>9</v>
      </c>
      <c r="B4" t="s">
        <v>4</v>
      </c>
      <c r="C4" t="s">
        <v>10</v>
      </c>
    </row>
    <row r="5" spans="1:3" x14ac:dyDescent="0.3">
      <c r="A5" t="s">
        <v>11</v>
      </c>
      <c r="B5" t="s">
        <v>7</v>
      </c>
      <c r="C5" t="s">
        <v>8</v>
      </c>
    </row>
    <row r="6" spans="1:3" x14ac:dyDescent="0.3">
      <c r="A6" t="s">
        <v>12</v>
      </c>
      <c r="B6" t="s">
        <v>7</v>
      </c>
      <c r="C6" t="s">
        <v>13</v>
      </c>
    </row>
    <row r="7" spans="1:3" x14ac:dyDescent="0.3">
      <c r="A7" t="s">
        <v>14</v>
      </c>
      <c r="B7" t="s">
        <v>7</v>
      </c>
      <c r="C7" t="s">
        <v>8</v>
      </c>
    </row>
    <row r="8" spans="1:3" x14ac:dyDescent="0.3">
      <c r="A8" t="s">
        <v>15</v>
      </c>
      <c r="B8" t="s">
        <v>7</v>
      </c>
      <c r="C8" t="s">
        <v>13</v>
      </c>
    </row>
    <row r="9" spans="1:3" hidden="1" x14ac:dyDescent="0.3">
      <c r="A9" t="s">
        <v>16</v>
      </c>
      <c r="B9" t="s">
        <v>4</v>
      </c>
      <c r="C9" t="s">
        <v>8</v>
      </c>
    </row>
    <row r="10" spans="1:3" x14ac:dyDescent="0.3">
      <c r="A10" t="s">
        <v>17</v>
      </c>
      <c r="B10" t="s">
        <v>7</v>
      </c>
      <c r="C10" t="s">
        <v>8</v>
      </c>
    </row>
    <row r="11" spans="1:3" hidden="1" x14ac:dyDescent="0.3">
      <c r="A11" t="s">
        <v>18</v>
      </c>
      <c r="B11" t="s">
        <v>4</v>
      </c>
      <c r="C11" t="s">
        <v>19</v>
      </c>
    </row>
    <row r="12" spans="1:3" hidden="1" x14ac:dyDescent="0.3">
      <c r="A12" t="s">
        <v>20</v>
      </c>
      <c r="B12" t="s">
        <v>4</v>
      </c>
      <c r="C12" t="s">
        <v>21</v>
      </c>
    </row>
    <row r="13" spans="1:3" x14ac:dyDescent="0.3">
      <c r="A13" t="s">
        <v>22</v>
      </c>
      <c r="B13" t="s">
        <v>7</v>
      </c>
      <c r="C13" t="s">
        <v>13</v>
      </c>
    </row>
    <row r="14" spans="1:3" x14ac:dyDescent="0.3">
      <c r="A14" t="s">
        <v>23</v>
      </c>
      <c r="B14" t="s">
        <v>7</v>
      </c>
      <c r="C14" t="s">
        <v>8</v>
      </c>
    </row>
    <row r="15" spans="1:3" hidden="1" x14ac:dyDescent="0.3">
      <c r="A15" t="s">
        <v>24</v>
      </c>
      <c r="B15" t="s">
        <v>4</v>
      </c>
      <c r="C15" t="s">
        <v>25</v>
      </c>
    </row>
    <row r="16" spans="1:3" x14ac:dyDescent="0.3">
      <c r="A16" t="s">
        <v>26</v>
      </c>
      <c r="B16" t="s">
        <v>7</v>
      </c>
      <c r="C16" t="s">
        <v>13</v>
      </c>
    </row>
    <row r="17" spans="1:8" x14ac:dyDescent="0.3">
      <c r="A17" t="s">
        <v>27</v>
      </c>
      <c r="B17" t="s">
        <v>7</v>
      </c>
      <c r="C17" t="s">
        <v>28</v>
      </c>
    </row>
    <row r="18" spans="1:8" hidden="1" x14ac:dyDescent="0.3">
      <c r="A18" t="s">
        <v>29</v>
      </c>
      <c r="B18" t="s">
        <v>4</v>
      </c>
      <c r="C18" t="s">
        <v>30</v>
      </c>
    </row>
    <row r="19" spans="1:8" hidden="1" x14ac:dyDescent="0.3">
      <c r="A19" t="s">
        <v>31</v>
      </c>
      <c r="B19" t="s">
        <v>4</v>
      </c>
      <c r="C19" t="s">
        <v>32</v>
      </c>
    </row>
    <row r="20" spans="1:8" x14ac:dyDescent="0.3">
      <c r="A20" t="s">
        <v>33</v>
      </c>
      <c r="B20" t="s">
        <v>7</v>
      </c>
      <c r="C20" t="s">
        <v>13</v>
      </c>
    </row>
    <row r="21" spans="1:8" x14ac:dyDescent="0.3">
      <c r="A21" t="s">
        <v>34</v>
      </c>
      <c r="B21" t="s">
        <v>7</v>
      </c>
      <c r="C21" t="s">
        <v>8</v>
      </c>
    </row>
    <row r="22" spans="1:8" x14ac:dyDescent="0.3">
      <c r="A22" t="s">
        <v>35</v>
      </c>
      <c r="B22" t="s">
        <v>7</v>
      </c>
      <c r="C22" t="s">
        <v>13</v>
      </c>
    </row>
    <row r="23" spans="1:8" hidden="1" x14ac:dyDescent="0.3">
      <c r="A23" t="s">
        <v>36</v>
      </c>
      <c r="B23" t="s">
        <v>4</v>
      </c>
      <c r="C23" t="s">
        <v>37</v>
      </c>
      <c r="H23">
        <v>0.7</v>
      </c>
    </row>
    <row r="24" spans="1:8" hidden="1" x14ac:dyDescent="0.3">
      <c r="A24" t="s">
        <v>38</v>
      </c>
      <c r="B24" t="s">
        <v>4</v>
      </c>
      <c r="C24" t="s">
        <v>8</v>
      </c>
      <c r="H24">
        <v>1607</v>
      </c>
    </row>
    <row r="25" spans="1:8" x14ac:dyDescent="0.3">
      <c r="A25" t="s">
        <v>39</v>
      </c>
      <c r="B25" t="s">
        <v>7</v>
      </c>
      <c r="C25" t="s">
        <v>8</v>
      </c>
    </row>
    <row r="26" spans="1:8" x14ac:dyDescent="0.3">
      <c r="A26" t="s">
        <v>40</v>
      </c>
      <c r="B26" t="s">
        <v>7</v>
      </c>
      <c r="C26" t="s">
        <v>37</v>
      </c>
    </row>
    <row r="27" spans="1:8" x14ac:dyDescent="0.3">
      <c r="A27" t="s">
        <v>41</v>
      </c>
      <c r="B27" t="s">
        <v>7</v>
      </c>
      <c r="C27" t="s">
        <v>8</v>
      </c>
    </row>
    <row r="28" spans="1:8" x14ac:dyDescent="0.3">
      <c r="A28" t="s">
        <v>42</v>
      </c>
      <c r="B28" t="s">
        <v>7</v>
      </c>
      <c r="C28" t="s">
        <v>13</v>
      </c>
    </row>
    <row r="29" spans="1:8" hidden="1" x14ac:dyDescent="0.3">
      <c r="A29" t="s">
        <v>43</v>
      </c>
      <c r="B29" t="s">
        <v>4</v>
      </c>
      <c r="C29" t="s">
        <v>44</v>
      </c>
    </row>
    <row r="30" spans="1:8" hidden="1" x14ac:dyDescent="0.3">
      <c r="A30" t="s">
        <v>45</v>
      </c>
      <c r="B30" t="s">
        <v>4</v>
      </c>
      <c r="C30" t="s">
        <v>13</v>
      </c>
      <c r="H30">
        <f>H23*H24</f>
        <v>1124.8999999999999</v>
      </c>
    </row>
    <row r="31" spans="1:8" hidden="1" x14ac:dyDescent="0.3">
      <c r="A31" t="s">
        <v>46</v>
      </c>
      <c r="B31" t="s">
        <v>4</v>
      </c>
      <c r="C31" t="s">
        <v>28</v>
      </c>
    </row>
    <row r="32" spans="1:8" hidden="1" x14ac:dyDescent="0.3">
      <c r="A32" t="s">
        <v>47</v>
      </c>
      <c r="B32" t="s">
        <v>4</v>
      </c>
      <c r="C32" t="s">
        <v>25</v>
      </c>
    </row>
    <row r="33" spans="1:3" x14ac:dyDescent="0.3">
      <c r="A33" t="s">
        <v>48</v>
      </c>
      <c r="B33" t="s">
        <v>7</v>
      </c>
      <c r="C33" t="s">
        <v>13</v>
      </c>
    </row>
    <row r="34" spans="1:3" hidden="1" x14ac:dyDescent="0.3">
      <c r="A34" t="s">
        <v>49</v>
      </c>
      <c r="B34" t="s">
        <v>4</v>
      </c>
      <c r="C34" t="s">
        <v>5</v>
      </c>
    </row>
    <row r="35" spans="1:3" hidden="1" x14ac:dyDescent="0.3">
      <c r="A35" t="s">
        <v>50</v>
      </c>
      <c r="B35" t="s">
        <v>4</v>
      </c>
      <c r="C35" t="s">
        <v>30</v>
      </c>
    </row>
    <row r="36" spans="1:3" hidden="1" x14ac:dyDescent="0.3">
      <c r="A36" t="s">
        <v>51</v>
      </c>
      <c r="B36" t="s">
        <v>4</v>
      </c>
      <c r="C36" t="s">
        <v>28</v>
      </c>
    </row>
    <row r="37" spans="1:3" hidden="1" x14ac:dyDescent="0.3">
      <c r="A37" t="s">
        <v>52</v>
      </c>
      <c r="B37" t="s">
        <v>4</v>
      </c>
      <c r="C37" t="s">
        <v>28</v>
      </c>
    </row>
    <row r="38" spans="1:3" hidden="1" x14ac:dyDescent="0.3">
      <c r="A38" t="s">
        <v>53</v>
      </c>
      <c r="B38" t="s">
        <v>4</v>
      </c>
      <c r="C38" t="s">
        <v>8</v>
      </c>
    </row>
    <row r="39" spans="1:3" x14ac:dyDescent="0.3">
      <c r="A39" t="s">
        <v>54</v>
      </c>
      <c r="B39" t="s">
        <v>7</v>
      </c>
      <c r="C39" t="s">
        <v>8</v>
      </c>
    </row>
    <row r="40" spans="1:3" x14ac:dyDescent="0.3">
      <c r="A40" t="s">
        <v>55</v>
      </c>
      <c r="B40" t="s">
        <v>7</v>
      </c>
      <c r="C40" t="s">
        <v>13</v>
      </c>
    </row>
    <row r="41" spans="1:3" hidden="1" x14ac:dyDescent="0.3">
      <c r="A41" t="s">
        <v>56</v>
      </c>
      <c r="B41" t="s">
        <v>4</v>
      </c>
      <c r="C41" t="s">
        <v>25</v>
      </c>
    </row>
    <row r="42" spans="1:3" hidden="1" x14ac:dyDescent="0.3">
      <c r="A42" t="s">
        <v>57</v>
      </c>
      <c r="B42" t="s">
        <v>4</v>
      </c>
      <c r="C42" t="s">
        <v>5</v>
      </c>
    </row>
    <row r="43" spans="1:3" hidden="1" x14ac:dyDescent="0.3">
      <c r="A43" t="s">
        <v>58</v>
      </c>
      <c r="B43" t="s">
        <v>4</v>
      </c>
      <c r="C43" t="s">
        <v>59</v>
      </c>
    </row>
    <row r="44" spans="1:3" hidden="1" x14ac:dyDescent="0.3">
      <c r="A44" t="s">
        <v>60</v>
      </c>
      <c r="B44" t="s">
        <v>4</v>
      </c>
      <c r="C44" t="s">
        <v>61</v>
      </c>
    </row>
    <row r="45" spans="1:3" x14ac:dyDescent="0.3">
      <c r="A45" t="s">
        <v>62</v>
      </c>
      <c r="B45" t="s">
        <v>7</v>
      </c>
      <c r="C45" t="s">
        <v>8</v>
      </c>
    </row>
    <row r="46" spans="1:3" x14ac:dyDescent="0.3">
      <c r="A46" t="s">
        <v>63</v>
      </c>
      <c r="B46" t="s">
        <v>7</v>
      </c>
      <c r="C46" t="s">
        <v>8</v>
      </c>
    </row>
    <row r="47" spans="1:3" hidden="1" x14ac:dyDescent="0.3">
      <c r="A47" t="s">
        <v>64</v>
      </c>
      <c r="B47" t="s">
        <v>4</v>
      </c>
      <c r="C47" t="s">
        <v>65</v>
      </c>
    </row>
    <row r="48" spans="1:3" hidden="1" x14ac:dyDescent="0.3">
      <c r="A48" t="s">
        <v>66</v>
      </c>
      <c r="B48" t="s">
        <v>4</v>
      </c>
      <c r="C48" t="s">
        <v>37</v>
      </c>
    </row>
    <row r="49" spans="1:3" x14ac:dyDescent="0.3">
      <c r="A49" t="s">
        <v>67</v>
      </c>
      <c r="B49" t="s">
        <v>7</v>
      </c>
      <c r="C49" t="s">
        <v>13</v>
      </c>
    </row>
    <row r="50" spans="1:3" x14ac:dyDescent="0.3">
      <c r="A50" t="s">
        <v>68</v>
      </c>
      <c r="B50" t="s">
        <v>7</v>
      </c>
      <c r="C50" t="s">
        <v>13</v>
      </c>
    </row>
    <row r="51" spans="1:3" x14ac:dyDescent="0.3">
      <c r="A51" t="s">
        <v>69</v>
      </c>
      <c r="B51" t="s">
        <v>7</v>
      </c>
      <c r="C51" t="s">
        <v>13</v>
      </c>
    </row>
    <row r="52" spans="1:3" hidden="1" x14ac:dyDescent="0.3">
      <c r="A52" t="s">
        <v>70</v>
      </c>
      <c r="B52" t="s">
        <v>4</v>
      </c>
      <c r="C52" t="s">
        <v>8</v>
      </c>
    </row>
    <row r="53" spans="1:3" hidden="1" x14ac:dyDescent="0.3">
      <c r="A53" t="s">
        <v>71</v>
      </c>
      <c r="B53" t="s">
        <v>4</v>
      </c>
      <c r="C53" t="s">
        <v>30</v>
      </c>
    </row>
    <row r="54" spans="1:3" x14ac:dyDescent="0.3">
      <c r="A54" t="s">
        <v>72</v>
      </c>
      <c r="B54" t="s">
        <v>7</v>
      </c>
      <c r="C54" t="s">
        <v>8</v>
      </c>
    </row>
    <row r="55" spans="1:3" hidden="1" x14ac:dyDescent="0.3">
      <c r="A55" t="s">
        <v>73</v>
      </c>
      <c r="B55" t="s">
        <v>4</v>
      </c>
      <c r="C55" t="s">
        <v>30</v>
      </c>
    </row>
    <row r="56" spans="1:3" hidden="1" x14ac:dyDescent="0.3">
      <c r="A56" t="s">
        <v>74</v>
      </c>
      <c r="B56" t="s">
        <v>4</v>
      </c>
      <c r="C56" t="s">
        <v>61</v>
      </c>
    </row>
    <row r="57" spans="1:3" x14ac:dyDescent="0.3">
      <c r="A57" t="s">
        <v>75</v>
      </c>
      <c r="B57" t="s">
        <v>7</v>
      </c>
      <c r="C57" t="s">
        <v>8</v>
      </c>
    </row>
    <row r="58" spans="1:3" x14ac:dyDescent="0.3">
      <c r="A58" t="s">
        <v>76</v>
      </c>
      <c r="B58" t="s">
        <v>7</v>
      </c>
      <c r="C58" t="s">
        <v>25</v>
      </c>
    </row>
    <row r="59" spans="1:3" hidden="1" x14ac:dyDescent="0.3">
      <c r="A59" t="s">
        <v>77</v>
      </c>
      <c r="B59" t="s">
        <v>4</v>
      </c>
      <c r="C59" t="s">
        <v>30</v>
      </c>
    </row>
    <row r="60" spans="1:3" x14ac:dyDescent="0.3">
      <c r="A60" t="s">
        <v>78</v>
      </c>
      <c r="B60" t="s">
        <v>7</v>
      </c>
      <c r="C60" t="s">
        <v>13</v>
      </c>
    </row>
    <row r="61" spans="1:3" hidden="1" x14ac:dyDescent="0.3">
      <c r="A61" t="s">
        <v>79</v>
      </c>
      <c r="B61" t="s">
        <v>4</v>
      </c>
      <c r="C61" t="s">
        <v>8</v>
      </c>
    </row>
    <row r="62" spans="1:3" hidden="1" x14ac:dyDescent="0.3">
      <c r="A62" t="s">
        <v>80</v>
      </c>
      <c r="B62" t="s">
        <v>4</v>
      </c>
      <c r="C62" t="s">
        <v>37</v>
      </c>
    </row>
    <row r="63" spans="1:3" hidden="1" x14ac:dyDescent="0.3">
      <c r="A63" t="s">
        <v>81</v>
      </c>
      <c r="B63" t="s">
        <v>4</v>
      </c>
      <c r="C63" t="s">
        <v>82</v>
      </c>
    </row>
    <row r="64" spans="1:3" hidden="1" x14ac:dyDescent="0.3">
      <c r="A64" t="s">
        <v>83</v>
      </c>
      <c r="B64" t="s">
        <v>4</v>
      </c>
      <c r="C64" t="s">
        <v>28</v>
      </c>
    </row>
    <row r="65" spans="1:3" x14ac:dyDescent="0.3">
      <c r="A65" t="s">
        <v>84</v>
      </c>
      <c r="B65" t="s">
        <v>7</v>
      </c>
      <c r="C65" t="s">
        <v>8</v>
      </c>
    </row>
    <row r="66" spans="1:3" hidden="1" x14ac:dyDescent="0.3">
      <c r="A66" t="s">
        <v>85</v>
      </c>
      <c r="B66" t="s">
        <v>4</v>
      </c>
      <c r="C66" t="s">
        <v>28</v>
      </c>
    </row>
    <row r="67" spans="1:3" hidden="1" x14ac:dyDescent="0.3">
      <c r="A67" t="s">
        <v>86</v>
      </c>
      <c r="B67" t="s">
        <v>4</v>
      </c>
      <c r="C67" t="s">
        <v>13</v>
      </c>
    </row>
    <row r="68" spans="1:3" hidden="1" x14ac:dyDescent="0.3">
      <c r="A68" t="s">
        <v>87</v>
      </c>
      <c r="B68" t="s">
        <v>4</v>
      </c>
      <c r="C68" t="s">
        <v>5</v>
      </c>
    </row>
    <row r="69" spans="1:3" x14ac:dyDescent="0.3">
      <c r="A69" t="s">
        <v>88</v>
      </c>
      <c r="B69" t="s">
        <v>7</v>
      </c>
      <c r="C69" t="s">
        <v>13</v>
      </c>
    </row>
    <row r="70" spans="1:3" x14ac:dyDescent="0.3">
      <c r="A70" t="s">
        <v>89</v>
      </c>
      <c r="B70" t="s">
        <v>7</v>
      </c>
      <c r="C70" t="s">
        <v>8</v>
      </c>
    </row>
    <row r="71" spans="1:3" hidden="1" x14ac:dyDescent="0.3">
      <c r="A71" t="s">
        <v>90</v>
      </c>
      <c r="B71" t="s">
        <v>4</v>
      </c>
      <c r="C71" t="s">
        <v>37</v>
      </c>
    </row>
    <row r="72" spans="1:3" hidden="1" x14ac:dyDescent="0.3">
      <c r="A72" t="s">
        <v>91</v>
      </c>
      <c r="B72" t="s">
        <v>4</v>
      </c>
      <c r="C72" t="s">
        <v>30</v>
      </c>
    </row>
    <row r="73" spans="1:3" hidden="1" x14ac:dyDescent="0.3">
      <c r="A73" t="s">
        <v>92</v>
      </c>
      <c r="B73" t="s">
        <v>4</v>
      </c>
      <c r="C73" t="s">
        <v>28</v>
      </c>
    </row>
    <row r="74" spans="1:3" x14ac:dyDescent="0.3">
      <c r="A74" t="s">
        <v>93</v>
      </c>
      <c r="B74" t="s">
        <v>7</v>
      </c>
      <c r="C74" t="s">
        <v>8</v>
      </c>
    </row>
    <row r="75" spans="1:3" hidden="1" x14ac:dyDescent="0.3">
      <c r="A75" t="s">
        <v>94</v>
      </c>
      <c r="B75" t="s">
        <v>4</v>
      </c>
      <c r="C75" t="s">
        <v>8</v>
      </c>
    </row>
    <row r="76" spans="1:3" hidden="1" x14ac:dyDescent="0.3">
      <c r="A76" t="s">
        <v>95</v>
      </c>
      <c r="B76" t="s">
        <v>4</v>
      </c>
      <c r="C76" t="s">
        <v>19</v>
      </c>
    </row>
    <row r="77" spans="1:3" hidden="1" x14ac:dyDescent="0.3">
      <c r="A77" t="s">
        <v>96</v>
      </c>
      <c r="B77" t="s">
        <v>4</v>
      </c>
      <c r="C77" t="s">
        <v>65</v>
      </c>
    </row>
    <row r="78" spans="1:3" x14ac:dyDescent="0.3">
      <c r="A78" t="s">
        <v>97</v>
      </c>
      <c r="B78" t="s">
        <v>7</v>
      </c>
      <c r="C78" t="s">
        <v>8</v>
      </c>
    </row>
    <row r="79" spans="1:3" hidden="1" x14ac:dyDescent="0.3">
      <c r="A79" t="s">
        <v>98</v>
      </c>
      <c r="B79" t="s">
        <v>4</v>
      </c>
      <c r="C79" t="s">
        <v>30</v>
      </c>
    </row>
    <row r="80" spans="1:3" hidden="1" x14ac:dyDescent="0.3">
      <c r="A80" t="s">
        <v>99</v>
      </c>
      <c r="B80" t="s">
        <v>4</v>
      </c>
      <c r="C80" t="s">
        <v>25</v>
      </c>
    </row>
    <row r="81" spans="1:3" x14ac:dyDescent="0.3">
      <c r="A81" t="s">
        <v>100</v>
      </c>
      <c r="B81" t="s">
        <v>7</v>
      </c>
      <c r="C81" t="s">
        <v>8</v>
      </c>
    </row>
    <row r="82" spans="1:3" x14ac:dyDescent="0.3">
      <c r="A82" t="s">
        <v>101</v>
      </c>
      <c r="B82" t="s">
        <v>7</v>
      </c>
      <c r="C82" t="s">
        <v>8</v>
      </c>
    </row>
    <row r="83" spans="1:3" x14ac:dyDescent="0.3">
      <c r="A83" t="s">
        <v>102</v>
      </c>
      <c r="B83" t="s">
        <v>7</v>
      </c>
      <c r="C83" t="s">
        <v>8</v>
      </c>
    </row>
    <row r="84" spans="1:3" x14ac:dyDescent="0.3">
      <c r="A84" t="s">
        <v>103</v>
      </c>
      <c r="B84" t="s">
        <v>7</v>
      </c>
      <c r="C84" t="s">
        <v>104</v>
      </c>
    </row>
    <row r="85" spans="1:3" x14ac:dyDescent="0.3">
      <c r="A85" t="s">
        <v>105</v>
      </c>
      <c r="B85" t="s">
        <v>7</v>
      </c>
      <c r="C85" t="s">
        <v>8</v>
      </c>
    </row>
    <row r="86" spans="1:3" x14ac:dyDescent="0.3">
      <c r="A86" t="s">
        <v>106</v>
      </c>
      <c r="B86" t="s">
        <v>7</v>
      </c>
      <c r="C86" t="s">
        <v>8</v>
      </c>
    </row>
    <row r="87" spans="1:3" x14ac:dyDescent="0.3">
      <c r="A87" t="s">
        <v>107</v>
      </c>
      <c r="B87" t="s">
        <v>7</v>
      </c>
      <c r="C87" t="s">
        <v>5</v>
      </c>
    </row>
    <row r="88" spans="1:3" hidden="1" x14ac:dyDescent="0.3">
      <c r="A88" t="s">
        <v>108</v>
      </c>
      <c r="B88" t="s">
        <v>4</v>
      </c>
      <c r="C88" t="s">
        <v>5</v>
      </c>
    </row>
    <row r="89" spans="1:3" hidden="1" x14ac:dyDescent="0.3">
      <c r="A89" t="s">
        <v>109</v>
      </c>
      <c r="B89" t="s">
        <v>4</v>
      </c>
      <c r="C89" t="s">
        <v>8</v>
      </c>
    </row>
    <row r="90" spans="1:3" hidden="1" x14ac:dyDescent="0.3">
      <c r="A90" t="s">
        <v>110</v>
      </c>
      <c r="B90" t="s">
        <v>4</v>
      </c>
      <c r="C90" t="s">
        <v>21</v>
      </c>
    </row>
    <row r="91" spans="1:3" x14ac:dyDescent="0.3">
      <c r="A91" t="s">
        <v>111</v>
      </c>
      <c r="B91" t="s">
        <v>7</v>
      </c>
      <c r="C91" t="s">
        <v>25</v>
      </c>
    </row>
    <row r="92" spans="1:3" hidden="1" x14ac:dyDescent="0.3">
      <c r="A92" t="s">
        <v>112</v>
      </c>
      <c r="B92" t="s">
        <v>4</v>
      </c>
      <c r="C92" t="s">
        <v>13</v>
      </c>
    </row>
    <row r="93" spans="1:3" x14ac:dyDescent="0.3">
      <c r="A93" t="s">
        <v>113</v>
      </c>
      <c r="B93" t="s">
        <v>7</v>
      </c>
      <c r="C93" t="s">
        <v>13</v>
      </c>
    </row>
    <row r="94" spans="1:3" hidden="1" x14ac:dyDescent="0.3">
      <c r="A94" t="s">
        <v>114</v>
      </c>
      <c r="B94" t="s">
        <v>4</v>
      </c>
      <c r="C94" t="s">
        <v>44</v>
      </c>
    </row>
    <row r="95" spans="1:3" x14ac:dyDescent="0.3">
      <c r="A95" t="s">
        <v>115</v>
      </c>
      <c r="B95" t="s">
        <v>7</v>
      </c>
      <c r="C95" t="s">
        <v>44</v>
      </c>
    </row>
    <row r="96" spans="1:3" hidden="1" x14ac:dyDescent="0.3">
      <c r="A96" t="s">
        <v>116</v>
      </c>
      <c r="B96" t="s">
        <v>4</v>
      </c>
      <c r="C96" t="s">
        <v>8</v>
      </c>
    </row>
    <row r="97" spans="1:3" hidden="1" x14ac:dyDescent="0.3">
      <c r="A97" t="s">
        <v>117</v>
      </c>
      <c r="B97" t="s">
        <v>4</v>
      </c>
      <c r="C97" t="s">
        <v>25</v>
      </c>
    </row>
    <row r="98" spans="1:3" x14ac:dyDescent="0.3">
      <c r="A98" t="s">
        <v>118</v>
      </c>
      <c r="B98" t="s">
        <v>7</v>
      </c>
      <c r="C98" t="s">
        <v>8</v>
      </c>
    </row>
    <row r="99" spans="1:3" hidden="1" x14ac:dyDescent="0.3">
      <c r="A99" t="s">
        <v>119</v>
      </c>
      <c r="B99" t="s">
        <v>4</v>
      </c>
      <c r="C99" t="s">
        <v>8</v>
      </c>
    </row>
    <row r="100" spans="1:3" x14ac:dyDescent="0.3">
      <c r="A100" t="s">
        <v>120</v>
      </c>
      <c r="B100" t="s">
        <v>7</v>
      </c>
      <c r="C100" t="s">
        <v>8</v>
      </c>
    </row>
    <row r="101" spans="1:3" x14ac:dyDescent="0.3">
      <c r="A101" t="s">
        <v>121</v>
      </c>
      <c r="B101" t="s">
        <v>7</v>
      </c>
      <c r="C101" t="s">
        <v>13</v>
      </c>
    </row>
    <row r="102" spans="1:3" x14ac:dyDescent="0.3">
      <c r="A102" t="s">
        <v>122</v>
      </c>
      <c r="B102" t="s">
        <v>7</v>
      </c>
      <c r="C102" t="s">
        <v>8</v>
      </c>
    </row>
    <row r="103" spans="1:3" x14ac:dyDescent="0.3">
      <c r="A103" t="s">
        <v>123</v>
      </c>
      <c r="B103" t="s">
        <v>7</v>
      </c>
      <c r="C103" t="s">
        <v>13</v>
      </c>
    </row>
    <row r="104" spans="1:3" x14ac:dyDescent="0.3">
      <c r="A104" t="s">
        <v>124</v>
      </c>
      <c r="B104" t="s">
        <v>7</v>
      </c>
      <c r="C104" t="s">
        <v>13</v>
      </c>
    </row>
    <row r="105" spans="1:3" hidden="1" x14ac:dyDescent="0.3">
      <c r="A105" t="s">
        <v>125</v>
      </c>
      <c r="B105" t="s">
        <v>4</v>
      </c>
      <c r="C105" t="s">
        <v>19</v>
      </c>
    </row>
    <row r="106" spans="1:3" x14ac:dyDescent="0.3">
      <c r="A106" t="s">
        <v>126</v>
      </c>
      <c r="B106" t="s">
        <v>7</v>
      </c>
      <c r="C106" t="s">
        <v>28</v>
      </c>
    </row>
    <row r="107" spans="1:3" hidden="1" x14ac:dyDescent="0.3">
      <c r="A107" t="s">
        <v>127</v>
      </c>
      <c r="B107" t="s">
        <v>4</v>
      </c>
      <c r="C107" t="s">
        <v>5</v>
      </c>
    </row>
    <row r="108" spans="1:3" x14ac:dyDescent="0.3">
      <c r="A108" t="s">
        <v>128</v>
      </c>
      <c r="B108" t="s">
        <v>7</v>
      </c>
      <c r="C108" t="s">
        <v>13</v>
      </c>
    </row>
    <row r="109" spans="1:3" x14ac:dyDescent="0.3">
      <c r="A109" t="s">
        <v>129</v>
      </c>
      <c r="B109" t="s">
        <v>7</v>
      </c>
      <c r="C109" t="s">
        <v>8</v>
      </c>
    </row>
    <row r="110" spans="1:3" x14ac:dyDescent="0.3">
      <c r="A110" t="s">
        <v>130</v>
      </c>
      <c r="B110" t="s">
        <v>7</v>
      </c>
      <c r="C110" t="s">
        <v>8</v>
      </c>
    </row>
    <row r="111" spans="1:3" x14ac:dyDescent="0.3">
      <c r="A111" t="s">
        <v>131</v>
      </c>
      <c r="B111" t="s">
        <v>7</v>
      </c>
      <c r="C111" t="s">
        <v>8</v>
      </c>
    </row>
    <row r="112" spans="1:3" x14ac:dyDescent="0.3">
      <c r="A112" t="s">
        <v>132</v>
      </c>
      <c r="B112" t="s">
        <v>7</v>
      </c>
      <c r="C112" t="s">
        <v>8</v>
      </c>
    </row>
    <row r="113" spans="1:3" hidden="1" x14ac:dyDescent="0.3">
      <c r="A113" t="s">
        <v>133</v>
      </c>
      <c r="B113" t="s">
        <v>4</v>
      </c>
      <c r="C113" t="s">
        <v>5</v>
      </c>
    </row>
    <row r="114" spans="1:3" x14ac:dyDescent="0.3">
      <c r="A114" t="s">
        <v>134</v>
      </c>
      <c r="B114" t="s">
        <v>7</v>
      </c>
      <c r="C114" t="s">
        <v>13</v>
      </c>
    </row>
    <row r="115" spans="1:3" x14ac:dyDescent="0.3">
      <c r="A115" t="s">
        <v>135</v>
      </c>
      <c r="B115" t="s">
        <v>7</v>
      </c>
      <c r="C115" t="s">
        <v>13</v>
      </c>
    </row>
    <row r="116" spans="1:3" hidden="1" x14ac:dyDescent="0.3">
      <c r="A116" t="s">
        <v>136</v>
      </c>
      <c r="B116" t="s">
        <v>4</v>
      </c>
      <c r="C116" t="s">
        <v>8</v>
      </c>
    </row>
    <row r="117" spans="1:3" x14ac:dyDescent="0.3">
      <c r="A117" t="s">
        <v>137</v>
      </c>
      <c r="B117" t="s">
        <v>7</v>
      </c>
      <c r="C117" t="s">
        <v>37</v>
      </c>
    </row>
    <row r="118" spans="1:3" hidden="1" x14ac:dyDescent="0.3">
      <c r="A118" t="s">
        <v>138</v>
      </c>
      <c r="B118" t="s">
        <v>4</v>
      </c>
      <c r="C118" t="s">
        <v>28</v>
      </c>
    </row>
    <row r="119" spans="1:3" hidden="1" x14ac:dyDescent="0.3">
      <c r="A119" t="s">
        <v>139</v>
      </c>
      <c r="B119" t="s">
        <v>4</v>
      </c>
      <c r="C119" t="s">
        <v>19</v>
      </c>
    </row>
    <row r="120" spans="1:3" x14ac:dyDescent="0.3">
      <c r="A120" t="s">
        <v>140</v>
      </c>
      <c r="B120" t="s">
        <v>7</v>
      </c>
      <c r="C120" t="s">
        <v>8</v>
      </c>
    </row>
    <row r="121" spans="1:3" x14ac:dyDescent="0.3">
      <c r="A121" t="s">
        <v>141</v>
      </c>
      <c r="B121" t="s">
        <v>7</v>
      </c>
      <c r="C121" t="s">
        <v>8</v>
      </c>
    </row>
    <row r="122" spans="1:3" x14ac:dyDescent="0.3">
      <c r="A122" t="s">
        <v>142</v>
      </c>
      <c r="B122" t="s">
        <v>7</v>
      </c>
      <c r="C122" t="s">
        <v>13</v>
      </c>
    </row>
    <row r="123" spans="1:3" hidden="1" x14ac:dyDescent="0.3">
      <c r="A123" t="s">
        <v>143</v>
      </c>
      <c r="B123" t="s">
        <v>4</v>
      </c>
      <c r="C123" t="s">
        <v>82</v>
      </c>
    </row>
    <row r="124" spans="1:3" x14ac:dyDescent="0.3">
      <c r="A124" t="s">
        <v>144</v>
      </c>
      <c r="B124" t="s">
        <v>7</v>
      </c>
      <c r="C124" t="s">
        <v>104</v>
      </c>
    </row>
    <row r="125" spans="1:3" x14ac:dyDescent="0.3">
      <c r="A125" t="s">
        <v>145</v>
      </c>
      <c r="B125" t="s">
        <v>7</v>
      </c>
      <c r="C125" t="s">
        <v>13</v>
      </c>
    </row>
    <row r="126" spans="1:3" hidden="1" x14ac:dyDescent="0.3">
      <c r="A126" t="s">
        <v>146</v>
      </c>
      <c r="B126" t="s">
        <v>4</v>
      </c>
      <c r="C126" t="s">
        <v>5</v>
      </c>
    </row>
    <row r="127" spans="1:3" hidden="1" x14ac:dyDescent="0.3">
      <c r="A127" t="s">
        <v>147</v>
      </c>
      <c r="B127" t="s">
        <v>4</v>
      </c>
      <c r="C127" t="s">
        <v>28</v>
      </c>
    </row>
    <row r="128" spans="1:3" hidden="1" x14ac:dyDescent="0.3">
      <c r="A128" t="s">
        <v>148</v>
      </c>
      <c r="B128" t="s">
        <v>4</v>
      </c>
      <c r="C128" t="s">
        <v>28</v>
      </c>
    </row>
    <row r="129" spans="1:3" x14ac:dyDescent="0.3">
      <c r="A129" t="s">
        <v>149</v>
      </c>
      <c r="B129" t="s">
        <v>7</v>
      </c>
      <c r="C129" t="s">
        <v>13</v>
      </c>
    </row>
    <row r="130" spans="1:3" hidden="1" x14ac:dyDescent="0.3">
      <c r="A130" t="s">
        <v>150</v>
      </c>
      <c r="B130" t="s">
        <v>4</v>
      </c>
      <c r="C130" t="s">
        <v>8</v>
      </c>
    </row>
    <row r="131" spans="1:3" hidden="1" x14ac:dyDescent="0.3">
      <c r="A131" t="s">
        <v>151</v>
      </c>
      <c r="B131" t="s">
        <v>4</v>
      </c>
      <c r="C131" t="s">
        <v>5</v>
      </c>
    </row>
    <row r="132" spans="1:3" x14ac:dyDescent="0.3">
      <c r="A132" t="s">
        <v>152</v>
      </c>
      <c r="B132" t="s">
        <v>7</v>
      </c>
      <c r="C132" t="s">
        <v>8</v>
      </c>
    </row>
    <row r="133" spans="1:3" hidden="1" x14ac:dyDescent="0.3">
      <c r="A133" t="s">
        <v>153</v>
      </c>
      <c r="B133" t="s">
        <v>4</v>
      </c>
      <c r="C133" t="s">
        <v>5</v>
      </c>
    </row>
    <row r="134" spans="1:3" x14ac:dyDescent="0.3">
      <c r="A134" t="s">
        <v>154</v>
      </c>
      <c r="B134" t="s">
        <v>7</v>
      </c>
      <c r="C134" t="s">
        <v>8</v>
      </c>
    </row>
    <row r="135" spans="1:3" hidden="1" x14ac:dyDescent="0.3">
      <c r="A135" t="s">
        <v>155</v>
      </c>
      <c r="B135" t="s">
        <v>4</v>
      </c>
      <c r="C135" t="s">
        <v>28</v>
      </c>
    </row>
    <row r="136" spans="1:3" x14ac:dyDescent="0.3">
      <c r="A136" t="s">
        <v>156</v>
      </c>
      <c r="B136" t="s">
        <v>7</v>
      </c>
      <c r="C136" t="s">
        <v>13</v>
      </c>
    </row>
    <row r="137" spans="1:3" hidden="1" x14ac:dyDescent="0.3">
      <c r="A137" t="s">
        <v>157</v>
      </c>
      <c r="B137" t="s">
        <v>4</v>
      </c>
      <c r="C137" t="s">
        <v>30</v>
      </c>
    </row>
    <row r="138" spans="1:3" x14ac:dyDescent="0.3">
      <c r="A138" t="s">
        <v>158</v>
      </c>
      <c r="B138" t="s">
        <v>7</v>
      </c>
      <c r="C138" t="s">
        <v>8</v>
      </c>
    </row>
    <row r="139" spans="1:3" x14ac:dyDescent="0.3">
      <c r="A139" t="s">
        <v>159</v>
      </c>
      <c r="B139" t="s">
        <v>7</v>
      </c>
      <c r="C139" t="s">
        <v>13</v>
      </c>
    </row>
    <row r="140" spans="1:3" x14ac:dyDescent="0.3">
      <c r="A140" t="s">
        <v>160</v>
      </c>
      <c r="B140" t="s">
        <v>7</v>
      </c>
      <c r="C140" t="s">
        <v>10</v>
      </c>
    </row>
    <row r="141" spans="1:3" x14ac:dyDescent="0.3">
      <c r="A141" t="s">
        <v>161</v>
      </c>
      <c r="B141" t="s">
        <v>7</v>
      </c>
      <c r="C141" t="s">
        <v>8</v>
      </c>
    </row>
    <row r="142" spans="1:3" x14ac:dyDescent="0.3">
      <c r="A142" t="s">
        <v>162</v>
      </c>
      <c r="B142" t="s">
        <v>7</v>
      </c>
      <c r="C142" t="s">
        <v>13</v>
      </c>
    </row>
    <row r="143" spans="1:3" x14ac:dyDescent="0.3">
      <c r="A143" t="s">
        <v>163</v>
      </c>
      <c r="B143" t="s">
        <v>7</v>
      </c>
      <c r="C143" t="s">
        <v>13</v>
      </c>
    </row>
    <row r="144" spans="1:3" hidden="1" x14ac:dyDescent="0.3">
      <c r="A144" t="s">
        <v>164</v>
      </c>
      <c r="B144" t="s">
        <v>4</v>
      </c>
      <c r="C144" t="s">
        <v>59</v>
      </c>
    </row>
    <row r="145" spans="1:3" x14ac:dyDescent="0.3">
      <c r="A145" t="s">
        <v>165</v>
      </c>
      <c r="B145" t="s">
        <v>7</v>
      </c>
      <c r="C145" t="s">
        <v>13</v>
      </c>
    </row>
    <row r="146" spans="1:3" hidden="1" x14ac:dyDescent="0.3">
      <c r="A146" t="s">
        <v>166</v>
      </c>
      <c r="B146" t="s">
        <v>4</v>
      </c>
      <c r="C146" t="s">
        <v>8</v>
      </c>
    </row>
    <row r="147" spans="1:3" x14ac:dyDescent="0.3">
      <c r="A147" t="s">
        <v>167</v>
      </c>
      <c r="B147" t="s">
        <v>7</v>
      </c>
      <c r="C147" t="s">
        <v>8</v>
      </c>
    </row>
    <row r="148" spans="1:3" x14ac:dyDescent="0.3">
      <c r="A148" t="s">
        <v>168</v>
      </c>
      <c r="B148" t="s">
        <v>7</v>
      </c>
      <c r="C148" t="s">
        <v>8</v>
      </c>
    </row>
    <row r="149" spans="1:3" hidden="1" x14ac:dyDescent="0.3">
      <c r="A149" t="s">
        <v>169</v>
      </c>
      <c r="B149" t="s">
        <v>4</v>
      </c>
      <c r="C149" t="s">
        <v>8</v>
      </c>
    </row>
    <row r="150" spans="1:3" x14ac:dyDescent="0.3">
      <c r="A150" t="s">
        <v>170</v>
      </c>
      <c r="B150" t="s">
        <v>7</v>
      </c>
      <c r="C150" t="s">
        <v>13</v>
      </c>
    </row>
    <row r="151" spans="1:3" hidden="1" x14ac:dyDescent="0.3">
      <c r="A151" t="s">
        <v>171</v>
      </c>
      <c r="B151" t="s">
        <v>4</v>
      </c>
      <c r="C151" t="s">
        <v>8</v>
      </c>
    </row>
    <row r="152" spans="1:3" x14ac:dyDescent="0.3">
      <c r="A152" t="s">
        <v>172</v>
      </c>
      <c r="B152" t="s">
        <v>7</v>
      </c>
      <c r="C152" t="s">
        <v>8</v>
      </c>
    </row>
    <row r="153" spans="1:3" hidden="1" x14ac:dyDescent="0.3">
      <c r="A153" t="s">
        <v>173</v>
      </c>
      <c r="B153" t="s">
        <v>4</v>
      </c>
      <c r="C153" t="s">
        <v>30</v>
      </c>
    </row>
    <row r="154" spans="1:3" hidden="1" x14ac:dyDescent="0.3">
      <c r="A154" t="s">
        <v>174</v>
      </c>
      <c r="B154" t="s">
        <v>4</v>
      </c>
      <c r="C154" t="s">
        <v>30</v>
      </c>
    </row>
    <row r="155" spans="1:3" hidden="1" x14ac:dyDescent="0.3">
      <c r="A155" t="s">
        <v>175</v>
      </c>
      <c r="B155" t="s">
        <v>4</v>
      </c>
      <c r="C155" t="s">
        <v>176</v>
      </c>
    </row>
    <row r="156" spans="1:3" hidden="1" x14ac:dyDescent="0.3">
      <c r="A156" t="s">
        <v>177</v>
      </c>
      <c r="B156" t="s">
        <v>4</v>
      </c>
      <c r="C156" t="s">
        <v>61</v>
      </c>
    </row>
    <row r="157" spans="1:3" hidden="1" x14ac:dyDescent="0.3">
      <c r="A157" t="s">
        <v>178</v>
      </c>
      <c r="B157" t="s">
        <v>4</v>
      </c>
      <c r="C157" t="s">
        <v>5</v>
      </c>
    </row>
    <row r="158" spans="1:3" x14ac:dyDescent="0.3">
      <c r="A158" t="s">
        <v>179</v>
      </c>
      <c r="B158" t="s">
        <v>7</v>
      </c>
      <c r="C158" t="s">
        <v>8</v>
      </c>
    </row>
    <row r="159" spans="1:3" x14ac:dyDescent="0.3">
      <c r="A159" t="s">
        <v>180</v>
      </c>
      <c r="B159" t="s">
        <v>7</v>
      </c>
      <c r="C159" t="s">
        <v>8</v>
      </c>
    </row>
    <row r="160" spans="1:3" x14ac:dyDescent="0.3">
      <c r="A160" t="s">
        <v>181</v>
      </c>
      <c r="B160" t="s">
        <v>7</v>
      </c>
      <c r="C160" t="s">
        <v>8</v>
      </c>
    </row>
    <row r="161" spans="1:3" x14ac:dyDescent="0.3">
      <c r="A161" t="s">
        <v>182</v>
      </c>
      <c r="B161" t="s">
        <v>7</v>
      </c>
      <c r="C161" t="s">
        <v>8</v>
      </c>
    </row>
    <row r="162" spans="1:3" x14ac:dyDescent="0.3">
      <c r="A162" t="s">
        <v>183</v>
      </c>
      <c r="B162" t="s">
        <v>7</v>
      </c>
      <c r="C162" t="s">
        <v>8</v>
      </c>
    </row>
    <row r="163" spans="1:3" hidden="1" x14ac:dyDescent="0.3">
      <c r="A163" t="s">
        <v>184</v>
      </c>
      <c r="B163" t="s">
        <v>4</v>
      </c>
      <c r="C163" t="s">
        <v>30</v>
      </c>
    </row>
    <row r="164" spans="1:3" x14ac:dyDescent="0.3">
      <c r="A164" t="s">
        <v>185</v>
      </c>
      <c r="B164" t="s">
        <v>7</v>
      </c>
      <c r="C164" t="s">
        <v>13</v>
      </c>
    </row>
    <row r="165" spans="1:3" x14ac:dyDescent="0.3">
      <c r="A165" t="s">
        <v>186</v>
      </c>
      <c r="B165" t="s">
        <v>7</v>
      </c>
      <c r="C165" t="s">
        <v>37</v>
      </c>
    </row>
    <row r="166" spans="1:3" x14ac:dyDescent="0.3">
      <c r="A166" t="s">
        <v>187</v>
      </c>
      <c r="B166" t="s">
        <v>7</v>
      </c>
      <c r="C166" t="s">
        <v>8</v>
      </c>
    </row>
    <row r="167" spans="1:3" x14ac:dyDescent="0.3">
      <c r="A167" t="s">
        <v>188</v>
      </c>
      <c r="B167" t="s">
        <v>7</v>
      </c>
      <c r="C167" t="s">
        <v>8</v>
      </c>
    </row>
    <row r="168" spans="1:3" x14ac:dyDescent="0.3">
      <c r="A168" t="s">
        <v>189</v>
      </c>
      <c r="B168" t="s">
        <v>7</v>
      </c>
      <c r="C168" t="s">
        <v>13</v>
      </c>
    </row>
    <row r="169" spans="1:3" x14ac:dyDescent="0.3">
      <c r="A169" t="s">
        <v>190</v>
      </c>
      <c r="B169" t="s">
        <v>7</v>
      </c>
      <c r="C169" t="s">
        <v>28</v>
      </c>
    </row>
    <row r="170" spans="1:3" x14ac:dyDescent="0.3">
      <c r="A170" t="s">
        <v>191</v>
      </c>
      <c r="B170" t="s">
        <v>7</v>
      </c>
      <c r="C170" t="s">
        <v>13</v>
      </c>
    </row>
    <row r="171" spans="1:3" x14ac:dyDescent="0.3">
      <c r="A171" t="s">
        <v>192</v>
      </c>
      <c r="B171" t="s">
        <v>7</v>
      </c>
      <c r="C171" t="s">
        <v>13</v>
      </c>
    </row>
    <row r="172" spans="1:3" x14ac:dyDescent="0.3">
      <c r="A172" t="s">
        <v>193</v>
      </c>
      <c r="B172" t="s">
        <v>7</v>
      </c>
      <c r="C172" t="s">
        <v>8</v>
      </c>
    </row>
    <row r="173" spans="1:3" hidden="1" x14ac:dyDescent="0.3">
      <c r="A173" t="s">
        <v>194</v>
      </c>
      <c r="B173" t="s">
        <v>4</v>
      </c>
      <c r="C173" t="s">
        <v>13</v>
      </c>
    </row>
    <row r="174" spans="1:3" x14ac:dyDescent="0.3">
      <c r="A174" t="s">
        <v>195</v>
      </c>
      <c r="B174" t="s">
        <v>7</v>
      </c>
      <c r="C174" t="s">
        <v>8</v>
      </c>
    </row>
    <row r="175" spans="1:3" x14ac:dyDescent="0.3">
      <c r="A175" t="s">
        <v>196</v>
      </c>
      <c r="B175" t="s">
        <v>7</v>
      </c>
      <c r="C175" t="s">
        <v>8</v>
      </c>
    </row>
    <row r="176" spans="1:3" x14ac:dyDescent="0.3">
      <c r="A176" t="s">
        <v>197</v>
      </c>
      <c r="B176" t="s">
        <v>7</v>
      </c>
      <c r="C176" t="s">
        <v>8</v>
      </c>
    </row>
    <row r="177" spans="1:3" hidden="1" x14ac:dyDescent="0.3">
      <c r="A177" t="s">
        <v>198</v>
      </c>
      <c r="B177" t="s">
        <v>4</v>
      </c>
      <c r="C177" t="s">
        <v>30</v>
      </c>
    </row>
    <row r="178" spans="1:3" x14ac:dyDescent="0.3">
      <c r="A178" t="s">
        <v>199</v>
      </c>
      <c r="B178" t="s">
        <v>7</v>
      </c>
      <c r="C178" t="s">
        <v>8</v>
      </c>
    </row>
    <row r="179" spans="1:3" hidden="1" x14ac:dyDescent="0.3">
      <c r="A179" t="s">
        <v>200</v>
      </c>
      <c r="B179" t="s">
        <v>4</v>
      </c>
      <c r="C179" t="s">
        <v>8</v>
      </c>
    </row>
    <row r="180" spans="1:3" x14ac:dyDescent="0.3">
      <c r="A180" t="s">
        <v>201</v>
      </c>
      <c r="B180" t="s">
        <v>7</v>
      </c>
      <c r="C180" t="s">
        <v>8</v>
      </c>
    </row>
    <row r="181" spans="1:3" x14ac:dyDescent="0.3">
      <c r="A181" t="s">
        <v>202</v>
      </c>
      <c r="B181" t="s">
        <v>7</v>
      </c>
      <c r="C181" t="s">
        <v>8</v>
      </c>
    </row>
    <row r="182" spans="1:3" x14ac:dyDescent="0.3">
      <c r="A182" t="s">
        <v>203</v>
      </c>
      <c r="B182" t="s">
        <v>7</v>
      </c>
      <c r="C182" t="s">
        <v>13</v>
      </c>
    </row>
    <row r="183" spans="1:3" hidden="1" x14ac:dyDescent="0.3">
      <c r="A183" t="s">
        <v>204</v>
      </c>
      <c r="B183" t="s">
        <v>4</v>
      </c>
      <c r="C183" t="s">
        <v>28</v>
      </c>
    </row>
    <row r="184" spans="1:3" hidden="1" x14ac:dyDescent="0.3">
      <c r="A184" t="s">
        <v>205</v>
      </c>
      <c r="B184" t="s">
        <v>4</v>
      </c>
      <c r="C184" t="s">
        <v>65</v>
      </c>
    </row>
    <row r="185" spans="1:3" hidden="1" x14ac:dyDescent="0.3">
      <c r="A185" t="s">
        <v>206</v>
      </c>
      <c r="B185" t="s">
        <v>4</v>
      </c>
      <c r="C185" t="s">
        <v>8</v>
      </c>
    </row>
    <row r="186" spans="1:3" hidden="1" x14ac:dyDescent="0.3">
      <c r="A186" t="s">
        <v>207</v>
      </c>
      <c r="B186" t="s">
        <v>4</v>
      </c>
      <c r="C186" t="s">
        <v>8</v>
      </c>
    </row>
    <row r="187" spans="1:3" hidden="1" x14ac:dyDescent="0.3">
      <c r="A187" t="s">
        <v>208</v>
      </c>
      <c r="B187" t="s">
        <v>4</v>
      </c>
      <c r="C187" t="s">
        <v>13</v>
      </c>
    </row>
    <row r="188" spans="1:3" hidden="1" x14ac:dyDescent="0.3">
      <c r="A188" t="s">
        <v>209</v>
      </c>
      <c r="B188" t="s">
        <v>4</v>
      </c>
      <c r="C188" t="s">
        <v>210</v>
      </c>
    </row>
    <row r="189" spans="1:3" hidden="1" x14ac:dyDescent="0.3">
      <c r="A189" t="s">
        <v>211</v>
      </c>
      <c r="B189" t="s">
        <v>4</v>
      </c>
      <c r="C189" t="s">
        <v>19</v>
      </c>
    </row>
    <row r="190" spans="1:3" x14ac:dyDescent="0.3">
      <c r="A190" t="s">
        <v>212</v>
      </c>
      <c r="B190" t="s">
        <v>7</v>
      </c>
      <c r="C190" t="s">
        <v>8</v>
      </c>
    </row>
    <row r="191" spans="1:3" hidden="1" x14ac:dyDescent="0.3">
      <c r="A191" t="s">
        <v>213</v>
      </c>
      <c r="B191" t="s">
        <v>4</v>
      </c>
      <c r="C191" t="s">
        <v>8</v>
      </c>
    </row>
    <row r="192" spans="1:3" hidden="1" x14ac:dyDescent="0.3">
      <c r="A192" t="s">
        <v>214</v>
      </c>
      <c r="B192" t="s">
        <v>4</v>
      </c>
      <c r="C192" t="s">
        <v>5</v>
      </c>
    </row>
    <row r="193" spans="1:3" hidden="1" x14ac:dyDescent="0.3">
      <c r="A193" t="s">
        <v>215</v>
      </c>
      <c r="B193" t="s">
        <v>4</v>
      </c>
      <c r="C193" t="s">
        <v>8</v>
      </c>
    </row>
    <row r="194" spans="1:3" x14ac:dyDescent="0.3">
      <c r="A194" t="s">
        <v>216</v>
      </c>
      <c r="B194" t="s">
        <v>7</v>
      </c>
      <c r="C194" t="s">
        <v>217</v>
      </c>
    </row>
    <row r="195" spans="1:3" x14ac:dyDescent="0.3">
      <c r="A195" t="s">
        <v>218</v>
      </c>
      <c r="B195" t="s">
        <v>7</v>
      </c>
      <c r="C195" t="s">
        <v>13</v>
      </c>
    </row>
    <row r="196" spans="1:3" x14ac:dyDescent="0.3">
      <c r="A196" t="s">
        <v>219</v>
      </c>
      <c r="B196" t="s">
        <v>7</v>
      </c>
      <c r="C196" t="s">
        <v>8</v>
      </c>
    </row>
    <row r="197" spans="1:3" hidden="1" x14ac:dyDescent="0.3">
      <c r="A197" t="s">
        <v>220</v>
      </c>
      <c r="B197" t="s">
        <v>4</v>
      </c>
      <c r="C197" t="s">
        <v>65</v>
      </c>
    </row>
    <row r="198" spans="1:3" x14ac:dyDescent="0.3">
      <c r="A198" t="s">
        <v>221</v>
      </c>
      <c r="B198" t="s">
        <v>7</v>
      </c>
      <c r="C198" t="s">
        <v>13</v>
      </c>
    </row>
    <row r="199" spans="1:3" hidden="1" x14ac:dyDescent="0.3">
      <c r="A199" t="s">
        <v>222</v>
      </c>
      <c r="B199" t="s">
        <v>4</v>
      </c>
      <c r="C199" t="s">
        <v>28</v>
      </c>
    </row>
    <row r="200" spans="1:3" hidden="1" x14ac:dyDescent="0.3">
      <c r="A200" t="s">
        <v>223</v>
      </c>
      <c r="B200" t="s">
        <v>4</v>
      </c>
      <c r="C200" t="s">
        <v>210</v>
      </c>
    </row>
    <row r="201" spans="1:3" hidden="1" x14ac:dyDescent="0.3">
      <c r="A201" t="s">
        <v>224</v>
      </c>
      <c r="B201" t="s">
        <v>4</v>
      </c>
      <c r="C201" t="s">
        <v>8</v>
      </c>
    </row>
    <row r="202" spans="1:3" x14ac:dyDescent="0.3">
      <c r="A202" t="s">
        <v>225</v>
      </c>
      <c r="B202" t="s">
        <v>7</v>
      </c>
      <c r="C202" t="s">
        <v>8</v>
      </c>
    </row>
    <row r="203" spans="1:3" hidden="1" x14ac:dyDescent="0.3">
      <c r="A203" t="s">
        <v>226</v>
      </c>
      <c r="B203" t="s">
        <v>4</v>
      </c>
      <c r="C203" t="s">
        <v>21</v>
      </c>
    </row>
    <row r="204" spans="1:3" hidden="1" x14ac:dyDescent="0.3">
      <c r="A204" t="s">
        <v>227</v>
      </c>
      <c r="B204" t="s">
        <v>4</v>
      </c>
      <c r="C204" t="s">
        <v>59</v>
      </c>
    </row>
    <row r="205" spans="1:3" hidden="1" x14ac:dyDescent="0.3">
      <c r="A205" t="s">
        <v>228</v>
      </c>
      <c r="B205" t="s">
        <v>4</v>
      </c>
      <c r="C205" t="s">
        <v>65</v>
      </c>
    </row>
    <row r="206" spans="1:3" hidden="1" x14ac:dyDescent="0.3">
      <c r="A206" t="s">
        <v>229</v>
      </c>
      <c r="B206" t="s">
        <v>4</v>
      </c>
      <c r="C206" t="s">
        <v>65</v>
      </c>
    </row>
    <row r="207" spans="1:3" x14ac:dyDescent="0.3">
      <c r="A207" t="s">
        <v>230</v>
      </c>
      <c r="B207" t="s">
        <v>7</v>
      </c>
      <c r="C207" t="s">
        <v>8</v>
      </c>
    </row>
    <row r="208" spans="1:3" hidden="1" x14ac:dyDescent="0.3">
      <c r="A208" t="s">
        <v>231</v>
      </c>
      <c r="B208" t="s">
        <v>4</v>
      </c>
      <c r="C208" t="s">
        <v>28</v>
      </c>
    </row>
    <row r="209" spans="1:3" x14ac:dyDescent="0.3">
      <c r="A209" t="s">
        <v>232</v>
      </c>
      <c r="B209" t="s">
        <v>7</v>
      </c>
      <c r="C209" t="s">
        <v>13</v>
      </c>
    </row>
    <row r="210" spans="1:3" hidden="1" x14ac:dyDescent="0.3">
      <c r="A210" t="s">
        <v>233</v>
      </c>
      <c r="B210" t="s">
        <v>4</v>
      </c>
      <c r="C210" t="s">
        <v>28</v>
      </c>
    </row>
    <row r="211" spans="1:3" hidden="1" x14ac:dyDescent="0.3">
      <c r="A211" t="s">
        <v>234</v>
      </c>
      <c r="B211" t="s">
        <v>4</v>
      </c>
      <c r="C211" t="s">
        <v>30</v>
      </c>
    </row>
    <row r="212" spans="1:3" hidden="1" x14ac:dyDescent="0.3">
      <c r="A212" t="s">
        <v>235</v>
      </c>
      <c r="B212" t="s">
        <v>4</v>
      </c>
      <c r="C212" t="s">
        <v>8</v>
      </c>
    </row>
    <row r="213" spans="1:3" x14ac:dyDescent="0.3">
      <c r="A213" t="s">
        <v>236</v>
      </c>
      <c r="B213" t="s">
        <v>7</v>
      </c>
      <c r="C213" t="s">
        <v>8</v>
      </c>
    </row>
    <row r="214" spans="1:3" x14ac:dyDescent="0.3">
      <c r="A214" t="s">
        <v>237</v>
      </c>
      <c r="B214" t="s">
        <v>7</v>
      </c>
      <c r="C214" t="s">
        <v>8</v>
      </c>
    </row>
    <row r="215" spans="1:3" hidden="1" x14ac:dyDescent="0.3">
      <c r="A215" t="s">
        <v>238</v>
      </c>
      <c r="B215" t="s">
        <v>4</v>
      </c>
      <c r="C215" t="s">
        <v>25</v>
      </c>
    </row>
    <row r="216" spans="1:3" x14ac:dyDescent="0.3">
      <c r="A216" t="s">
        <v>239</v>
      </c>
      <c r="B216" t="s">
        <v>7</v>
      </c>
      <c r="C216" t="s">
        <v>8</v>
      </c>
    </row>
    <row r="217" spans="1:3" x14ac:dyDescent="0.3">
      <c r="A217" t="s">
        <v>240</v>
      </c>
      <c r="B217" t="s">
        <v>7</v>
      </c>
      <c r="C217" t="s">
        <v>8</v>
      </c>
    </row>
    <row r="218" spans="1:3" hidden="1" x14ac:dyDescent="0.3">
      <c r="A218" t="s">
        <v>241</v>
      </c>
      <c r="B218" t="s">
        <v>4</v>
      </c>
      <c r="C218" t="s">
        <v>28</v>
      </c>
    </row>
    <row r="219" spans="1:3" hidden="1" x14ac:dyDescent="0.3">
      <c r="A219" t="s">
        <v>242</v>
      </c>
      <c r="B219" t="s">
        <v>4</v>
      </c>
      <c r="C219" t="s">
        <v>37</v>
      </c>
    </row>
    <row r="220" spans="1:3" hidden="1" x14ac:dyDescent="0.3">
      <c r="A220" t="s">
        <v>243</v>
      </c>
      <c r="B220" t="s">
        <v>4</v>
      </c>
      <c r="C220" t="s">
        <v>5</v>
      </c>
    </row>
    <row r="221" spans="1:3" hidden="1" x14ac:dyDescent="0.3">
      <c r="A221" t="s">
        <v>244</v>
      </c>
      <c r="B221" t="s">
        <v>4</v>
      </c>
      <c r="C221" t="s">
        <v>44</v>
      </c>
    </row>
    <row r="222" spans="1:3" hidden="1" x14ac:dyDescent="0.3">
      <c r="A222" t="s">
        <v>245</v>
      </c>
      <c r="B222" t="s">
        <v>4</v>
      </c>
      <c r="C222" t="s">
        <v>5</v>
      </c>
    </row>
    <row r="223" spans="1:3" hidden="1" x14ac:dyDescent="0.3">
      <c r="A223" t="s">
        <v>246</v>
      </c>
      <c r="B223" t="s">
        <v>4</v>
      </c>
      <c r="C223" t="s">
        <v>28</v>
      </c>
    </row>
    <row r="224" spans="1:3" hidden="1" x14ac:dyDescent="0.3">
      <c r="A224" t="s">
        <v>247</v>
      </c>
      <c r="B224" t="s">
        <v>4</v>
      </c>
      <c r="C224" t="s">
        <v>5</v>
      </c>
    </row>
    <row r="225" spans="1:3" hidden="1" x14ac:dyDescent="0.3">
      <c r="A225" t="s">
        <v>248</v>
      </c>
      <c r="B225" t="s">
        <v>4</v>
      </c>
      <c r="C225" t="s">
        <v>13</v>
      </c>
    </row>
    <row r="226" spans="1:3" x14ac:dyDescent="0.3">
      <c r="A226" t="s">
        <v>249</v>
      </c>
      <c r="B226" t="s">
        <v>7</v>
      </c>
      <c r="C226" t="s">
        <v>8</v>
      </c>
    </row>
    <row r="227" spans="1:3" hidden="1" x14ac:dyDescent="0.3">
      <c r="A227" t="s">
        <v>250</v>
      </c>
      <c r="B227" t="s">
        <v>4</v>
      </c>
      <c r="C227" t="s">
        <v>25</v>
      </c>
    </row>
    <row r="228" spans="1:3" hidden="1" x14ac:dyDescent="0.3">
      <c r="A228" t="s">
        <v>251</v>
      </c>
      <c r="B228" t="s">
        <v>4</v>
      </c>
      <c r="C228" t="s">
        <v>5</v>
      </c>
    </row>
    <row r="229" spans="1:3" hidden="1" x14ac:dyDescent="0.3">
      <c r="A229" t="s">
        <v>252</v>
      </c>
      <c r="B229" t="s">
        <v>4</v>
      </c>
      <c r="C229" t="s">
        <v>253</v>
      </c>
    </row>
    <row r="230" spans="1:3" x14ac:dyDescent="0.3">
      <c r="A230" t="s">
        <v>254</v>
      </c>
      <c r="B230" t="s">
        <v>7</v>
      </c>
      <c r="C230" t="s">
        <v>8</v>
      </c>
    </row>
    <row r="231" spans="1:3" x14ac:dyDescent="0.3">
      <c r="A231" t="s">
        <v>255</v>
      </c>
      <c r="B231" t="s">
        <v>7</v>
      </c>
      <c r="C231" t="s">
        <v>13</v>
      </c>
    </row>
    <row r="232" spans="1:3" x14ac:dyDescent="0.3">
      <c r="A232" t="s">
        <v>256</v>
      </c>
      <c r="B232" t="s">
        <v>7</v>
      </c>
      <c r="C232" t="s">
        <v>8</v>
      </c>
    </row>
    <row r="233" spans="1:3" x14ac:dyDescent="0.3">
      <c r="A233" t="s">
        <v>257</v>
      </c>
      <c r="B233" t="s">
        <v>7</v>
      </c>
      <c r="C233" t="s">
        <v>13</v>
      </c>
    </row>
    <row r="234" spans="1:3" hidden="1" x14ac:dyDescent="0.3">
      <c r="A234" t="s">
        <v>258</v>
      </c>
      <c r="B234" t="s">
        <v>4</v>
      </c>
      <c r="C234" t="s">
        <v>61</v>
      </c>
    </row>
    <row r="235" spans="1:3" hidden="1" x14ac:dyDescent="0.3">
      <c r="A235" t="s">
        <v>259</v>
      </c>
      <c r="B235" t="s">
        <v>4</v>
      </c>
      <c r="C235" t="s">
        <v>5</v>
      </c>
    </row>
    <row r="236" spans="1:3" x14ac:dyDescent="0.3">
      <c r="A236" t="s">
        <v>260</v>
      </c>
      <c r="B236" t="s">
        <v>7</v>
      </c>
      <c r="C236" t="s">
        <v>8</v>
      </c>
    </row>
    <row r="237" spans="1:3" x14ac:dyDescent="0.3">
      <c r="A237" t="s">
        <v>261</v>
      </c>
      <c r="B237" t="s">
        <v>7</v>
      </c>
      <c r="C237" t="s">
        <v>8</v>
      </c>
    </row>
    <row r="238" spans="1:3" hidden="1" x14ac:dyDescent="0.3">
      <c r="A238" t="s">
        <v>262</v>
      </c>
      <c r="B238" t="s">
        <v>4</v>
      </c>
      <c r="C238" t="s">
        <v>37</v>
      </c>
    </row>
    <row r="239" spans="1:3" hidden="1" x14ac:dyDescent="0.3">
      <c r="A239" t="s">
        <v>263</v>
      </c>
      <c r="B239" t="s">
        <v>4</v>
      </c>
      <c r="C239" t="s">
        <v>65</v>
      </c>
    </row>
    <row r="240" spans="1:3" hidden="1" x14ac:dyDescent="0.3">
      <c r="A240" t="s">
        <v>264</v>
      </c>
      <c r="B240" t="s">
        <v>4</v>
      </c>
      <c r="C240" t="s">
        <v>28</v>
      </c>
    </row>
    <row r="241" spans="1:3" hidden="1" x14ac:dyDescent="0.3">
      <c r="A241" t="s">
        <v>265</v>
      </c>
      <c r="B241" t="s">
        <v>4</v>
      </c>
      <c r="C241" t="s">
        <v>210</v>
      </c>
    </row>
    <row r="242" spans="1:3" x14ac:dyDescent="0.3">
      <c r="A242" t="s">
        <v>266</v>
      </c>
      <c r="B242" t="s">
        <v>7</v>
      </c>
      <c r="C242" t="s">
        <v>8</v>
      </c>
    </row>
    <row r="243" spans="1:3" hidden="1" x14ac:dyDescent="0.3">
      <c r="A243" t="s">
        <v>267</v>
      </c>
      <c r="B243" t="s">
        <v>4</v>
      </c>
      <c r="C243" t="s">
        <v>65</v>
      </c>
    </row>
    <row r="244" spans="1:3" hidden="1" x14ac:dyDescent="0.3">
      <c r="A244" t="s">
        <v>268</v>
      </c>
      <c r="B244" t="s">
        <v>4</v>
      </c>
      <c r="C244" t="s">
        <v>5</v>
      </c>
    </row>
    <row r="245" spans="1:3" x14ac:dyDescent="0.3">
      <c r="A245" t="s">
        <v>269</v>
      </c>
      <c r="B245" t="s">
        <v>7</v>
      </c>
      <c r="C245" t="s">
        <v>8</v>
      </c>
    </row>
    <row r="246" spans="1:3" x14ac:dyDescent="0.3">
      <c r="A246" t="s">
        <v>270</v>
      </c>
      <c r="B246" t="s">
        <v>7</v>
      </c>
      <c r="C246" t="s">
        <v>13</v>
      </c>
    </row>
    <row r="247" spans="1:3" hidden="1" x14ac:dyDescent="0.3">
      <c r="A247" t="s">
        <v>271</v>
      </c>
      <c r="B247" t="s">
        <v>4</v>
      </c>
      <c r="C247" t="s">
        <v>37</v>
      </c>
    </row>
    <row r="248" spans="1:3" hidden="1" x14ac:dyDescent="0.3">
      <c r="A248" t="s">
        <v>272</v>
      </c>
      <c r="B248" t="s">
        <v>4</v>
      </c>
      <c r="C248" t="s">
        <v>65</v>
      </c>
    </row>
    <row r="249" spans="1:3" x14ac:dyDescent="0.3">
      <c r="A249" t="s">
        <v>273</v>
      </c>
      <c r="B249" t="s">
        <v>7</v>
      </c>
      <c r="C249" t="s">
        <v>13</v>
      </c>
    </row>
    <row r="250" spans="1:3" x14ac:dyDescent="0.3">
      <c r="A250" t="s">
        <v>274</v>
      </c>
      <c r="B250" t="s">
        <v>7</v>
      </c>
      <c r="C250" t="s">
        <v>8</v>
      </c>
    </row>
    <row r="251" spans="1:3" x14ac:dyDescent="0.3">
      <c r="A251" t="s">
        <v>275</v>
      </c>
      <c r="B251" t="s">
        <v>7</v>
      </c>
      <c r="C251" t="s">
        <v>13</v>
      </c>
    </row>
    <row r="252" spans="1:3" hidden="1" x14ac:dyDescent="0.3">
      <c r="A252" t="s">
        <v>276</v>
      </c>
      <c r="B252" t="s">
        <v>4</v>
      </c>
      <c r="C252" t="s">
        <v>44</v>
      </c>
    </row>
    <row r="253" spans="1:3" hidden="1" x14ac:dyDescent="0.3">
      <c r="A253" t="s">
        <v>277</v>
      </c>
      <c r="B253" t="s">
        <v>4</v>
      </c>
      <c r="C253" t="s">
        <v>21</v>
      </c>
    </row>
    <row r="254" spans="1:3" x14ac:dyDescent="0.3">
      <c r="A254" t="s">
        <v>278</v>
      </c>
      <c r="B254" t="s">
        <v>7</v>
      </c>
      <c r="C254" t="s">
        <v>13</v>
      </c>
    </row>
    <row r="255" spans="1:3" hidden="1" x14ac:dyDescent="0.3">
      <c r="A255" t="s">
        <v>279</v>
      </c>
      <c r="B255" t="s">
        <v>4</v>
      </c>
      <c r="C255" t="s">
        <v>28</v>
      </c>
    </row>
    <row r="256" spans="1:3" hidden="1" x14ac:dyDescent="0.3">
      <c r="A256" t="s">
        <v>280</v>
      </c>
      <c r="B256" t="s">
        <v>4</v>
      </c>
      <c r="C256" t="s">
        <v>8</v>
      </c>
    </row>
    <row r="257" spans="1:3" hidden="1" x14ac:dyDescent="0.3">
      <c r="A257" t="s">
        <v>281</v>
      </c>
      <c r="B257" t="s">
        <v>4</v>
      </c>
      <c r="C257" t="s">
        <v>13</v>
      </c>
    </row>
    <row r="258" spans="1:3" hidden="1" x14ac:dyDescent="0.3">
      <c r="A258" t="s">
        <v>282</v>
      </c>
      <c r="B258" t="s">
        <v>4</v>
      </c>
      <c r="C258" t="s">
        <v>28</v>
      </c>
    </row>
    <row r="259" spans="1:3" x14ac:dyDescent="0.3">
      <c r="A259" t="s">
        <v>283</v>
      </c>
      <c r="B259" t="s">
        <v>7</v>
      </c>
      <c r="C259" t="s">
        <v>13</v>
      </c>
    </row>
    <row r="260" spans="1:3" hidden="1" x14ac:dyDescent="0.3">
      <c r="A260" t="s">
        <v>284</v>
      </c>
      <c r="B260" t="s">
        <v>4</v>
      </c>
      <c r="C260" t="s">
        <v>28</v>
      </c>
    </row>
    <row r="261" spans="1:3" x14ac:dyDescent="0.3">
      <c r="A261" t="s">
        <v>285</v>
      </c>
      <c r="B261" t="s">
        <v>7</v>
      </c>
      <c r="C261" t="s">
        <v>13</v>
      </c>
    </row>
    <row r="262" spans="1:3" hidden="1" x14ac:dyDescent="0.3">
      <c r="A262" t="s">
        <v>286</v>
      </c>
      <c r="B262" t="s">
        <v>4</v>
      </c>
      <c r="C262" t="s">
        <v>21</v>
      </c>
    </row>
    <row r="263" spans="1:3" x14ac:dyDescent="0.3">
      <c r="A263" t="s">
        <v>287</v>
      </c>
      <c r="B263" t="s">
        <v>7</v>
      </c>
      <c r="C263" t="s">
        <v>8</v>
      </c>
    </row>
    <row r="264" spans="1:3" hidden="1" x14ac:dyDescent="0.3">
      <c r="A264" t="s">
        <v>288</v>
      </c>
      <c r="B264" t="s">
        <v>4</v>
      </c>
      <c r="C264" t="s">
        <v>65</v>
      </c>
    </row>
    <row r="265" spans="1:3" x14ac:dyDescent="0.3">
      <c r="A265" t="s">
        <v>289</v>
      </c>
      <c r="B265" t="s">
        <v>7</v>
      </c>
      <c r="C265" t="s">
        <v>8</v>
      </c>
    </row>
    <row r="266" spans="1:3" x14ac:dyDescent="0.3">
      <c r="A266" t="s">
        <v>290</v>
      </c>
      <c r="B266" t="s">
        <v>7</v>
      </c>
      <c r="C266" t="s">
        <v>8</v>
      </c>
    </row>
    <row r="267" spans="1:3" hidden="1" x14ac:dyDescent="0.3">
      <c r="A267" t="s">
        <v>291</v>
      </c>
      <c r="B267" t="s">
        <v>4</v>
      </c>
      <c r="C267" t="s">
        <v>19</v>
      </c>
    </row>
    <row r="268" spans="1:3" hidden="1" x14ac:dyDescent="0.3">
      <c r="A268" t="s">
        <v>292</v>
      </c>
      <c r="B268" t="s">
        <v>4</v>
      </c>
      <c r="C268" t="s">
        <v>61</v>
      </c>
    </row>
    <row r="269" spans="1:3" x14ac:dyDescent="0.3">
      <c r="A269" t="s">
        <v>293</v>
      </c>
      <c r="B269" t="s">
        <v>7</v>
      </c>
      <c r="C269" t="s">
        <v>253</v>
      </c>
    </row>
    <row r="270" spans="1:3" x14ac:dyDescent="0.3">
      <c r="A270" t="s">
        <v>294</v>
      </c>
      <c r="B270" t="s">
        <v>7</v>
      </c>
      <c r="C270" t="s">
        <v>8</v>
      </c>
    </row>
    <row r="271" spans="1:3" x14ac:dyDescent="0.3">
      <c r="A271" t="s">
        <v>295</v>
      </c>
      <c r="B271" t="s">
        <v>7</v>
      </c>
      <c r="C271" t="s">
        <v>10</v>
      </c>
    </row>
    <row r="272" spans="1:3" hidden="1" x14ac:dyDescent="0.3">
      <c r="A272" t="s">
        <v>296</v>
      </c>
      <c r="B272" t="s">
        <v>4</v>
      </c>
      <c r="C272" t="s">
        <v>59</v>
      </c>
    </row>
    <row r="273" spans="1:3" x14ac:dyDescent="0.3">
      <c r="A273" t="s">
        <v>297</v>
      </c>
      <c r="B273" t="s">
        <v>7</v>
      </c>
      <c r="C273" t="s">
        <v>13</v>
      </c>
    </row>
    <row r="274" spans="1:3" x14ac:dyDescent="0.3">
      <c r="A274" t="s">
        <v>298</v>
      </c>
      <c r="B274" t="s">
        <v>7</v>
      </c>
      <c r="C274" t="s">
        <v>8</v>
      </c>
    </row>
    <row r="275" spans="1:3" x14ac:dyDescent="0.3">
      <c r="A275" t="s">
        <v>299</v>
      </c>
      <c r="B275" t="s">
        <v>7</v>
      </c>
      <c r="C275" t="s">
        <v>8</v>
      </c>
    </row>
    <row r="276" spans="1:3" x14ac:dyDescent="0.3">
      <c r="A276" t="s">
        <v>300</v>
      </c>
      <c r="B276" t="s">
        <v>7</v>
      </c>
      <c r="C276" t="s">
        <v>13</v>
      </c>
    </row>
    <row r="277" spans="1:3" hidden="1" x14ac:dyDescent="0.3">
      <c r="A277" t="s">
        <v>301</v>
      </c>
      <c r="B277" t="s">
        <v>4</v>
      </c>
      <c r="C277" t="s">
        <v>10</v>
      </c>
    </row>
    <row r="278" spans="1:3" hidden="1" x14ac:dyDescent="0.3">
      <c r="A278" t="s">
        <v>302</v>
      </c>
      <c r="B278" t="s">
        <v>4</v>
      </c>
      <c r="C278" t="s">
        <v>8</v>
      </c>
    </row>
    <row r="279" spans="1:3" hidden="1" x14ac:dyDescent="0.3">
      <c r="A279" t="s">
        <v>303</v>
      </c>
      <c r="B279" t="s">
        <v>4</v>
      </c>
      <c r="C279" t="s">
        <v>104</v>
      </c>
    </row>
    <row r="280" spans="1:3" x14ac:dyDescent="0.3">
      <c r="A280" t="s">
        <v>304</v>
      </c>
      <c r="B280" t="s">
        <v>7</v>
      </c>
      <c r="C280" t="s">
        <v>13</v>
      </c>
    </row>
    <row r="281" spans="1:3" x14ac:dyDescent="0.3">
      <c r="A281" t="s">
        <v>305</v>
      </c>
      <c r="B281" t="s">
        <v>7</v>
      </c>
      <c r="C281" t="s">
        <v>8</v>
      </c>
    </row>
    <row r="282" spans="1:3" x14ac:dyDescent="0.3">
      <c r="A282" t="s">
        <v>306</v>
      </c>
      <c r="B282" t="s">
        <v>7</v>
      </c>
      <c r="C282" t="s">
        <v>8</v>
      </c>
    </row>
    <row r="283" spans="1:3" hidden="1" x14ac:dyDescent="0.3">
      <c r="A283" t="s">
        <v>307</v>
      </c>
      <c r="B283" t="s">
        <v>4</v>
      </c>
      <c r="C283" t="s">
        <v>28</v>
      </c>
    </row>
    <row r="284" spans="1:3" x14ac:dyDescent="0.3">
      <c r="A284" t="s">
        <v>308</v>
      </c>
      <c r="B284" t="s">
        <v>7</v>
      </c>
      <c r="C284" t="s">
        <v>8</v>
      </c>
    </row>
    <row r="285" spans="1:3" hidden="1" x14ac:dyDescent="0.3">
      <c r="A285" t="s">
        <v>309</v>
      </c>
      <c r="B285" t="s">
        <v>4</v>
      </c>
      <c r="C285" t="s">
        <v>19</v>
      </c>
    </row>
    <row r="286" spans="1:3" hidden="1" x14ac:dyDescent="0.3">
      <c r="A286" t="s">
        <v>310</v>
      </c>
      <c r="B286" t="s">
        <v>4</v>
      </c>
      <c r="C286" t="s">
        <v>82</v>
      </c>
    </row>
    <row r="287" spans="1:3" x14ac:dyDescent="0.3">
      <c r="A287" t="s">
        <v>311</v>
      </c>
      <c r="B287" t="s">
        <v>7</v>
      </c>
      <c r="C287" t="s">
        <v>25</v>
      </c>
    </row>
    <row r="288" spans="1:3" hidden="1" x14ac:dyDescent="0.3">
      <c r="A288" t="s">
        <v>312</v>
      </c>
      <c r="B288" t="s">
        <v>4</v>
      </c>
      <c r="C288" t="s">
        <v>5</v>
      </c>
    </row>
    <row r="289" spans="1:3" hidden="1" x14ac:dyDescent="0.3">
      <c r="A289" t="s">
        <v>313</v>
      </c>
      <c r="B289" t="s">
        <v>4</v>
      </c>
      <c r="C289" t="s">
        <v>8</v>
      </c>
    </row>
    <row r="290" spans="1:3" hidden="1" x14ac:dyDescent="0.3">
      <c r="A290" t="s">
        <v>314</v>
      </c>
      <c r="B290" t="s">
        <v>4</v>
      </c>
      <c r="C290" t="s">
        <v>19</v>
      </c>
    </row>
    <row r="291" spans="1:3" hidden="1" x14ac:dyDescent="0.3">
      <c r="A291" t="s">
        <v>315</v>
      </c>
      <c r="B291" t="s">
        <v>4</v>
      </c>
      <c r="C291" t="s">
        <v>30</v>
      </c>
    </row>
    <row r="292" spans="1:3" x14ac:dyDescent="0.3">
      <c r="A292" t="s">
        <v>316</v>
      </c>
      <c r="B292" t="s">
        <v>7</v>
      </c>
      <c r="C292" t="s">
        <v>8</v>
      </c>
    </row>
    <row r="293" spans="1:3" x14ac:dyDescent="0.3">
      <c r="A293" t="s">
        <v>317</v>
      </c>
      <c r="B293" t="s">
        <v>7</v>
      </c>
      <c r="C293" t="s">
        <v>13</v>
      </c>
    </row>
    <row r="294" spans="1:3" x14ac:dyDescent="0.3">
      <c r="A294" t="s">
        <v>318</v>
      </c>
      <c r="B294" t="s">
        <v>7</v>
      </c>
      <c r="C294" t="s">
        <v>13</v>
      </c>
    </row>
    <row r="295" spans="1:3" hidden="1" x14ac:dyDescent="0.3">
      <c r="A295" t="s">
        <v>319</v>
      </c>
      <c r="B295" t="s">
        <v>4</v>
      </c>
      <c r="C295" t="s">
        <v>8</v>
      </c>
    </row>
    <row r="296" spans="1:3" x14ac:dyDescent="0.3">
      <c r="A296" t="s">
        <v>320</v>
      </c>
      <c r="B296" t="s">
        <v>7</v>
      </c>
      <c r="C296" t="s">
        <v>13</v>
      </c>
    </row>
    <row r="297" spans="1:3" x14ac:dyDescent="0.3">
      <c r="A297" t="s">
        <v>321</v>
      </c>
      <c r="B297" t="s">
        <v>7</v>
      </c>
      <c r="C297" t="s">
        <v>28</v>
      </c>
    </row>
    <row r="298" spans="1:3" x14ac:dyDescent="0.3">
      <c r="A298" t="s">
        <v>322</v>
      </c>
      <c r="B298" t="s">
        <v>7</v>
      </c>
      <c r="C298" t="s">
        <v>8</v>
      </c>
    </row>
    <row r="299" spans="1:3" x14ac:dyDescent="0.3">
      <c r="A299" t="s">
        <v>323</v>
      </c>
      <c r="B299" t="s">
        <v>7</v>
      </c>
      <c r="C299" t="s">
        <v>8</v>
      </c>
    </row>
    <row r="300" spans="1:3" hidden="1" x14ac:dyDescent="0.3">
      <c r="A300" t="s">
        <v>324</v>
      </c>
      <c r="B300" t="s">
        <v>4</v>
      </c>
      <c r="C300" t="s">
        <v>28</v>
      </c>
    </row>
    <row r="301" spans="1:3" x14ac:dyDescent="0.3">
      <c r="A301" t="s">
        <v>325</v>
      </c>
      <c r="B301" t="s">
        <v>7</v>
      </c>
      <c r="C301" t="s">
        <v>13</v>
      </c>
    </row>
    <row r="302" spans="1:3" x14ac:dyDescent="0.3">
      <c r="A302" t="s">
        <v>326</v>
      </c>
      <c r="B302" t="s">
        <v>7</v>
      </c>
      <c r="C302" t="s">
        <v>13</v>
      </c>
    </row>
    <row r="303" spans="1:3" hidden="1" x14ac:dyDescent="0.3">
      <c r="A303" t="s">
        <v>327</v>
      </c>
      <c r="B303" t="s">
        <v>4</v>
      </c>
      <c r="C303" t="s">
        <v>37</v>
      </c>
    </row>
    <row r="304" spans="1:3" x14ac:dyDescent="0.3">
      <c r="A304" t="s">
        <v>328</v>
      </c>
      <c r="B304" t="s">
        <v>7</v>
      </c>
      <c r="C304" t="s">
        <v>13</v>
      </c>
    </row>
    <row r="305" spans="1:3" x14ac:dyDescent="0.3">
      <c r="A305" t="s">
        <v>329</v>
      </c>
      <c r="B305" t="s">
        <v>7</v>
      </c>
      <c r="C305" t="s">
        <v>8</v>
      </c>
    </row>
    <row r="306" spans="1:3" hidden="1" x14ac:dyDescent="0.3">
      <c r="A306" t="s">
        <v>330</v>
      </c>
      <c r="B306" t="s">
        <v>4</v>
      </c>
      <c r="C306" t="s">
        <v>176</v>
      </c>
    </row>
    <row r="307" spans="1:3" x14ac:dyDescent="0.3">
      <c r="A307" t="s">
        <v>331</v>
      </c>
      <c r="B307" t="s">
        <v>7</v>
      </c>
      <c r="C307" t="s">
        <v>8</v>
      </c>
    </row>
    <row r="308" spans="1:3" hidden="1" x14ac:dyDescent="0.3">
      <c r="A308" t="s">
        <v>332</v>
      </c>
      <c r="B308" t="s">
        <v>4</v>
      </c>
      <c r="C308" t="s">
        <v>8</v>
      </c>
    </row>
    <row r="309" spans="1:3" hidden="1" x14ac:dyDescent="0.3">
      <c r="A309" t="s">
        <v>333</v>
      </c>
      <c r="B309" t="s">
        <v>4</v>
      </c>
      <c r="C309" t="s">
        <v>44</v>
      </c>
    </row>
    <row r="310" spans="1:3" hidden="1" x14ac:dyDescent="0.3">
      <c r="A310" t="s">
        <v>334</v>
      </c>
      <c r="B310" t="s">
        <v>4</v>
      </c>
      <c r="C310" t="s">
        <v>8</v>
      </c>
    </row>
    <row r="311" spans="1:3" hidden="1" x14ac:dyDescent="0.3">
      <c r="A311" t="s">
        <v>335</v>
      </c>
      <c r="B311" t="s">
        <v>4</v>
      </c>
      <c r="C311" t="s">
        <v>37</v>
      </c>
    </row>
    <row r="312" spans="1:3" hidden="1" x14ac:dyDescent="0.3">
      <c r="A312" t="s">
        <v>336</v>
      </c>
      <c r="B312" t="s">
        <v>4</v>
      </c>
      <c r="C312" t="s">
        <v>28</v>
      </c>
    </row>
    <row r="313" spans="1:3" x14ac:dyDescent="0.3">
      <c r="A313" t="s">
        <v>337</v>
      </c>
      <c r="B313" t="s">
        <v>7</v>
      </c>
      <c r="C313" t="s">
        <v>37</v>
      </c>
    </row>
    <row r="314" spans="1:3" hidden="1" x14ac:dyDescent="0.3">
      <c r="A314" t="s">
        <v>338</v>
      </c>
      <c r="B314" t="s">
        <v>4</v>
      </c>
      <c r="C314" t="s">
        <v>8</v>
      </c>
    </row>
    <row r="315" spans="1:3" hidden="1" x14ac:dyDescent="0.3">
      <c r="A315" t="s">
        <v>339</v>
      </c>
      <c r="B315" t="s">
        <v>4</v>
      </c>
      <c r="C315" t="s">
        <v>37</v>
      </c>
    </row>
    <row r="316" spans="1:3" hidden="1" x14ac:dyDescent="0.3">
      <c r="A316" t="s">
        <v>340</v>
      </c>
      <c r="B316" t="s">
        <v>4</v>
      </c>
      <c r="C316" t="s">
        <v>8</v>
      </c>
    </row>
    <row r="317" spans="1:3" x14ac:dyDescent="0.3">
      <c r="A317" t="s">
        <v>341</v>
      </c>
      <c r="B317" t="s">
        <v>7</v>
      </c>
      <c r="C317" t="s">
        <v>8</v>
      </c>
    </row>
    <row r="318" spans="1:3" hidden="1" x14ac:dyDescent="0.3">
      <c r="A318" t="s">
        <v>342</v>
      </c>
      <c r="B318" t="s">
        <v>4</v>
      </c>
      <c r="C318" t="s">
        <v>5</v>
      </c>
    </row>
    <row r="319" spans="1:3" hidden="1" x14ac:dyDescent="0.3">
      <c r="A319" t="s">
        <v>343</v>
      </c>
      <c r="B319" t="s">
        <v>4</v>
      </c>
      <c r="C319" t="s">
        <v>8</v>
      </c>
    </row>
    <row r="320" spans="1:3" hidden="1" x14ac:dyDescent="0.3">
      <c r="A320" t="s">
        <v>344</v>
      </c>
      <c r="B320" t="s">
        <v>4</v>
      </c>
      <c r="C320" t="s">
        <v>28</v>
      </c>
    </row>
    <row r="321" spans="1:3" hidden="1" x14ac:dyDescent="0.3">
      <c r="A321" t="s">
        <v>345</v>
      </c>
      <c r="B321" t="s">
        <v>4</v>
      </c>
      <c r="C321" t="s">
        <v>28</v>
      </c>
    </row>
    <row r="322" spans="1:3" hidden="1" x14ac:dyDescent="0.3">
      <c r="A322" t="s">
        <v>346</v>
      </c>
      <c r="B322" t="s">
        <v>4</v>
      </c>
      <c r="C322" t="s">
        <v>44</v>
      </c>
    </row>
    <row r="323" spans="1:3" hidden="1" x14ac:dyDescent="0.3">
      <c r="A323" t="s">
        <v>347</v>
      </c>
      <c r="B323" t="s">
        <v>4</v>
      </c>
      <c r="C323" t="s">
        <v>13</v>
      </c>
    </row>
    <row r="324" spans="1:3" x14ac:dyDescent="0.3">
      <c r="A324" t="s">
        <v>348</v>
      </c>
      <c r="B324" t="s">
        <v>7</v>
      </c>
      <c r="C324" t="s">
        <v>8</v>
      </c>
    </row>
    <row r="325" spans="1:3" hidden="1" x14ac:dyDescent="0.3">
      <c r="A325" t="s">
        <v>349</v>
      </c>
      <c r="B325" t="s">
        <v>4</v>
      </c>
      <c r="C325" t="s">
        <v>21</v>
      </c>
    </row>
    <row r="326" spans="1:3" x14ac:dyDescent="0.3">
      <c r="A326" t="s">
        <v>350</v>
      </c>
      <c r="B326" t="s">
        <v>7</v>
      </c>
      <c r="C326" t="s">
        <v>13</v>
      </c>
    </row>
    <row r="327" spans="1:3" hidden="1" x14ac:dyDescent="0.3">
      <c r="A327" t="s">
        <v>351</v>
      </c>
      <c r="B327" t="s">
        <v>4</v>
      </c>
      <c r="C327" t="s">
        <v>13</v>
      </c>
    </row>
    <row r="328" spans="1:3" hidden="1" x14ac:dyDescent="0.3">
      <c r="A328" t="s">
        <v>352</v>
      </c>
      <c r="B328" t="s">
        <v>4</v>
      </c>
      <c r="C328" t="s">
        <v>37</v>
      </c>
    </row>
    <row r="329" spans="1:3" x14ac:dyDescent="0.3">
      <c r="A329" t="s">
        <v>353</v>
      </c>
      <c r="B329" t="s">
        <v>7</v>
      </c>
      <c r="C329" t="s">
        <v>8</v>
      </c>
    </row>
    <row r="330" spans="1:3" hidden="1" x14ac:dyDescent="0.3">
      <c r="A330" t="s">
        <v>354</v>
      </c>
      <c r="B330" t="s">
        <v>4</v>
      </c>
      <c r="C330" t="s">
        <v>28</v>
      </c>
    </row>
    <row r="331" spans="1:3" hidden="1" x14ac:dyDescent="0.3">
      <c r="A331" t="s">
        <v>355</v>
      </c>
      <c r="B331" t="s">
        <v>4</v>
      </c>
      <c r="C331" t="s">
        <v>13</v>
      </c>
    </row>
    <row r="332" spans="1:3" x14ac:dyDescent="0.3">
      <c r="A332" t="s">
        <v>356</v>
      </c>
      <c r="B332" t="s">
        <v>7</v>
      </c>
      <c r="C332" t="s">
        <v>8</v>
      </c>
    </row>
    <row r="333" spans="1:3" hidden="1" x14ac:dyDescent="0.3">
      <c r="A333" t="s">
        <v>357</v>
      </c>
      <c r="B333" t="s">
        <v>4</v>
      </c>
      <c r="C333" t="s">
        <v>37</v>
      </c>
    </row>
    <row r="334" spans="1:3" x14ac:dyDescent="0.3">
      <c r="A334" t="s">
        <v>358</v>
      </c>
      <c r="B334" t="s">
        <v>7</v>
      </c>
      <c r="C334" t="s">
        <v>8</v>
      </c>
    </row>
    <row r="335" spans="1:3" hidden="1" x14ac:dyDescent="0.3">
      <c r="A335" t="s">
        <v>359</v>
      </c>
      <c r="B335" t="s">
        <v>4</v>
      </c>
      <c r="C335" t="s">
        <v>44</v>
      </c>
    </row>
    <row r="336" spans="1:3" hidden="1" x14ac:dyDescent="0.3">
      <c r="A336" t="s">
        <v>360</v>
      </c>
      <c r="B336" t="s">
        <v>4</v>
      </c>
      <c r="C336" t="s">
        <v>210</v>
      </c>
    </row>
    <row r="337" spans="1:3" hidden="1" x14ac:dyDescent="0.3">
      <c r="A337" t="s">
        <v>361</v>
      </c>
      <c r="B337" t="s">
        <v>4</v>
      </c>
      <c r="C337" t="s">
        <v>5</v>
      </c>
    </row>
    <row r="338" spans="1:3" x14ac:dyDescent="0.3">
      <c r="A338" t="s">
        <v>362</v>
      </c>
      <c r="B338" t="s">
        <v>7</v>
      </c>
      <c r="C338" t="s">
        <v>253</v>
      </c>
    </row>
    <row r="339" spans="1:3" x14ac:dyDescent="0.3">
      <c r="A339" t="s">
        <v>363</v>
      </c>
      <c r="B339" t="s">
        <v>7</v>
      </c>
      <c r="C339" t="s">
        <v>8</v>
      </c>
    </row>
    <row r="340" spans="1:3" x14ac:dyDescent="0.3">
      <c r="A340" t="s">
        <v>364</v>
      </c>
      <c r="B340" t="s">
        <v>7</v>
      </c>
      <c r="C340" t="s">
        <v>37</v>
      </c>
    </row>
    <row r="341" spans="1:3" hidden="1" x14ac:dyDescent="0.3">
      <c r="A341" t="s">
        <v>365</v>
      </c>
      <c r="B341" t="s">
        <v>4</v>
      </c>
      <c r="C341" t="s">
        <v>366</v>
      </c>
    </row>
    <row r="342" spans="1:3" hidden="1" x14ac:dyDescent="0.3">
      <c r="A342" t="s">
        <v>367</v>
      </c>
      <c r="B342" t="s">
        <v>4</v>
      </c>
      <c r="C342" t="s">
        <v>21</v>
      </c>
    </row>
    <row r="343" spans="1:3" hidden="1" x14ac:dyDescent="0.3">
      <c r="A343" t="s">
        <v>368</v>
      </c>
      <c r="B343" t="s">
        <v>4</v>
      </c>
      <c r="C343" t="s">
        <v>25</v>
      </c>
    </row>
    <row r="344" spans="1:3" hidden="1" x14ac:dyDescent="0.3">
      <c r="A344" t="s">
        <v>369</v>
      </c>
      <c r="B344" t="s">
        <v>4</v>
      </c>
      <c r="C344" t="s">
        <v>19</v>
      </c>
    </row>
    <row r="345" spans="1:3" x14ac:dyDescent="0.3">
      <c r="A345" t="s">
        <v>370</v>
      </c>
      <c r="B345" t="s">
        <v>7</v>
      </c>
      <c r="C345" t="s">
        <v>8</v>
      </c>
    </row>
    <row r="346" spans="1:3" hidden="1" x14ac:dyDescent="0.3">
      <c r="A346" t="s">
        <v>371</v>
      </c>
      <c r="B346" t="s">
        <v>4</v>
      </c>
      <c r="C346" t="s">
        <v>21</v>
      </c>
    </row>
    <row r="347" spans="1:3" hidden="1" x14ac:dyDescent="0.3">
      <c r="A347" t="s">
        <v>372</v>
      </c>
      <c r="B347" t="s">
        <v>4</v>
      </c>
      <c r="C347" t="s">
        <v>28</v>
      </c>
    </row>
    <row r="348" spans="1:3" x14ac:dyDescent="0.3">
      <c r="A348" t="s">
        <v>373</v>
      </c>
      <c r="B348" t="s">
        <v>7</v>
      </c>
      <c r="C348" t="s">
        <v>8</v>
      </c>
    </row>
    <row r="349" spans="1:3" hidden="1" x14ac:dyDescent="0.3">
      <c r="A349" t="s">
        <v>374</v>
      </c>
      <c r="B349" t="s">
        <v>4</v>
      </c>
      <c r="C349" t="s">
        <v>37</v>
      </c>
    </row>
    <row r="350" spans="1:3" hidden="1" x14ac:dyDescent="0.3">
      <c r="A350" t="s">
        <v>375</v>
      </c>
      <c r="B350" t="s">
        <v>4</v>
      </c>
      <c r="C350" t="s">
        <v>8</v>
      </c>
    </row>
    <row r="351" spans="1:3" x14ac:dyDescent="0.3">
      <c r="A351" t="s">
        <v>376</v>
      </c>
      <c r="B351" t="s">
        <v>7</v>
      </c>
      <c r="C351" t="s">
        <v>8</v>
      </c>
    </row>
    <row r="352" spans="1:3" hidden="1" x14ac:dyDescent="0.3">
      <c r="A352" t="s">
        <v>377</v>
      </c>
      <c r="B352" t="s">
        <v>4</v>
      </c>
      <c r="C352" t="s">
        <v>59</v>
      </c>
    </row>
    <row r="353" spans="1:3" hidden="1" x14ac:dyDescent="0.3">
      <c r="A353" t="s">
        <v>378</v>
      </c>
      <c r="B353" t="s">
        <v>4</v>
      </c>
      <c r="C353" t="s">
        <v>28</v>
      </c>
    </row>
    <row r="354" spans="1:3" x14ac:dyDescent="0.3">
      <c r="A354" t="s">
        <v>379</v>
      </c>
      <c r="B354" t="s">
        <v>7</v>
      </c>
      <c r="C354" t="s">
        <v>13</v>
      </c>
    </row>
    <row r="355" spans="1:3" x14ac:dyDescent="0.3">
      <c r="A355" t="s">
        <v>380</v>
      </c>
      <c r="B355" t="s">
        <v>7</v>
      </c>
      <c r="C355" t="s">
        <v>8</v>
      </c>
    </row>
    <row r="356" spans="1:3" hidden="1" x14ac:dyDescent="0.3">
      <c r="A356" t="s">
        <v>381</v>
      </c>
      <c r="B356" t="s">
        <v>4</v>
      </c>
      <c r="C356" t="s">
        <v>21</v>
      </c>
    </row>
    <row r="357" spans="1:3" x14ac:dyDescent="0.3">
      <c r="A357" t="s">
        <v>382</v>
      </c>
      <c r="B357" t="s">
        <v>7</v>
      </c>
      <c r="C357" t="s">
        <v>8</v>
      </c>
    </row>
    <row r="358" spans="1:3" x14ac:dyDescent="0.3">
      <c r="A358" t="s">
        <v>383</v>
      </c>
      <c r="B358" t="s">
        <v>7</v>
      </c>
      <c r="C358" t="s">
        <v>13</v>
      </c>
    </row>
    <row r="359" spans="1:3" x14ac:dyDescent="0.3">
      <c r="A359" t="s">
        <v>384</v>
      </c>
      <c r="B359" t="s">
        <v>7</v>
      </c>
      <c r="C359" t="s">
        <v>13</v>
      </c>
    </row>
    <row r="360" spans="1:3" hidden="1" x14ac:dyDescent="0.3">
      <c r="A360" t="s">
        <v>385</v>
      </c>
      <c r="B360" t="s">
        <v>4</v>
      </c>
      <c r="C360" t="s">
        <v>5</v>
      </c>
    </row>
    <row r="361" spans="1:3" x14ac:dyDescent="0.3">
      <c r="A361" t="s">
        <v>386</v>
      </c>
      <c r="B361" t="s">
        <v>7</v>
      </c>
      <c r="C361" t="s">
        <v>13</v>
      </c>
    </row>
    <row r="362" spans="1:3" x14ac:dyDescent="0.3">
      <c r="A362" t="s">
        <v>387</v>
      </c>
      <c r="B362" t="s">
        <v>7</v>
      </c>
      <c r="C362" t="s">
        <v>8</v>
      </c>
    </row>
    <row r="363" spans="1:3" x14ac:dyDescent="0.3">
      <c r="A363" t="s">
        <v>388</v>
      </c>
      <c r="B363" t="s">
        <v>7</v>
      </c>
      <c r="C363" t="s">
        <v>8</v>
      </c>
    </row>
    <row r="364" spans="1:3" hidden="1" x14ac:dyDescent="0.3">
      <c r="A364" t="s">
        <v>389</v>
      </c>
      <c r="B364" t="s">
        <v>4</v>
      </c>
      <c r="C364" t="s">
        <v>5</v>
      </c>
    </row>
    <row r="365" spans="1:3" x14ac:dyDescent="0.3">
      <c r="A365" t="s">
        <v>390</v>
      </c>
      <c r="B365" t="s">
        <v>7</v>
      </c>
      <c r="C365" t="s">
        <v>25</v>
      </c>
    </row>
    <row r="366" spans="1:3" hidden="1" x14ac:dyDescent="0.3">
      <c r="A366" t="s">
        <v>391</v>
      </c>
      <c r="B366" t="s">
        <v>4</v>
      </c>
      <c r="C366" t="s">
        <v>8</v>
      </c>
    </row>
    <row r="367" spans="1:3" hidden="1" x14ac:dyDescent="0.3">
      <c r="A367" t="s">
        <v>392</v>
      </c>
      <c r="B367" t="s">
        <v>4</v>
      </c>
      <c r="C367" t="s">
        <v>8</v>
      </c>
    </row>
    <row r="368" spans="1:3" hidden="1" x14ac:dyDescent="0.3">
      <c r="A368" t="s">
        <v>393</v>
      </c>
      <c r="B368" t="s">
        <v>4</v>
      </c>
      <c r="C368" t="s">
        <v>28</v>
      </c>
    </row>
    <row r="369" spans="1:3" hidden="1" x14ac:dyDescent="0.3">
      <c r="A369" t="s">
        <v>394</v>
      </c>
      <c r="B369" t="s">
        <v>4</v>
      </c>
      <c r="C369" t="s">
        <v>8</v>
      </c>
    </row>
    <row r="370" spans="1:3" hidden="1" x14ac:dyDescent="0.3">
      <c r="A370" t="s">
        <v>395</v>
      </c>
      <c r="B370" t="s">
        <v>4</v>
      </c>
      <c r="C370" t="s">
        <v>28</v>
      </c>
    </row>
    <row r="371" spans="1:3" hidden="1" x14ac:dyDescent="0.3">
      <c r="A371" t="s">
        <v>396</v>
      </c>
      <c r="B371" t="s">
        <v>4</v>
      </c>
      <c r="C371" t="s">
        <v>28</v>
      </c>
    </row>
    <row r="372" spans="1:3" hidden="1" x14ac:dyDescent="0.3">
      <c r="A372" t="s">
        <v>397</v>
      </c>
      <c r="B372" t="s">
        <v>4</v>
      </c>
      <c r="C372" t="s">
        <v>5</v>
      </c>
    </row>
    <row r="373" spans="1:3" x14ac:dyDescent="0.3">
      <c r="A373" t="s">
        <v>398</v>
      </c>
      <c r="B373" t="s">
        <v>7</v>
      </c>
      <c r="C373" t="s">
        <v>13</v>
      </c>
    </row>
    <row r="374" spans="1:3" x14ac:dyDescent="0.3">
      <c r="A374" t="s">
        <v>399</v>
      </c>
      <c r="B374" t="s">
        <v>7</v>
      </c>
      <c r="C374" t="s">
        <v>59</v>
      </c>
    </row>
    <row r="375" spans="1:3" x14ac:dyDescent="0.3">
      <c r="A375" t="s">
        <v>400</v>
      </c>
      <c r="B375" t="s">
        <v>7</v>
      </c>
      <c r="C375" t="s">
        <v>8</v>
      </c>
    </row>
    <row r="376" spans="1:3" hidden="1" x14ac:dyDescent="0.3">
      <c r="A376" t="s">
        <v>401</v>
      </c>
      <c r="B376" t="s">
        <v>4</v>
      </c>
      <c r="C376" t="s">
        <v>8</v>
      </c>
    </row>
    <row r="377" spans="1:3" x14ac:dyDescent="0.3">
      <c r="A377" t="s">
        <v>402</v>
      </c>
      <c r="B377" t="s">
        <v>7</v>
      </c>
      <c r="C377" t="s">
        <v>30</v>
      </c>
    </row>
    <row r="378" spans="1:3" hidden="1" x14ac:dyDescent="0.3">
      <c r="A378" t="s">
        <v>403</v>
      </c>
      <c r="B378" t="s">
        <v>4</v>
      </c>
      <c r="C378" t="s">
        <v>25</v>
      </c>
    </row>
    <row r="379" spans="1:3" hidden="1" x14ac:dyDescent="0.3">
      <c r="A379" t="s">
        <v>404</v>
      </c>
      <c r="B379" t="s">
        <v>4</v>
      </c>
      <c r="C379" t="s">
        <v>28</v>
      </c>
    </row>
    <row r="380" spans="1:3" hidden="1" x14ac:dyDescent="0.3">
      <c r="A380" t="s">
        <v>405</v>
      </c>
      <c r="B380" t="s">
        <v>4</v>
      </c>
      <c r="C380" t="s">
        <v>30</v>
      </c>
    </row>
    <row r="381" spans="1:3" x14ac:dyDescent="0.3">
      <c r="A381" t="s">
        <v>406</v>
      </c>
      <c r="B381" t="s">
        <v>7</v>
      </c>
      <c r="C381" t="s">
        <v>13</v>
      </c>
    </row>
    <row r="382" spans="1:3" x14ac:dyDescent="0.3">
      <c r="A382" t="s">
        <v>407</v>
      </c>
      <c r="B382" t="s">
        <v>7</v>
      </c>
      <c r="C382" t="s">
        <v>65</v>
      </c>
    </row>
    <row r="383" spans="1:3" hidden="1" x14ac:dyDescent="0.3">
      <c r="A383" t="s">
        <v>408</v>
      </c>
      <c r="B383" t="s">
        <v>4</v>
      </c>
      <c r="C383" t="s">
        <v>65</v>
      </c>
    </row>
    <row r="384" spans="1:3" hidden="1" x14ac:dyDescent="0.3">
      <c r="A384" t="s">
        <v>409</v>
      </c>
      <c r="B384" t="s">
        <v>4</v>
      </c>
      <c r="C384" t="s">
        <v>37</v>
      </c>
    </row>
    <row r="385" spans="1:3" x14ac:dyDescent="0.3">
      <c r="A385" t="s">
        <v>410</v>
      </c>
      <c r="B385" t="s">
        <v>7</v>
      </c>
      <c r="C385" t="s">
        <v>30</v>
      </c>
    </row>
    <row r="386" spans="1:3" x14ac:dyDescent="0.3">
      <c r="A386" t="s">
        <v>411</v>
      </c>
      <c r="B386" t="s">
        <v>7</v>
      </c>
      <c r="C386" t="s">
        <v>8</v>
      </c>
    </row>
    <row r="387" spans="1:3" hidden="1" x14ac:dyDescent="0.3">
      <c r="A387" t="s">
        <v>412</v>
      </c>
      <c r="B387" t="s">
        <v>4</v>
      </c>
      <c r="C387" t="s">
        <v>61</v>
      </c>
    </row>
    <row r="388" spans="1:3" hidden="1" x14ac:dyDescent="0.3">
      <c r="A388" t="s">
        <v>413</v>
      </c>
      <c r="B388" t="s">
        <v>4</v>
      </c>
      <c r="C388" t="s">
        <v>8</v>
      </c>
    </row>
    <row r="389" spans="1:3" x14ac:dyDescent="0.3">
      <c r="A389" t="s">
        <v>414</v>
      </c>
      <c r="B389" t="s">
        <v>7</v>
      </c>
      <c r="C389" t="s">
        <v>13</v>
      </c>
    </row>
    <row r="390" spans="1:3" hidden="1" x14ac:dyDescent="0.3">
      <c r="A390" t="s">
        <v>415</v>
      </c>
      <c r="B390" t="s">
        <v>4</v>
      </c>
      <c r="C390" t="s">
        <v>37</v>
      </c>
    </row>
    <row r="391" spans="1:3" x14ac:dyDescent="0.3">
      <c r="A391" t="s">
        <v>416</v>
      </c>
      <c r="B391" t="s">
        <v>7</v>
      </c>
      <c r="C391" t="s">
        <v>8</v>
      </c>
    </row>
    <row r="392" spans="1:3" x14ac:dyDescent="0.3">
      <c r="A392" t="s">
        <v>417</v>
      </c>
      <c r="B392" t="s">
        <v>7</v>
      </c>
      <c r="C392" t="s">
        <v>28</v>
      </c>
    </row>
    <row r="393" spans="1:3" x14ac:dyDescent="0.3">
      <c r="A393" t="s">
        <v>418</v>
      </c>
      <c r="B393" t="s">
        <v>7</v>
      </c>
      <c r="C393" t="s">
        <v>37</v>
      </c>
    </row>
    <row r="394" spans="1:3" x14ac:dyDescent="0.3">
      <c r="A394" t="s">
        <v>419</v>
      </c>
      <c r="B394" t="s">
        <v>7</v>
      </c>
      <c r="C394" t="s">
        <v>13</v>
      </c>
    </row>
    <row r="395" spans="1:3" x14ac:dyDescent="0.3">
      <c r="A395" t="s">
        <v>420</v>
      </c>
      <c r="B395" t="s">
        <v>7</v>
      </c>
      <c r="C395" t="s">
        <v>8</v>
      </c>
    </row>
    <row r="396" spans="1:3" x14ac:dyDescent="0.3">
      <c r="A396" t="s">
        <v>421</v>
      </c>
      <c r="B396" t="s">
        <v>7</v>
      </c>
      <c r="C396" t="s">
        <v>25</v>
      </c>
    </row>
    <row r="397" spans="1:3" hidden="1" x14ac:dyDescent="0.3">
      <c r="A397" t="s">
        <v>422</v>
      </c>
      <c r="B397" t="s">
        <v>4</v>
      </c>
      <c r="C397" t="s">
        <v>5</v>
      </c>
    </row>
    <row r="398" spans="1:3" x14ac:dyDescent="0.3">
      <c r="A398" t="s">
        <v>423</v>
      </c>
      <c r="B398" t="s">
        <v>7</v>
      </c>
      <c r="C398" t="s">
        <v>13</v>
      </c>
    </row>
    <row r="399" spans="1:3" x14ac:dyDescent="0.3">
      <c r="A399" t="s">
        <v>424</v>
      </c>
      <c r="B399" t="s">
        <v>7</v>
      </c>
      <c r="C399" t="s">
        <v>8</v>
      </c>
    </row>
    <row r="400" spans="1:3" x14ac:dyDescent="0.3">
      <c r="A400" t="s">
        <v>425</v>
      </c>
      <c r="B400" t="s">
        <v>7</v>
      </c>
      <c r="C400" t="s">
        <v>13</v>
      </c>
    </row>
    <row r="401" spans="1:3" x14ac:dyDescent="0.3">
      <c r="A401" t="s">
        <v>426</v>
      </c>
      <c r="B401" t="s">
        <v>7</v>
      </c>
      <c r="C401" t="s">
        <v>19</v>
      </c>
    </row>
    <row r="402" spans="1:3" hidden="1" x14ac:dyDescent="0.3">
      <c r="A402" t="s">
        <v>427</v>
      </c>
      <c r="B402" t="s">
        <v>4</v>
      </c>
      <c r="C402" t="s">
        <v>5</v>
      </c>
    </row>
    <row r="403" spans="1:3" hidden="1" x14ac:dyDescent="0.3">
      <c r="A403" t="s">
        <v>428</v>
      </c>
      <c r="B403" t="s">
        <v>4</v>
      </c>
      <c r="C403" t="s">
        <v>5</v>
      </c>
    </row>
    <row r="404" spans="1:3" x14ac:dyDescent="0.3">
      <c r="A404" t="s">
        <v>429</v>
      </c>
      <c r="B404" t="s">
        <v>7</v>
      </c>
      <c r="C404" t="s">
        <v>8</v>
      </c>
    </row>
    <row r="405" spans="1:3" hidden="1" x14ac:dyDescent="0.3">
      <c r="A405" t="s">
        <v>430</v>
      </c>
      <c r="B405" t="s">
        <v>4</v>
      </c>
      <c r="C405" t="s">
        <v>21</v>
      </c>
    </row>
    <row r="406" spans="1:3" hidden="1" x14ac:dyDescent="0.3">
      <c r="A406" t="s">
        <v>431</v>
      </c>
      <c r="B406" t="s">
        <v>4</v>
      </c>
      <c r="C406" t="s">
        <v>28</v>
      </c>
    </row>
    <row r="407" spans="1:3" x14ac:dyDescent="0.3">
      <c r="A407" t="s">
        <v>432</v>
      </c>
      <c r="B407" t="s">
        <v>7</v>
      </c>
      <c r="C407" t="s">
        <v>8</v>
      </c>
    </row>
    <row r="408" spans="1:3" hidden="1" x14ac:dyDescent="0.3">
      <c r="A408" t="s">
        <v>433</v>
      </c>
      <c r="B408" t="s">
        <v>4</v>
      </c>
      <c r="C408" t="s">
        <v>28</v>
      </c>
    </row>
    <row r="409" spans="1:3" hidden="1" x14ac:dyDescent="0.3">
      <c r="A409" t="s">
        <v>434</v>
      </c>
      <c r="B409" t="s">
        <v>4</v>
      </c>
      <c r="C409" t="s">
        <v>44</v>
      </c>
    </row>
    <row r="410" spans="1:3" hidden="1" x14ac:dyDescent="0.3">
      <c r="A410" t="s">
        <v>435</v>
      </c>
      <c r="B410" t="s">
        <v>4</v>
      </c>
      <c r="C410" t="s">
        <v>65</v>
      </c>
    </row>
    <row r="411" spans="1:3" x14ac:dyDescent="0.3">
      <c r="A411" t="s">
        <v>436</v>
      </c>
      <c r="B411" t="s">
        <v>7</v>
      </c>
      <c r="C411" t="s">
        <v>8</v>
      </c>
    </row>
    <row r="412" spans="1:3" x14ac:dyDescent="0.3">
      <c r="A412" t="s">
        <v>437</v>
      </c>
      <c r="B412" t="s">
        <v>7</v>
      </c>
      <c r="C412" t="s">
        <v>13</v>
      </c>
    </row>
    <row r="413" spans="1:3" x14ac:dyDescent="0.3">
      <c r="A413" t="s">
        <v>438</v>
      </c>
      <c r="B413" t="s">
        <v>7</v>
      </c>
      <c r="C413" t="s">
        <v>8</v>
      </c>
    </row>
    <row r="414" spans="1:3" hidden="1" x14ac:dyDescent="0.3">
      <c r="A414" t="s">
        <v>439</v>
      </c>
      <c r="B414" t="s">
        <v>4</v>
      </c>
      <c r="C414" t="s">
        <v>210</v>
      </c>
    </row>
    <row r="415" spans="1:3" hidden="1" x14ac:dyDescent="0.3">
      <c r="A415" t="s">
        <v>440</v>
      </c>
      <c r="B415" t="s">
        <v>4</v>
      </c>
      <c r="C415" t="s">
        <v>30</v>
      </c>
    </row>
    <row r="416" spans="1:3" hidden="1" x14ac:dyDescent="0.3">
      <c r="A416" t="s">
        <v>441</v>
      </c>
      <c r="B416" t="s">
        <v>4</v>
      </c>
      <c r="C416" t="s">
        <v>13</v>
      </c>
    </row>
    <row r="417" spans="1:3" hidden="1" x14ac:dyDescent="0.3">
      <c r="A417" t="s">
        <v>442</v>
      </c>
      <c r="B417" t="s">
        <v>4</v>
      </c>
      <c r="C417" t="s">
        <v>19</v>
      </c>
    </row>
    <row r="418" spans="1:3" x14ac:dyDescent="0.3">
      <c r="A418" t="s">
        <v>443</v>
      </c>
      <c r="B418" t="s">
        <v>7</v>
      </c>
      <c r="C418" t="s">
        <v>13</v>
      </c>
    </row>
    <row r="419" spans="1:3" x14ac:dyDescent="0.3">
      <c r="A419" t="s">
        <v>444</v>
      </c>
      <c r="B419" t="s">
        <v>7</v>
      </c>
      <c r="C419" t="s">
        <v>8</v>
      </c>
    </row>
    <row r="420" spans="1:3" x14ac:dyDescent="0.3">
      <c r="A420" t="s">
        <v>445</v>
      </c>
      <c r="B420" t="s">
        <v>7</v>
      </c>
      <c r="C420" t="s">
        <v>8</v>
      </c>
    </row>
    <row r="421" spans="1:3" hidden="1" x14ac:dyDescent="0.3">
      <c r="A421" t="s">
        <v>446</v>
      </c>
      <c r="B421" t="s">
        <v>4</v>
      </c>
      <c r="C421" t="s">
        <v>28</v>
      </c>
    </row>
    <row r="422" spans="1:3" x14ac:dyDescent="0.3">
      <c r="A422" t="s">
        <v>447</v>
      </c>
      <c r="B422" t="s">
        <v>7</v>
      </c>
      <c r="C422" t="s">
        <v>13</v>
      </c>
    </row>
    <row r="423" spans="1:3" hidden="1" x14ac:dyDescent="0.3">
      <c r="A423" t="s">
        <v>448</v>
      </c>
      <c r="B423" t="s">
        <v>4</v>
      </c>
      <c r="C423" t="s">
        <v>59</v>
      </c>
    </row>
    <row r="424" spans="1:3" hidden="1" x14ac:dyDescent="0.3">
      <c r="A424" t="s">
        <v>449</v>
      </c>
      <c r="B424" t="s">
        <v>4</v>
      </c>
      <c r="C424" t="s">
        <v>8</v>
      </c>
    </row>
    <row r="425" spans="1:3" hidden="1" x14ac:dyDescent="0.3">
      <c r="A425" t="s">
        <v>450</v>
      </c>
      <c r="B425" t="s">
        <v>4</v>
      </c>
      <c r="C425" t="s">
        <v>13</v>
      </c>
    </row>
    <row r="426" spans="1:3" x14ac:dyDescent="0.3">
      <c r="A426" t="s">
        <v>451</v>
      </c>
      <c r="B426" t="s">
        <v>7</v>
      </c>
      <c r="C426" t="s">
        <v>8</v>
      </c>
    </row>
    <row r="427" spans="1:3" hidden="1" x14ac:dyDescent="0.3">
      <c r="A427" t="s">
        <v>452</v>
      </c>
      <c r="B427" t="s">
        <v>4</v>
      </c>
      <c r="C427" t="s">
        <v>8</v>
      </c>
    </row>
    <row r="428" spans="1:3" hidden="1" x14ac:dyDescent="0.3">
      <c r="A428" t="s">
        <v>453</v>
      </c>
      <c r="B428" t="s">
        <v>4</v>
      </c>
      <c r="C428" t="s">
        <v>65</v>
      </c>
    </row>
    <row r="429" spans="1:3" x14ac:dyDescent="0.3">
      <c r="A429" t="s">
        <v>454</v>
      </c>
      <c r="B429" t="s">
        <v>7</v>
      </c>
      <c r="C429" t="s">
        <v>13</v>
      </c>
    </row>
    <row r="430" spans="1:3" x14ac:dyDescent="0.3">
      <c r="A430" t="s">
        <v>455</v>
      </c>
      <c r="B430" t="s">
        <v>7</v>
      </c>
      <c r="C430" t="s">
        <v>8</v>
      </c>
    </row>
    <row r="431" spans="1:3" x14ac:dyDescent="0.3">
      <c r="A431" t="s">
        <v>456</v>
      </c>
      <c r="B431" t="s">
        <v>7</v>
      </c>
      <c r="C431" t="s">
        <v>13</v>
      </c>
    </row>
    <row r="432" spans="1:3" hidden="1" x14ac:dyDescent="0.3">
      <c r="A432" t="s">
        <v>457</v>
      </c>
      <c r="B432" t="s">
        <v>4</v>
      </c>
      <c r="C432" t="s">
        <v>8</v>
      </c>
    </row>
    <row r="433" spans="1:3" hidden="1" x14ac:dyDescent="0.3">
      <c r="A433" t="s">
        <v>458</v>
      </c>
      <c r="B433" t="s">
        <v>4</v>
      </c>
      <c r="C433" t="s">
        <v>32</v>
      </c>
    </row>
    <row r="434" spans="1:3" hidden="1" x14ac:dyDescent="0.3">
      <c r="A434" t="s">
        <v>459</v>
      </c>
      <c r="B434" t="s">
        <v>4</v>
      </c>
      <c r="C434" t="s">
        <v>5</v>
      </c>
    </row>
    <row r="435" spans="1:3" hidden="1" x14ac:dyDescent="0.3">
      <c r="A435" t="s">
        <v>460</v>
      </c>
      <c r="B435" t="s">
        <v>4</v>
      </c>
      <c r="C435" t="s">
        <v>10</v>
      </c>
    </row>
    <row r="436" spans="1:3" hidden="1" x14ac:dyDescent="0.3">
      <c r="A436" t="s">
        <v>461</v>
      </c>
      <c r="B436" t="s">
        <v>4</v>
      </c>
      <c r="C436" t="s">
        <v>8</v>
      </c>
    </row>
    <row r="437" spans="1:3" x14ac:dyDescent="0.3">
      <c r="A437" t="s">
        <v>462</v>
      </c>
      <c r="B437" t="s">
        <v>7</v>
      </c>
      <c r="C437" t="s">
        <v>8</v>
      </c>
    </row>
    <row r="438" spans="1:3" x14ac:dyDescent="0.3">
      <c r="A438" t="s">
        <v>463</v>
      </c>
      <c r="B438" t="s">
        <v>7</v>
      </c>
      <c r="C438" t="s">
        <v>8</v>
      </c>
    </row>
    <row r="439" spans="1:3" x14ac:dyDescent="0.3">
      <c r="A439" t="s">
        <v>464</v>
      </c>
      <c r="B439" t="s">
        <v>7</v>
      </c>
      <c r="C439" t="s">
        <v>13</v>
      </c>
    </row>
    <row r="440" spans="1:3" x14ac:dyDescent="0.3">
      <c r="A440" t="s">
        <v>465</v>
      </c>
      <c r="B440" t="s">
        <v>7</v>
      </c>
      <c r="C440" t="s">
        <v>8</v>
      </c>
    </row>
    <row r="441" spans="1:3" x14ac:dyDescent="0.3">
      <c r="A441" t="s">
        <v>466</v>
      </c>
      <c r="B441" t="s">
        <v>7</v>
      </c>
      <c r="C441" t="s">
        <v>8</v>
      </c>
    </row>
    <row r="442" spans="1:3" x14ac:dyDescent="0.3">
      <c r="A442" t="s">
        <v>467</v>
      </c>
      <c r="B442" t="s">
        <v>7</v>
      </c>
      <c r="C442" t="s">
        <v>13</v>
      </c>
    </row>
    <row r="443" spans="1:3" hidden="1" x14ac:dyDescent="0.3">
      <c r="A443" t="s">
        <v>468</v>
      </c>
      <c r="B443" t="s">
        <v>4</v>
      </c>
      <c r="C443" t="s">
        <v>28</v>
      </c>
    </row>
    <row r="444" spans="1:3" hidden="1" x14ac:dyDescent="0.3">
      <c r="A444" t="s">
        <v>469</v>
      </c>
      <c r="B444" t="s">
        <v>4</v>
      </c>
      <c r="C444" t="s">
        <v>59</v>
      </c>
    </row>
    <row r="445" spans="1:3" hidden="1" x14ac:dyDescent="0.3">
      <c r="A445" t="s">
        <v>470</v>
      </c>
      <c r="B445" t="s">
        <v>4</v>
      </c>
      <c r="C445" t="s">
        <v>65</v>
      </c>
    </row>
    <row r="446" spans="1:3" hidden="1" x14ac:dyDescent="0.3">
      <c r="A446" t="s">
        <v>471</v>
      </c>
      <c r="B446" t="s">
        <v>4</v>
      </c>
      <c r="C446" t="s">
        <v>28</v>
      </c>
    </row>
    <row r="447" spans="1:3" hidden="1" x14ac:dyDescent="0.3">
      <c r="A447" t="s">
        <v>472</v>
      </c>
      <c r="B447" t="s">
        <v>4</v>
      </c>
      <c r="C447" t="s">
        <v>13</v>
      </c>
    </row>
    <row r="448" spans="1:3" x14ac:dyDescent="0.3">
      <c r="A448" t="s">
        <v>473</v>
      </c>
      <c r="B448" t="s">
        <v>7</v>
      </c>
      <c r="C448" t="s">
        <v>8</v>
      </c>
    </row>
    <row r="449" spans="1:3" hidden="1" x14ac:dyDescent="0.3">
      <c r="A449" t="s">
        <v>474</v>
      </c>
      <c r="B449" t="s">
        <v>4</v>
      </c>
      <c r="C449" t="s">
        <v>30</v>
      </c>
    </row>
    <row r="450" spans="1:3" x14ac:dyDescent="0.3">
      <c r="A450" t="s">
        <v>475</v>
      </c>
      <c r="B450" t="s">
        <v>7</v>
      </c>
      <c r="C450" t="s">
        <v>8</v>
      </c>
    </row>
    <row r="451" spans="1:3" x14ac:dyDescent="0.3">
      <c r="A451" t="s">
        <v>476</v>
      </c>
      <c r="B451" t="s">
        <v>7</v>
      </c>
      <c r="C451" t="s">
        <v>8</v>
      </c>
    </row>
    <row r="452" spans="1:3" hidden="1" x14ac:dyDescent="0.3">
      <c r="A452" t="s">
        <v>477</v>
      </c>
      <c r="B452" t="s">
        <v>4</v>
      </c>
      <c r="C452" t="s">
        <v>65</v>
      </c>
    </row>
    <row r="453" spans="1:3" x14ac:dyDescent="0.3">
      <c r="A453" t="s">
        <v>478</v>
      </c>
      <c r="B453" t="s">
        <v>7</v>
      </c>
      <c r="C453" t="s">
        <v>13</v>
      </c>
    </row>
    <row r="454" spans="1:3" hidden="1" x14ac:dyDescent="0.3">
      <c r="A454" t="s">
        <v>479</v>
      </c>
      <c r="B454" t="s">
        <v>4</v>
      </c>
      <c r="C454" t="s">
        <v>44</v>
      </c>
    </row>
    <row r="455" spans="1:3" hidden="1" x14ac:dyDescent="0.3">
      <c r="A455" t="s">
        <v>480</v>
      </c>
      <c r="B455" t="s">
        <v>4</v>
      </c>
      <c r="C455" t="s">
        <v>21</v>
      </c>
    </row>
    <row r="456" spans="1:3" x14ac:dyDescent="0.3">
      <c r="A456" t="s">
        <v>481</v>
      </c>
      <c r="B456" t="s">
        <v>7</v>
      </c>
      <c r="C456" t="s">
        <v>8</v>
      </c>
    </row>
    <row r="457" spans="1:3" x14ac:dyDescent="0.3">
      <c r="A457" t="s">
        <v>482</v>
      </c>
      <c r="B457" t="s">
        <v>7</v>
      </c>
      <c r="C457" t="s">
        <v>8</v>
      </c>
    </row>
    <row r="458" spans="1:3" hidden="1" x14ac:dyDescent="0.3">
      <c r="A458" t="s">
        <v>483</v>
      </c>
      <c r="B458" t="s">
        <v>4</v>
      </c>
      <c r="C458" t="s">
        <v>82</v>
      </c>
    </row>
    <row r="459" spans="1:3" x14ac:dyDescent="0.3">
      <c r="A459" t="s">
        <v>484</v>
      </c>
      <c r="B459" t="s">
        <v>7</v>
      </c>
      <c r="C459" t="s">
        <v>13</v>
      </c>
    </row>
    <row r="460" spans="1:3" x14ac:dyDescent="0.3">
      <c r="A460" t="s">
        <v>485</v>
      </c>
      <c r="B460" t="s">
        <v>7</v>
      </c>
      <c r="C460" t="s">
        <v>8</v>
      </c>
    </row>
    <row r="461" spans="1:3" hidden="1" x14ac:dyDescent="0.3">
      <c r="A461" t="s">
        <v>486</v>
      </c>
      <c r="B461" t="s">
        <v>4</v>
      </c>
      <c r="C461" t="s">
        <v>8</v>
      </c>
    </row>
    <row r="462" spans="1:3" x14ac:dyDescent="0.3">
      <c r="A462" t="s">
        <v>487</v>
      </c>
      <c r="B462" t="s">
        <v>7</v>
      </c>
      <c r="C462" t="s">
        <v>8</v>
      </c>
    </row>
    <row r="463" spans="1:3" hidden="1" x14ac:dyDescent="0.3">
      <c r="A463" t="s">
        <v>488</v>
      </c>
      <c r="B463" t="s">
        <v>4</v>
      </c>
      <c r="C463" t="s">
        <v>37</v>
      </c>
    </row>
    <row r="464" spans="1:3" x14ac:dyDescent="0.3">
      <c r="A464" t="s">
        <v>489</v>
      </c>
      <c r="B464" t="s">
        <v>7</v>
      </c>
      <c r="C464" t="s">
        <v>8</v>
      </c>
    </row>
    <row r="465" spans="1:3" x14ac:dyDescent="0.3">
      <c r="A465" t="s">
        <v>490</v>
      </c>
      <c r="B465" t="s">
        <v>7</v>
      </c>
      <c r="C465" t="s">
        <v>8</v>
      </c>
    </row>
    <row r="466" spans="1:3" x14ac:dyDescent="0.3">
      <c r="A466" t="s">
        <v>491</v>
      </c>
      <c r="B466" t="s">
        <v>7</v>
      </c>
      <c r="C466" t="s">
        <v>13</v>
      </c>
    </row>
    <row r="467" spans="1:3" x14ac:dyDescent="0.3">
      <c r="A467" t="s">
        <v>492</v>
      </c>
      <c r="B467" t="s">
        <v>7</v>
      </c>
      <c r="C467" t="s">
        <v>13</v>
      </c>
    </row>
    <row r="468" spans="1:3" x14ac:dyDescent="0.3">
      <c r="A468" t="s">
        <v>493</v>
      </c>
      <c r="B468" t="s">
        <v>7</v>
      </c>
      <c r="C468" t="s">
        <v>13</v>
      </c>
    </row>
    <row r="469" spans="1:3" x14ac:dyDescent="0.3">
      <c r="A469" t="s">
        <v>494</v>
      </c>
      <c r="B469" t="s">
        <v>7</v>
      </c>
      <c r="C469" t="s">
        <v>8</v>
      </c>
    </row>
    <row r="470" spans="1:3" hidden="1" x14ac:dyDescent="0.3">
      <c r="A470" t="s">
        <v>495</v>
      </c>
      <c r="B470" t="s">
        <v>4</v>
      </c>
      <c r="C470" t="s">
        <v>82</v>
      </c>
    </row>
    <row r="471" spans="1:3" x14ac:dyDescent="0.3">
      <c r="A471" t="s">
        <v>496</v>
      </c>
      <c r="B471" t="s">
        <v>7</v>
      </c>
      <c r="C471" t="s">
        <v>13</v>
      </c>
    </row>
    <row r="472" spans="1:3" x14ac:dyDescent="0.3">
      <c r="A472" t="s">
        <v>497</v>
      </c>
      <c r="B472" t="s">
        <v>7</v>
      </c>
      <c r="C472" t="s">
        <v>13</v>
      </c>
    </row>
    <row r="473" spans="1:3" hidden="1" x14ac:dyDescent="0.3">
      <c r="A473" t="s">
        <v>498</v>
      </c>
      <c r="B473" t="s">
        <v>4</v>
      </c>
      <c r="C473" t="s">
        <v>65</v>
      </c>
    </row>
    <row r="474" spans="1:3" x14ac:dyDescent="0.3">
      <c r="A474" t="s">
        <v>499</v>
      </c>
      <c r="B474" t="s">
        <v>7</v>
      </c>
      <c r="C474" t="s">
        <v>8</v>
      </c>
    </row>
    <row r="475" spans="1:3" x14ac:dyDescent="0.3">
      <c r="A475" t="s">
        <v>500</v>
      </c>
      <c r="B475" t="s">
        <v>7</v>
      </c>
      <c r="C475" t="s">
        <v>8</v>
      </c>
    </row>
    <row r="476" spans="1:3" hidden="1" x14ac:dyDescent="0.3">
      <c r="A476" t="s">
        <v>501</v>
      </c>
      <c r="B476" t="s">
        <v>4</v>
      </c>
      <c r="C476" t="s">
        <v>19</v>
      </c>
    </row>
    <row r="477" spans="1:3" hidden="1" x14ac:dyDescent="0.3">
      <c r="A477" t="s">
        <v>502</v>
      </c>
      <c r="B477" t="s">
        <v>4</v>
      </c>
      <c r="C477" t="s">
        <v>8</v>
      </c>
    </row>
    <row r="478" spans="1:3" hidden="1" x14ac:dyDescent="0.3">
      <c r="A478" t="s">
        <v>503</v>
      </c>
      <c r="B478" t="s">
        <v>4</v>
      </c>
      <c r="C478" t="s">
        <v>82</v>
      </c>
    </row>
    <row r="479" spans="1:3" x14ac:dyDescent="0.3">
      <c r="A479" t="s">
        <v>504</v>
      </c>
      <c r="B479" t="s">
        <v>7</v>
      </c>
      <c r="C479" t="s">
        <v>13</v>
      </c>
    </row>
    <row r="480" spans="1:3" x14ac:dyDescent="0.3">
      <c r="A480" t="s">
        <v>505</v>
      </c>
      <c r="B480" t="s">
        <v>7</v>
      </c>
      <c r="C480" t="s">
        <v>13</v>
      </c>
    </row>
    <row r="481" spans="1:3" hidden="1" x14ac:dyDescent="0.3">
      <c r="A481" t="s">
        <v>506</v>
      </c>
      <c r="B481" t="s">
        <v>4</v>
      </c>
      <c r="C481" t="s">
        <v>13</v>
      </c>
    </row>
    <row r="482" spans="1:3" hidden="1" x14ac:dyDescent="0.3">
      <c r="A482" t="s">
        <v>507</v>
      </c>
      <c r="B482" t="s">
        <v>4</v>
      </c>
      <c r="C482" t="s">
        <v>8</v>
      </c>
    </row>
    <row r="483" spans="1:3" hidden="1" x14ac:dyDescent="0.3">
      <c r="A483" t="s">
        <v>508</v>
      </c>
      <c r="B483" t="s">
        <v>4</v>
      </c>
      <c r="C483" t="s">
        <v>25</v>
      </c>
    </row>
    <row r="484" spans="1:3" x14ac:dyDescent="0.3">
      <c r="A484" t="s">
        <v>509</v>
      </c>
      <c r="B484" t="s">
        <v>7</v>
      </c>
      <c r="C484" t="s">
        <v>13</v>
      </c>
    </row>
    <row r="485" spans="1:3" hidden="1" x14ac:dyDescent="0.3">
      <c r="A485" t="s">
        <v>510</v>
      </c>
      <c r="B485" t="s">
        <v>4</v>
      </c>
      <c r="C485" t="s">
        <v>8</v>
      </c>
    </row>
    <row r="486" spans="1:3" x14ac:dyDescent="0.3">
      <c r="A486" t="s">
        <v>511</v>
      </c>
      <c r="B486" t="s">
        <v>7</v>
      </c>
      <c r="C486" t="s">
        <v>8</v>
      </c>
    </row>
    <row r="487" spans="1:3" x14ac:dyDescent="0.3">
      <c r="A487" t="s">
        <v>512</v>
      </c>
      <c r="B487" t="s">
        <v>7</v>
      </c>
      <c r="C487" t="s">
        <v>19</v>
      </c>
    </row>
    <row r="488" spans="1:3" x14ac:dyDescent="0.3">
      <c r="A488" t="s">
        <v>513</v>
      </c>
      <c r="B488" t="s">
        <v>7</v>
      </c>
      <c r="C488" t="s">
        <v>13</v>
      </c>
    </row>
    <row r="489" spans="1:3" hidden="1" x14ac:dyDescent="0.3">
      <c r="A489" t="s">
        <v>514</v>
      </c>
      <c r="B489" t="s">
        <v>4</v>
      </c>
      <c r="C489" t="s">
        <v>28</v>
      </c>
    </row>
    <row r="490" spans="1:3" x14ac:dyDescent="0.3">
      <c r="A490" t="s">
        <v>515</v>
      </c>
      <c r="B490" t="s">
        <v>7</v>
      </c>
      <c r="C490" t="s">
        <v>8</v>
      </c>
    </row>
    <row r="491" spans="1:3" x14ac:dyDescent="0.3">
      <c r="A491" t="s">
        <v>516</v>
      </c>
      <c r="B491" t="s">
        <v>7</v>
      </c>
      <c r="C491" t="s">
        <v>8</v>
      </c>
    </row>
    <row r="492" spans="1:3" hidden="1" x14ac:dyDescent="0.3">
      <c r="A492" t="s">
        <v>517</v>
      </c>
      <c r="B492" t="s">
        <v>4</v>
      </c>
      <c r="C492" t="s">
        <v>61</v>
      </c>
    </row>
    <row r="493" spans="1:3" hidden="1" x14ac:dyDescent="0.3">
      <c r="A493" t="s">
        <v>518</v>
      </c>
      <c r="B493" t="s">
        <v>4</v>
      </c>
      <c r="C493" t="s">
        <v>25</v>
      </c>
    </row>
    <row r="494" spans="1:3" hidden="1" x14ac:dyDescent="0.3">
      <c r="A494" t="s">
        <v>519</v>
      </c>
      <c r="B494" t="s">
        <v>4</v>
      </c>
      <c r="C494" t="s">
        <v>253</v>
      </c>
    </row>
    <row r="495" spans="1:3" x14ac:dyDescent="0.3">
      <c r="A495" t="s">
        <v>520</v>
      </c>
      <c r="B495" t="s">
        <v>7</v>
      </c>
      <c r="C495" t="s">
        <v>8</v>
      </c>
    </row>
    <row r="496" spans="1:3" hidden="1" x14ac:dyDescent="0.3">
      <c r="A496" t="s">
        <v>521</v>
      </c>
      <c r="B496" t="s">
        <v>4</v>
      </c>
      <c r="C496" t="s">
        <v>13</v>
      </c>
    </row>
    <row r="497" spans="1:3" x14ac:dyDescent="0.3">
      <c r="A497" t="s">
        <v>522</v>
      </c>
      <c r="B497" t="s">
        <v>7</v>
      </c>
      <c r="C497" t="s">
        <v>37</v>
      </c>
    </row>
    <row r="498" spans="1:3" hidden="1" x14ac:dyDescent="0.3">
      <c r="A498" t="s">
        <v>523</v>
      </c>
      <c r="B498" t="s">
        <v>4</v>
      </c>
      <c r="C498" t="s">
        <v>44</v>
      </c>
    </row>
    <row r="499" spans="1:3" x14ac:dyDescent="0.3">
      <c r="A499" t="s">
        <v>524</v>
      </c>
      <c r="B499" t="s">
        <v>7</v>
      </c>
      <c r="C499" t="s">
        <v>8</v>
      </c>
    </row>
    <row r="500" spans="1:3" x14ac:dyDescent="0.3">
      <c r="A500" t="s">
        <v>525</v>
      </c>
      <c r="B500" t="s">
        <v>7</v>
      </c>
      <c r="C500" t="s">
        <v>8</v>
      </c>
    </row>
    <row r="501" spans="1:3" x14ac:dyDescent="0.3">
      <c r="A501" t="s">
        <v>526</v>
      </c>
      <c r="B501" t="s">
        <v>7</v>
      </c>
      <c r="C501" t="s">
        <v>5</v>
      </c>
    </row>
    <row r="502" spans="1:3" hidden="1" x14ac:dyDescent="0.3">
      <c r="A502" t="s">
        <v>527</v>
      </c>
      <c r="B502" t="s">
        <v>4</v>
      </c>
      <c r="C502" t="s">
        <v>82</v>
      </c>
    </row>
    <row r="503" spans="1:3" x14ac:dyDescent="0.3">
      <c r="A503" t="s">
        <v>528</v>
      </c>
      <c r="B503" t="s">
        <v>7</v>
      </c>
      <c r="C503" t="s">
        <v>8</v>
      </c>
    </row>
    <row r="504" spans="1:3" hidden="1" x14ac:dyDescent="0.3">
      <c r="A504" t="s">
        <v>529</v>
      </c>
      <c r="B504" t="s">
        <v>4</v>
      </c>
      <c r="C504" t="s">
        <v>30</v>
      </c>
    </row>
    <row r="505" spans="1:3" hidden="1" x14ac:dyDescent="0.3">
      <c r="A505" t="s">
        <v>530</v>
      </c>
      <c r="B505" t="s">
        <v>4</v>
      </c>
      <c r="C505" t="s">
        <v>65</v>
      </c>
    </row>
    <row r="506" spans="1:3" hidden="1" x14ac:dyDescent="0.3">
      <c r="A506" t="s">
        <v>531</v>
      </c>
      <c r="B506" t="s">
        <v>4</v>
      </c>
      <c r="C506" t="s">
        <v>65</v>
      </c>
    </row>
    <row r="507" spans="1:3" x14ac:dyDescent="0.3">
      <c r="A507" t="s">
        <v>532</v>
      </c>
      <c r="B507" t="s">
        <v>7</v>
      </c>
      <c r="C507" t="s">
        <v>8</v>
      </c>
    </row>
    <row r="508" spans="1:3" hidden="1" x14ac:dyDescent="0.3">
      <c r="A508" t="s">
        <v>533</v>
      </c>
      <c r="B508" t="s">
        <v>4</v>
      </c>
      <c r="C508" t="s">
        <v>8</v>
      </c>
    </row>
    <row r="509" spans="1:3" hidden="1" x14ac:dyDescent="0.3">
      <c r="A509" t="s">
        <v>534</v>
      </c>
      <c r="B509" t="s">
        <v>4</v>
      </c>
      <c r="C509" t="s">
        <v>30</v>
      </c>
    </row>
    <row r="510" spans="1:3" x14ac:dyDescent="0.3">
      <c r="A510" t="s">
        <v>535</v>
      </c>
      <c r="B510" t="s">
        <v>7</v>
      </c>
      <c r="C510" t="s">
        <v>37</v>
      </c>
    </row>
    <row r="511" spans="1:3" hidden="1" x14ac:dyDescent="0.3">
      <c r="A511" t="s">
        <v>536</v>
      </c>
      <c r="B511" t="s">
        <v>4</v>
      </c>
      <c r="C511" t="s">
        <v>8</v>
      </c>
    </row>
    <row r="512" spans="1:3" x14ac:dyDescent="0.3">
      <c r="A512" t="s">
        <v>537</v>
      </c>
      <c r="B512" t="s">
        <v>7</v>
      </c>
      <c r="C512" t="s">
        <v>8</v>
      </c>
    </row>
    <row r="513" spans="1:3" x14ac:dyDescent="0.3">
      <c r="A513" t="s">
        <v>538</v>
      </c>
      <c r="B513" t="s">
        <v>7</v>
      </c>
      <c r="C513" t="s">
        <v>8</v>
      </c>
    </row>
    <row r="514" spans="1:3" hidden="1" x14ac:dyDescent="0.3">
      <c r="A514" t="s">
        <v>539</v>
      </c>
      <c r="B514" t="s">
        <v>4</v>
      </c>
      <c r="C514" t="s">
        <v>5</v>
      </c>
    </row>
    <row r="515" spans="1:3" x14ac:dyDescent="0.3">
      <c r="A515" t="s">
        <v>540</v>
      </c>
      <c r="B515" t="s">
        <v>7</v>
      </c>
      <c r="C515" t="s">
        <v>8</v>
      </c>
    </row>
    <row r="516" spans="1:3" x14ac:dyDescent="0.3">
      <c r="A516" t="s">
        <v>541</v>
      </c>
      <c r="B516" t="s">
        <v>7</v>
      </c>
      <c r="C516" t="s">
        <v>8</v>
      </c>
    </row>
    <row r="517" spans="1:3" hidden="1" x14ac:dyDescent="0.3">
      <c r="A517" t="s">
        <v>542</v>
      </c>
      <c r="B517" t="s">
        <v>4</v>
      </c>
      <c r="C517" t="s">
        <v>65</v>
      </c>
    </row>
    <row r="518" spans="1:3" x14ac:dyDescent="0.3">
      <c r="A518" t="s">
        <v>543</v>
      </c>
      <c r="B518" t="s">
        <v>7</v>
      </c>
      <c r="C518" t="s">
        <v>13</v>
      </c>
    </row>
    <row r="519" spans="1:3" x14ac:dyDescent="0.3">
      <c r="A519" t="s">
        <v>544</v>
      </c>
      <c r="B519" t="s">
        <v>7</v>
      </c>
      <c r="C519" t="s">
        <v>8</v>
      </c>
    </row>
    <row r="520" spans="1:3" hidden="1" x14ac:dyDescent="0.3">
      <c r="A520" t="s">
        <v>545</v>
      </c>
      <c r="B520" t="s">
        <v>4</v>
      </c>
      <c r="C520" t="s">
        <v>8</v>
      </c>
    </row>
    <row r="521" spans="1:3" hidden="1" x14ac:dyDescent="0.3">
      <c r="A521" t="s">
        <v>546</v>
      </c>
      <c r="B521" t="s">
        <v>4</v>
      </c>
      <c r="C521" t="s">
        <v>176</v>
      </c>
    </row>
    <row r="522" spans="1:3" x14ac:dyDescent="0.3">
      <c r="A522" t="s">
        <v>547</v>
      </c>
      <c r="B522" t="s">
        <v>7</v>
      </c>
      <c r="C522" t="s">
        <v>8</v>
      </c>
    </row>
    <row r="523" spans="1:3" hidden="1" x14ac:dyDescent="0.3">
      <c r="A523" t="s">
        <v>548</v>
      </c>
      <c r="B523" t="s">
        <v>4</v>
      </c>
      <c r="C523" t="s">
        <v>19</v>
      </c>
    </row>
    <row r="524" spans="1:3" x14ac:dyDescent="0.3">
      <c r="A524" t="s">
        <v>549</v>
      </c>
      <c r="B524" t="s">
        <v>7</v>
      </c>
      <c r="C524" t="s">
        <v>44</v>
      </c>
    </row>
    <row r="525" spans="1:3" x14ac:dyDescent="0.3">
      <c r="A525" t="s">
        <v>550</v>
      </c>
      <c r="B525" t="s">
        <v>7</v>
      </c>
      <c r="C525" t="s">
        <v>13</v>
      </c>
    </row>
    <row r="526" spans="1:3" hidden="1" x14ac:dyDescent="0.3">
      <c r="A526" t="s">
        <v>551</v>
      </c>
      <c r="B526" t="s">
        <v>4</v>
      </c>
      <c r="C526" t="s">
        <v>30</v>
      </c>
    </row>
    <row r="527" spans="1:3" x14ac:dyDescent="0.3">
      <c r="A527" t="s">
        <v>552</v>
      </c>
      <c r="B527" t="s">
        <v>7</v>
      </c>
      <c r="C527" t="s">
        <v>8</v>
      </c>
    </row>
    <row r="528" spans="1:3" hidden="1" x14ac:dyDescent="0.3">
      <c r="A528" t="s">
        <v>553</v>
      </c>
      <c r="B528" t="s">
        <v>4</v>
      </c>
      <c r="C528" t="s">
        <v>28</v>
      </c>
    </row>
    <row r="529" spans="1:3" hidden="1" x14ac:dyDescent="0.3">
      <c r="A529" t="s">
        <v>554</v>
      </c>
      <c r="B529" t="s">
        <v>4</v>
      </c>
      <c r="C529" t="s">
        <v>8</v>
      </c>
    </row>
    <row r="530" spans="1:3" hidden="1" x14ac:dyDescent="0.3">
      <c r="A530" t="s">
        <v>555</v>
      </c>
      <c r="B530" t="s">
        <v>4</v>
      </c>
      <c r="C530" t="s">
        <v>65</v>
      </c>
    </row>
    <row r="531" spans="1:3" hidden="1" x14ac:dyDescent="0.3">
      <c r="A531" t="s">
        <v>556</v>
      </c>
      <c r="B531" t="s">
        <v>4</v>
      </c>
      <c r="C531" t="s">
        <v>5</v>
      </c>
    </row>
    <row r="532" spans="1:3" x14ac:dyDescent="0.3">
      <c r="A532" t="s">
        <v>557</v>
      </c>
      <c r="B532" t="s">
        <v>7</v>
      </c>
      <c r="C532" t="s">
        <v>8</v>
      </c>
    </row>
    <row r="533" spans="1:3" hidden="1" x14ac:dyDescent="0.3">
      <c r="A533" t="s">
        <v>558</v>
      </c>
      <c r="B533" t="s">
        <v>4</v>
      </c>
      <c r="C533" t="s">
        <v>25</v>
      </c>
    </row>
    <row r="534" spans="1:3" x14ac:dyDescent="0.3">
      <c r="A534" t="s">
        <v>559</v>
      </c>
      <c r="B534" t="s">
        <v>7</v>
      </c>
      <c r="C534" t="s">
        <v>8</v>
      </c>
    </row>
    <row r="535" spans="1:3" x14ac:dyDescent="0.3">
      <c r="A535" t="s">
        <v>560</v>
      </c>
      <c r="B535" t="s">
        <v>7</v>
      </c>
      <c r="C535" t="s">
        <v>8</v>
      </c>
    </row>
    <row r="536" spans="1:3" x14ac:dyDescent="0.3">
      <c r="A536" t="s">
        <v>561</v>
      </c>
      <c r="B536" t="s">
        <v>7</v>
      </c>
      <c r="C536" t="s">
        <v>8</v>
      </c>
    </row>
    <row r="537" spans="1:3" hidden="1" x14ac:dyDescent="0.3">
      <c r="A537" t="s">
        <v>562</v>
      </c>
      <c r="B537" t="s">
        <v>4</v>
      </c>
      <c r="C537" t="s">
        <v>8</v>
      </c>
    </row>
    <row r="538" spans="1:3" x14ac:dyDescent="0.3">
      <c r="A538" t="s">
        <v>563</v>
      </c>
      <c r="B538" t="s">
        <v>7</v>
      </c>
      <c r="C538" t="s">
        <v>8</v>
      </c>
    </row>
    <row r="539" spans="1:3" hidden="1" x14ac:dyDescent="0.3">
      <c r="A539" t="s">
        <v>564</v>
      </c>
      <c r="B539" t="s">
        <v>4</v>
      </c>
      <c r="C539" t="s">
        <v>10</v>
      </c>
    </row>
    <row r="540" spans="1:3" x14ac:dyDescent="0.3">
      <c r="A540" t="s">
        <v>565</v>
      </c>
      <c r="B540" t="s">
        <v>7</v>
      </c>
      <c r="C540" t="s">
        <v>13</v>
      </c>
    </row>
    <row r="541" spans="1:3" hidden="1" x14ac:dyDescent="0.3">
      <c r="A541" t="s">
        <v>566</v>
      </c>
      <c r="B541" t="s">
        <v>4</v>
      </c>
      <c r="C541" t="s">
        <v>5</v>
      </c>
    </row>
    <row r="542" spans="1:3" x14ac:dyDescent="0.3">
      <c r="A542" t="s">
        <v>567</v>
      </c>
      <c r="B542" t="s">
        <v>7</v>
      </c>
      <c r="C542" t="s">
        <v>8</v>
      </c>
    </row>
    <row r="543" spans="1:3" hidden="1" x14ac:dyDescent="0.3">
      <c r="A543" t="s">
        <v>568</v>
      </c>
      <c r="B543" t="s">
        <v>4</v>
      </c>
      <c r="C543" t="s">
        <v>37</v>
      </c>
    </row>
    <row r="544" spans="1:3" hidden="1" x14ac:dyDescent="0.3">
      <c r="A544" t="s">
        <v>569</v>
      </c>
      <c r="B544" t="s">
        <v>4</v>
      </c>
      <c r="C544" t="s">
        <v>13</v>
      </c>
    </row>
    <row r="545" spans="1:3" hidden="1" x14ac:dyDescent="0.3">
      <c r="A545" t="s">
        <v>570</v>
      </c>
      <c r="B545" t="s">
        <v>4</v>
      </c>
      <c r="C545" t="s">
        <v>8</v>
      </c>
    </row>
    <row r="546" spans="1:3" x14ac:dyDescent="0.3">
      <c r="A546" t="s">
        <v>571</v>
      </c>
      <c r="B546" t="s">
        <v>7</v>
      </c>
      <c r="C546" t="s">
        <v>13</v>
      </c>
    </row>
    <row r="547" spans="1:3" hidden="1" x14ac:dyDescent="0.3">
      <c r="A547" t="s">
        <v>572</v>
      </c>
      <c r="B547" t="s">
        <v>4</v>
      </c>
      <c r="C547" t="s">
        <v>65</v>
      </c>
    </row>
    <row r="548" spans="1:3" x14ac:dyDescent="0.3">
      <c r="A548" t="s">
        <v>573</v>
      </c>
      <c r="B548" t="s">
        <v>7</v>
      </c>
      <c r="C548" t="s">
        <v>13</v>
      </c>
    </row>
    <row r="549" spans="1:3" x14ac:dyDescent="0.3">
      <c r="A549" t="s">
        <v>574</v>
      </c>
      <c r="B549" t="s">
        <v>7</v>
      </c>
      <c r="C549" t="s">
        <v>13</v>
      </c>
    </row>
    <row r="550" spans="1:3" x14ac:dyDescent="0.3">
      <c r="A550" t="s">
        <v>575</v>
      </c>
      <c r="B550" t="s">
        <v>7</v>
      </c>
      <c r="C550" t="s">
        <v>8</v>
      </c>
    </row>
    <row r="551" spans="1:3" x14ac:dyDescent="0.3">
      <c r="A551" t="s">
        <v>576</v>
      </c>
      <c r="B551" t="s">
        <v>7</v>
      </c>
      <c r="C551" t="s">
        <v>8</v>
      </c>
    </row>
    <row r="552" spans="1:3" hidden="1" x14ac:dyDescent="0.3">
      <c r="A552" t="s">
        <v>577</v>
      </c>
      <c r="B552" t="s">
        <v>4</v>
      </c>
      <c r="C552" t="s">
        <v>28</v>
      </c>
    </row>
    <row r="553" spans="1:3" hidden="1" x14ac:dyDescent="0.3">
      <c r="A553" t="s">
        <v>578</v>
      </c>
      <c r="B553" t="s">
        <v>4</v>
      </c>
      <c r="C553" t="s">
        <v>21</v>
      </c>
    </row>
    <row r="554" spans="1:3" hidden="1" x14ac:dyDescent="0.3">
      <c r="A554" t="s">
        <v>579</v>
      </c>
      <c r="B554" t="s">
        <v>4</v>
      </c>
      <c r="C554" t="s">
        <v>28</v>
      </c>
    </row>
    <row r="555" spans="1:3" x14ac:dyDescent="0.3">
      <c r="A555" t="s">
        <v>580</v>
      </c>
      <c r="B555" t="s">
        <v>7</v>
      </c>
      <c r="C555" t="s">
        <v>8</v>
      </c>
    </row>
    <row r="556" spans="1:3" hidden="1" x14ac:dyDescent="0.3">
      <c r="A556" t="s">
        <v>581</v>
      </c>
      <c r="B556" t="s">
        <v>4</v>
      </c>
      <c r="C556" t="s">
        <v>13</v>
      </c>
    </row>
    <row r="557" spans="1:3" x14ac:dyDescent="0.3">
      <c r="A557" t="s">
        <v>582</v>
      </c>
      <c r="B557" t="s">
        <v>7</v>
      </c>
      <c r="C557" t="s">
        <v>8</v>
      </c>
    </row>
    <row r="558" spans="1:3" x14ac:dyDescent="0.3">
      <c r="A558" t="s">
        <v>583</v>
      </c>
      <c r="B558" t="s">
        <v>7</v>
      </c>
      <c r="C558" t="s">
        <v>13</v>
      </c>
    </row>
    <row r="559" spans="1:3" hidden="1" x14ac:dyDescent="0.3">
      <c r="A559" t="s">
        <v>584</v>
      </c>
      <c r="B559" t="s">
        <v>4</v>
      </c>
      <c r="C559" t="s">
        <v>21</v>
      </c>
    </row>
    <row r="560" spans="1:3" hidden="1" x14ac:dyDescent="0.3">
      <c r="A560" t="s">
        <v>585</v>
      </c>
      <c r="B560" t="s">
        <v>4</v>
      </c>
      <c r="C560" t="s">
        <v>44</v>
      </c>
    </row>
    <row r="561" spans="1:3" hidden="1" x14ac:dyDescent="0.3">
      <c r="A561" t="s">
        <v>586</v>
      </c>
      <c r="B561" t="s">
        <v>4</v>
      </c>
      <c r="C561" t="s">
        <v>30</v>
      </c>
    </row>
    <row r="562" spans="1:3" hidden="1" x14ac:dyDescent="0.3">
      <c r="A562" t="s">
        <v>587</v>
      </c>
      <c r="B562" t="s">
        <v>4</v>
      </c>
      <c r="C562" t="s">
        <v>28</v>
      </c>
    </row>
    <row r="563" spans="1:3" hidden="1" x14ac:dyDescent="0.3">
      <c r="A563" t="s">
        <v>588</v>
      </c>
      <c r="B563" t="s">
        <v>4</v>
      </c>
      <c r="C563" t="s">
        <v>8</v>
      </c>
    </row>
    <row r="564" spans="1:3" hidden="1" x14ac:dyDescent="0.3">
      <c r="A564" t="s">
        <v>589</v>
      </c>
      <c r="B564" t="s">
        <v>4</v>
      </c>
      <c r="C564" t="s">
        <v>5</v>
      </c>
    </row>
    <row r="565" spans="1:3" hidden="1" x14ac:dyDescent="0.3">
      <c r="A565" t="s">
        <v>590</v>
      </c>
      <c r="B565" t="s">
        <v>4</v>
      </c>
      <c r="C565" t="s">
        <v>82</v>
      </c>
    </row>
    <row r="566" spans="1:3" hidden="1" x14ac:dyDescent="0.3">
      <c r="A566" t="s">
        <v>591</v>
      </c>
      <c r="B566" t="s">
        <v>4</v>
      </c>
      <c r="C566" t="s">
        <v>13</v>
      </c>
    </row>
    <row r="567" spans="1:3" x14ac:dyDescent="0.3">
      <c r="A567" t="s">
        <v>592</v>
      </c>
      <c r="B567" t="s">
        <v>7</v>
      </c>
      <c r="C567" t="s">
        <v>8</v>
      </c>
    </row>
    <row r="568" spans="1:3" hidden="1" x14ac:dyDescent="0.3">
      <c r="A568" t="s">
        <v>593</v>
      </c>
      <c r="B568" t="s">
        <v>4</v>
      </c>
      <c r="C568" t="s">
        <v>5</v>
      </c>
    </row>
    <row r="569" spans="1:3" hidden="1" x14ac:dyDescent="0.3">
      <c r="A569" t="s">
        <v>594</v>
      </c>
      <c r="B569" t="s">
        <v>4</v>
      </c>
      <c r="C569" t="s">
        <v>28</v>
      </c>
    </row>
    <row r="570" spans="1:3" x14ac:dyDescent="0.3">
      <c r="A570" t="s">
        <v>595</v>
      </c>
      <c r="B570" t="s">
        <v>7</v>
      </c>
      <c r="C570" t="s">
        <v>8</v>
      </c>
    </row>
    <row r="571" spans="1:3" x14ac:dyDescent="0.3">
      <c r="A571" t="s">
        <v>596</v>
      </c>
      <c r="B571" t="s">
        <v>7</v>
      </c>
      <c r="C571" t="s">
        <v>8</v>
      </c>
    </row>
    <row r="572" spans="1:3" x14ac:dyDescent="0.3">
      <c r="A572" t="s">
        <v>597</v>
      </c>
      <c r="B572" t="s">
        <v>7</v>
      </c>
      <c r="C572" t="s">
        <v>8</v>
      </c>
    </row>
    <row r="573" spans="1:3" hidden="1" x14ac:dyDescent="0.3">
      <c r="A573" t="s">
        <v>598</v>
      </c>
      <c r="B573" t="s">
        <v>4</v>
      </c>
      <c r="C573" t="s">
        <v>30</v>
      </c>
    </row>
    <row r="574" spans="1:3" hidden="1" x14ac:dyDescent="0.3">
      <c r="A574" t="s">
        <v>599</v>
      </c>
      <c r="B574" t="s">
        <v>4</v>
      </c>
      <c r="C574" t="s">
        <v>65</v>
      </c>
    </row>
    <row r="575" spans="1:3" x14ac:dyDescent="0.3">
      <c r="A575" t="s">
        <v>600</v>
      </c>
      <c r="B575" t="s">
        <v>7</v>
      </c>
      <c r="C575" t="s">
        <v>8</v>
      </c>
    </row>
    <row r="576" spans="1:3" x14ac:dyDescent="0.3">
      <c r="A576" t="s">
        <v>601</v>
      </c>
      <c r="B576" t="s">
        <v>7</v>
      </c>
      <c r="C576" t="s">
        <v>8</v>
      </c>
    </row>
    <row r="577" spans="1:3" hidden="1" x14ac:dyDescent="0.3">
      <c r="A577" t="s">
        <v>602</v>
      </c>
      <c r="B577" t="s">
        <v>4</v>
      </c>
      <c r="C577" t="s">
        <v>30</v>
      </c>
    </row>
    <row r="578" spans="1:3" x14ac:dyDescent="0.3">
      <c r="A578" t="s">
        <v>603</v>
      </c>
      <c r="B578" t="s">
        <v>7</v>
      </c>
      <c r="C578" t="s">
        <v>8</v>
      </c>
    </row>
    <row r="579" spans="1:3" x14ac:dyDescent="0.3">
      <c r="A579" t="s">
        <v>604</v>
      </c>
      <c r="B579" t="s">
        <v>7</v>
      </c>
      <c r="C579" t="s">
        <v>8</v>
      </c>
    </row>
    <row r="580" spans="1:3" x14ac:dyDescent="0.3">
      <c r="A580" t="s">
        <v>605</v>
      </c>
      <c r="B580" t="s">
        <v>7</v>
      </c>
      <c r="C580" t="s">
        <v>8</v>
      </c>
    </row>
    <row r="581" spans="1:3" hidden="1" x14ac:dyDescent="0.3">
      <c r="A581" t="s">
        <v>606</v>
      </c>
      <c r="B581" t="s">
        <v>4</v>
      </c>
      <c r="C581" t="s">
        <v>8</v>
      </c>
    </row>
    <row r="582" spans="1:3" x14ac:dyDescent="0.3">
      <c r="A582" t="s">
        <v>607</v>
      </c>
      <c r="B582" t="s">
        <v>7</v>
      </c>
      <c r="C582" t="s">
        <v>8</v>
      </c>
    </row>
    <row r="583" spans="1:3" x14ac:dyDescent="0.3">
      <c r="A583" t="s">
        <v>608</v>
      </c>
      <c r="B583" t="s">
        <v>7</v>
      </c>
      <c r="C583" t="s">
        <v>8</v>
      </c>
    </row>
    <row r="584" spans="1:3" hidden="1" x14ac:dyDescent="0.3">
      <c r="A584" t="s">
        <v>609</v>
      </c>
      <c r="B584" t="s">
        <v>4</v>
      </c>
      <c r="C584" t="s">
        <v>8</v>
      </c>
    </row>
    <row r="585" spans="1:3" x14ac:dyDescent="0.3">
      <c r="A585" t="s">
        <v>610</v>
      </c>
      <c r="B585" t="s">
        <v>7</v>
      </c>
      <c r="C585" t="s">
        <v>13</v>
      </c>
    </row>
    <row r="586" spans="1:3" hidden="1" x14ac:dyDescent="0.3">
      <c r="A586" t="s">
        <v>611</v>
      </c>
      <c r="B586" t="s">
        <v>4</v>
      </c>
      <c r="C586" t="s">
        <v>61</v>
      </c>
    </row>
    <row r="587" spans="1:3" hidden="1" x14ac:dyDescent="0.3">
      <c r="A587" t="s">
        <v>612</v>
      </c>
      <c r="B587" t="s">
        <v>4</v>
      </c>
      <c r="C587" t="s">
        <v>8</v>
      </c>
    </row>
    <row r="588" spans="1:3" hidden="1" x14ac:dyDescent="0.3">
      <c r="A588" t="s">
        <v>613</v>
      </c>
      <c r="B588" t="s">
        <v>4</v>
      </c>
      <c r="C588" t="s">
        <v>19</v>
      </c>
    </row>
    <row r="589" spans="1:3" x14ac:dyDescent="0.3">
      <c r="A589" t="s">
        <v>614</v>
      </c>
      <c r="B589" t="s">
        <v>7</v>
      </c>
      <c r="C589" t="s">
        <v>13</v>
      </c>
    </row>
    <row r="590" spans="1:3" x14ac:dyDescent="0.3">
      <c r="A590" t="s">
        <v>615</v>
      </c>
      <c r="B590" t="s">
        <v>7</v>
      </c>
      <c r="C590" t="s">
        <v>8</v>
      </c>
    </row>
    <row r="591" spans="1:3" hidden="1" x14ac:dyDescent="0.3">
      <c r="A591" t="s">
        <v>616</v>
      </c>
      <c r="B591" t="s">
        <v>4</v>
      </c>
      <c r="C591" t="s">
        <v>13</v>
      </c>
    </row>
    <row r="592" spans="1:3" hidden="1" x14ac:dyDescent="0.3">
      <c r="A592" t="s">
        <v>617</v>
      </c>
      <c r="B592" t="s">
        <v>4</v>
      </c>
      <c r="C592" t="s">
        <v>82</v>
      </c>
    </row>
    <row r="593" spans="1:3" x14ac:dyDescent="0.3">
      <c r="A593" t="s">
        <v>618</v>
      </c>
      <c r="B593" t="s">
        <v>7</v>
      </c>
      <c r="C593" t="s">
        <v>37</v>
      </c>
    </row>
    <row r="594" spans="1:3" x14ac:dyDescent="0.3">
      <c r="A594" t="s">
        <v>619</v>
      </c>
      <c r="B594" t="s">
        <v>7</v>
      </c>
      <c r="C594" t="s">
        <v>13</v>
      </c>
    </row>
    <row r="595" spans="1:3" hidden="1" x14ac:dyDescent="0.3">
      <c r="A595" t="s">
        <v>620</v>
      </c>
      <c r="B595" t="s">
        <v>4</v>
      </c>
      <c r="C595" t="s">
        <v>28</v>
      </c>
    </row>
    <row r="596" spans="1:3" x14ac:dyDescent="0.3">
      <c r="A596" t="s">
        <v>621</v>
      </c>
      <c r="B596" t="s">
        <v>7</v>
      </c>
      <c r="C596" t="s">
        <v>8</v>
      </c>
    </row>
    <row r="597" spans="1:3" hidden="1" x14ac:dyDescent="0.3">
      <c r="A597" t="s">
        <v>622</v>
      </c>
      <c r="B597" t="s">
        <v>4</v>
      </c>
      <c r="C597" t="s">
        <v>176</v>
      </c>
    </row>
    <row r="598" spans="1:3" x14ac:dyDescent="0.3">
      <c r="A598" t="s">
        <v>623</v>
      </c>
      <c r="B598" t="s">
        <v>7</v>
      </c>
      <c r="C598" t="s">
        <v>37</v>
      </c>
    </row>
    <row r="599" spans="1:3" x14ac:dyDescent="0.3">
      <c r="A599" t="s">
        <v>624</v>
      </c>
      <c r="B599" t="s">
        <v>7</v>
      </c>
      <c r="C599" t="s">
        <v>8</v>
      </c>
    </row>
    <row r="600" spans="1:3" hidden="1" x14ac:dyDescent="0.3">
      <c r="A600" t="s">
        <v>625</v>
      </c>
      <c r="B600" t="s">
        <v>4</v>
      </c>
      <c r="C600" t="s">
        <v>32</v>
      </c>
    </row>
    <row r="601" spans="1:3" hidden="1" x14ac:dyDescent="0.3">
      <c r="A601" t="s">
        <v>626</v>
      </c>
      <c r="B601" t="s">
        <v>4</v>
      </c>
      <c r="C601" t="s">
        <v>8</v>
      </c>
    </row>
    <row r="602" spans="1:3" hidden="1" x14ac:dyDescent="0.3">
      <c r="A602" t="s">
        <v>627</v>
      </c>
      <c r="B602" t="s">
        <v>4</v>
      </c>
      <c r="C602" t="s">
        <v>8</v>
      </c>
    </row>
    <row r="603" spans="1:3" x14ac:dyDescent="0.3">
      <c r="A603" t="s">
        <v>628</v>
      </c>
      <c r="B603" t="s">
        <v>7</v>
      </c>
      <c r="C603" t="s">
        <v>8</v>
      </c>
    </row>
    <row r="604" spans="1:3" hidden="1" x14ac:dyDescent="0.3">
      <c r="A604" t="s">
        <v>629</v>
      </c>
      <c r="B604" t="s">
        <v>4</v>
      </c>
      <c r="C604" t="s">
        <v>8</v>
      </c>
    </row>
    <row r="605" spans="1:3" x14ac:dyDescent="0.3">
      <c r="A605" t="s">
        <v>630</v>
      </c>
      <c r="B605" t="s">
        <v>7</v>
      </c>
      <c r="C605" t="s">
        <v>8</v>
      </c>
    </row>
    <row r="606" spans="1:3" hidden="1" x14ac:dyDescent="0.3">
      <c r="A606" t="s">
        <v>631</v>
      </c>
      <c r="B606" t="s">
        <v>4</v>
      </c>
      <c r="C606" t="s">
        <v>28</v>
      </c>
    </row>
    <row r="607" spans="1:3" hidden="1" x14ac:dyDescent="0.3">
      <c r="A607" t="s">
        <v>632</v>
      </c>
      <c r="B607" t="s">
        <v>4</v>
      </c>
      <c r="C607" t="s">
        <v>25</v>
      </c>
    </row>
    <row r="608" spans="1:3" hidden="1" x14ac:dyDescent="0.3">
      <c r="A608" t="s">
        <v>633</v>
      </c>
      <c r="B608" t="s">
        <v>4</v>
      </c>
      <c r="C608" t="s">
        <v>30</v>
      </c>
    </row>
    <row r="609" spans="1:3" hidden="1" x14ac:dyDescent="0.3">
      <c r="A609" t="s">
        <v>634</v>
      </c>
      <c r="B609" t="s">
        <v>4</v>
      </c>
      <c r="C609" t="s">
        <v>65</v>
      </c>
    </row>
    <row r="610" spans="1:3" hidden="1" x14ac:dyDescent="0.3">
      <c r="A610" t="s">
        <v>635</v>
      </c>
      <c r="B610" t="s">
        <v>4</v>
      </c>
      <c r="C610" t="s">
        <v>59</v>
      </c>
    </row>
    <row r="611" spans="1:3" hidden="1" x14ac:dyDescent="0.3">
      <c r="A611" t="s">
        <v>636</v>
      </c>
      <c r="B611" t="s">
        <v>4</v>
      </c>
      <c r="C611" t="s">
        <v>5</v>
      </c>
    </row>
    <row r="612" spans="1:3" hidden="1" x14ac:dyDescent="0.3">
      <c r="A612" t="s">
        <v>637</v>
      </c>
      <c r="B612" t="s">
        <v>4</v>
      </c>
      <c r="C612" t="s">
        <v>44</v>
      </c>
    </row>
    <row r="613" spans="1:3" x14ac:dyDescent="0.3">
      <c r="A613" t="s">
        <v>638</v>
      </c>
      <c r="B613" t="s">
        <v>7</v>
      </c>
      <c r="C613" t="s">
        <v>8</v>
      </c>
    </row>
    <row r="614" spans="1:3" hidden="1" x14ac:dyDescent="0.3">
      <c r="A614" t="s">
        <v>639</v>
      </c>
      <c r="B614" t="s">
        <v>4</v>
      </c>
      <c r="C614" t="s">
        <v>82</v>
      </c>
    </row>
    <row r="615" spans="1:3" x14ac:dyDescent="0.3">
      <c r="A615" t="s">
        <v>640</v>
      </c>
      <c r="B615" t="s">
        <v>7</v>
      </c>
      <c r="C615" t="s">
        <v>13</v>
      </c>
    </row>
    <row r="616" spans="1:3" x14ac:dyDescent="0.3">
      <c r="A616" t="s">
        <v>641</v>
      </c>
      <c r="B616" t="s">
        <v>7</v>
      </c>
      <c r="C616" t="s">
        <v>13</v>
      </c>
    </row>
    <row r="617" spans="1:3" x14ac:dyDescent="0.3">
      <c r="A617" t="s">
        <v>642</v>
      </c>
      <c r="B617" t="s">
        <v>7</v>
      </c>
      <c r="C617" t="s">
        <v>13</v>
      </c>
    </row>
    <row r="618" spans="1:3" hidden="1" x14ac:dyDescent="0.3">
      <c r="A618" t="s">
        <v>643</v>
      </c>
      <c r="B618" t="s">
        <v>4</v>
      </c>
      <c r="C618" t="s">
        <v>30</v>
      </c>
    </row>
    <row r="619" spans="1:3" hidden="1" x14ac:dyDescent="0.3">
      <c r="A619" t="s">
        <v>644</v>
      </c>
      <c r="B619" t="s">
        <v>4</v>
      </c>
      <c r="C619" t="s">
        <v>30</v>
      </c>
    </row>
    <row r="620" spans="1:3" hidden="1" x14ac:dyDescent="0.3">
      <c r="A620" t="s">
        <v>645</v>
      </c>
      <c r="B620" t="s">
        <v>4</v>
      </c>
      <c r="C620" t="s">
        <v>25</v>
      </c>
    </row>
    <row r="621" spans="1:3" hidden="1" x14ac:dyDescent="0.3">
      <c r="A621" t="s">
        <v>646</v>
      </c>
      <c r="B621" t="s">
        <v>4</v>
      </c>
      <c r="C621" t="s">
        <v>28</v>
      </c>
    </row>
    <row r="622" spans="1:3" hidden="1" x14ac:dyDescent="0.3">
      <c r="A622" t="s">
        <v>647</v>
      </c>
      <c r="B622" t="s">
        <v>4</v>
      </c>
      <c r="C622" t="s">
        <v>176</v>
      </c>
    </row>
    <row r="623" spans="1:3" x14ac:dyDescent="0.3">
      <c r="A623" t="s">
        <v>648</v>
      </c>
      <c r="B623" t="s">
        <v>7</v>
      </c>
      <c r="C623" t="s">
        <v>8</v>
      </c>
    </row>
    <row r="624" spans="1:3" x14ac:dyDescent="0.3">
      <c r="A624" t="s">
        <v>649</v>
      </c>
      <c r="B624" t="s">
        <v>7</v>
      </c>
      <c r="C624" t="s">
        <v>37</v>
      </c>
    </row>
    <row r="625" spans="1:3" hidden="1" x14ac:dyDescent="0.3">
      <c r="A625" t="s">
        <v>650</v>
      </c>
      <c r="B625" t="s">
        <v>4</v>
      </c>
      <c r="C625" t="s">
        <v>25</v>
      </c>
    </row>
    <row r="626" spans="1:3" x14ac:dyDescent="0.3">
      <c r="A626" t="s">
        <v>651</v>
      </c>
      <c r="B626" t="s">
        <v>7</v>
      </c>
      <c r="C626" t="s">
        <v>8</v>
      </c>
    </row>
    <row r="627" spans="1:3" hidden="1" x14ac:dyDescent="0.3">
      <c r="A627" t="s">
        <v>652</v>
      </c>
      <c r="B627" t="s">
        <v>4</v>
      </c>
      <c r="C627" t="s">
        <v>8</v>
      </c>
    </row>
    <row r="628" spans="1:3" x14ac:dyDescent="0.3">
      <c r="A628" t="s">
        <v>653</v>
      </c>
      <c r="B628" t="s">
        <v>7</v>
      </c>
      <c r="C628" t="s">
        <v>8</v>
      </c>
    </row>
    <row r="629" spans="1:3" hidden="1" x14ac:dyDescent="0.3">
      <c r="A629" t="s">
        <v>654</v>
      </c>
      <c r="B629" t="s">
        <v>4</v>
      </c>
      <c r="C629" t="s">
        <v>13</v>
      </c>
    </row>
    <row r="630" spans="1:3" x14ac:dyDescent="0.3">
      <c r="A630" t="s">
        <v>655</v>
      </c>
      <c r="B630" t="s">
        <v>7</v>
      </c>
      <c r="C630" t="s">
        <v>13</v>
      </c>
    </row>
    <row r="631" spans="1:3" hidden="1" x14ac:dyDescent="0.3">
      <c r="A631" t="s">
        <v>656</v>
      </c>
      <c r="B631" t="s">
        <v>4</v>
      </c>
      <c r="C631" t="s">
        <v>19</v>
      </c>
    </row>
    <row r="632" spans="1:3" x14ac:dyDescent="0.3">
      <c r="A632" t="s">
        <v>657</v>
      </c>
      <c r="B632" t="s">
        <v>7</v>
      </c>
      <c r="C632" t="s">
        <v>13</v>
      </c>
    </row>
    <row r="633" spans="1:3" x14ac:dyDescent="0.3">
      <c r="A633" t="s">
        <v>658</v>
      </c>
      <c r="B633" t="s">
        <v>7</v>
      </c>
      <c r="C633" t="s">
        <v>8</v>
      </c>
    </row>
    <row r="634" spans="1:3" hidden="1" x14ac:dyDescent="0.3">
      <c r="A634" t="s">
        <v>659</v>
      </c>
      <c r="B634" t="s">
        <v>4</v>
      </c>
      <c r="C634" t="s">
        <v>25</v>
      </c>
    </row>
    <row r="635" spans="1:3" hidden="1" x14ac:dyDescent="0.3">
      <c r="A635" t="s">
        <v>660</v>
      </c>
      <c r="B635" t="s">
        <v>4</v>
      </c>
      <c r="C635" t="s">
        <v>8</v>
      </c>
    </row>
    <row r="636" spans="1:3" x14ac:dyDescent="0.3">
      <c r="A636" t="s">
        <v>661</v>
      </c>
      <c r="B636" t="s">
        <v>7</v>
      </c>
      <c r="C636" t="s">
        <v>8</v>
      </c>
    </row>
    <row r="637" spans="1:3" hidden="1" x14ac:dyDescent="0.3">
      <c r="A637" t="s">
        <v>662</v>
      </c>
      <c r="B637" t="s">
        <v>4</v>
      </c>
      <c r="C637" t="s">
        <v>30</v>
      </c>
    </row>
    <row r="638" spans="1:3" hidden="1" x14ac:dyDescent="0.3">
      <c r="A638" t="s">
        <v>663</v>
      </c>
      <c r="B638" t="s">
        <v>4</v>
      </c>
      <c r="C638" t="s">
        <v>44</v>
      </c>
    </row>
    <row r="639" spans="1:3" x14ac:dyDescent="0.3">
      <c r="A639" t="s">
        <v>664</v>
      </c>
      <c r="B639" t="s">
        <v>7</v>
      </c>
      <c r="C639" t="s">
        <v>13</v>
      </c>
    </row>
    <row r="640" spans="1:3" x14ac:dyDescent="0.3">
      <c r="A640" t="s">
        <v>665</v>
      </c>
      <c r="B640" t="s">
        <v>7</v>
      </c>
      <c r="C640" t="s">
        <v>8</v>
      </c>
    </row>
    <row r="641" spans="1:3" hidden="1" x14ac:dyDescent="0.3">
      <c r="A641" t="s">
        <v>666</v>
      </c>
      <c r="B641" t="s">
        <v>4</v>
      </c>
      <c r="C641" t="s">
        <v>13</v>
      </c>
    </row>
    <row r="642" spans="1:3" x14ac:dyDescent="0.3">
      <c r="A642" t="s">
        <v>667</v>
      </c>
      <c r="B642" t="s">
        <v>7</v>
      </c>
      <c r="C642" t="s">
        <v>13</v>
      </c>
    </row>
    <row r="643" spans="1:3" x14ac:dyDescent="0.3">
      <c r="A643" t="s">
        <v>668</v>
      </c>
      <c r="B643" t="s">
        <v>7</v>
      </c>
      <c r="C643" t="s">
        <v>13</v>
      </c>
    </row>
    <row r="644" spans="1:3" x14ac:dyDescent="0.3">
      <c r="A644" t="s">
        <v>669</v>
      </c>
      <c r="B644" t="s">
        <v>7</v>
      </c>
      <c r="C644" t="s">
        <v>13</v>
      </c>
    </row>
    <row r="645" spans="1:3" x14ac:dyDescent="0.3">
      <c r="A645" t="s">
        <v>670</v>
      </c>
      <c r="B645" t="s">
        <v>7</v>
      </c>
      <c r="C645" t="s">
        <v>13</v>
      </c>
    </row>
    <row r="646" spans="1:3" hidden="1" x14ac:dyDescent="0.3">
      <c r="A646" t="s">
        <v>671</v>
      </c>
      <c r="B646" t="s">
        <v>4</v>
      </c>
      <c r="C646" t="s">
        <v>8</v>
      </c>
    </row>
    <row r="647" spans="1:3" hidden="1" x14ac:dyDescent="0.3">
      <c r="A647" t="s">
        <v>672</v>
      </c>
      <c r="B647" t="s">
        <v>4</v>
      </c>
      <c r="C647" t="s">
        <v>8</v>
      </c>
    </row>
    <row r="648" spans="1:3" x14ac:dyDescent="0.3">
      <c r="A648" t="s">
        <v>673</v>
      </c>
      <c r="B648" t="s">
        <v>7</v>
      </c>
      <c r="C648" t="s">
        <v>13</v>
      </c>
    </row>
    <row r="649" spans="1:3" x14ac:dyDescent="0.3">
      <c r="A649" t="s">
        <v>674</v>
      </c>
      <c r="B649" t="s">
        <v>7</v>
      </c>
      <c r="C649" t="s">
        <v>13</v>
      </c>
    </row>
    <row r="650" spans="1:3" hidden="1" x14ac:dyDescent="0.3">
      <c r="A650" t="s">
        <v>675</v>
      </c>
      <c r="B650" t="s">
        <v>4</v>
      </c>
      <c r="C650" t="s">
        <v>82</v>
      </c>
    </row>
    <row r="651" spans="1:3" hidden="1" x14ac:dyDescent="0.3">
      <c r="A651" t="s">
        <v>676</v>
      </c>
      <c r="B651" t="s">
        <v>4</v>
      </c>
      <c r="C651" t="s">
        <v>28</v>
      </c>
    </row>
    <row r="652" spans="1:3" x14ac:dyDescent="0.3">
      <c r="A652" t="s">
        <v>677</v>
      </c>
      <c r="B652" t="s">
        <v>7</v>
      </c>
      <c r="C652" t="s">
        <v>8</v>
      </c>
    </row>
    <row r="653" spans="1:3" x14ac:dyDescent="0.3">
      <c r="A653" t="s">
        <v>678</v>
      </c>
      <c r="B653" t="s">
        <v>7</v>
      </c>
      <c r="C653" t="s">
        <v>8</v>
      </c>
    </row>
    <row r="654" spans="1:3" hidden="1" x14ac:dyDescent="0.3">
      <c r="A654" t="s">
        <v>679</v>
      </c>
      <c r="B654" t="s">
        <v>4</v>
      </c>
      <c r="C654" t="s">
        <v>28</v>
      </c>
    </row>
    <row r="655" spans="1:3" hidden="1" x14ac:dyDescent="0.3">
      <c r="A655" t="s">
        <v>680</v>
      </c>
      <c r="B655" t="s">
        <v>4</v>
      </c>
      <c r="C655" t="s">
        <v>8</v>
      </c>
    </row>
    <row r="656" spans="1:3" x14ac:dyDescent="0.3">
      <c r="A656" t="s">
        <v>681</v>
      </c>
      <c r="B656" t="s">
        <v>7</v>
      </c>
      <c r="C656" t="s">
        <v>8</v>
      </c>
    </row>
    <row r="657" spans="1:3" x14ac:dyDescent="0.3">
      <c r="A657" t="s">
        <v>682</v>
      </c>
      <c r="B657" t="s">
        <v>7</v>
      </c>
      <c r="C657" t="s">
        <v>8</v>
      </c>
    </row>
    <row r="658" spans="1:3" hidden="1" x14ac:dyDescent="0.3">
      <c r="A658" t="s">
        <v>683</v>
      </c>
      <c r="B658" t="s">
        <v>4</v>
      </c>
      <c r="C658" t="s">
        <v>37</v>
      </c>
    </row>
    <row r="659" spans="1:3" x14ac:dyDescent="0.3">
      <c r="A659" t="s">
        <v>684</v>
      </c>
      <c r="B659" t="s">
        <v>7</v>
      </c>
      <c r="C659" t="s">
        <v>37</v>
      </c>
    </row>
    <row r="660" spans="1:3" hidden="1" x14ac:dyDescent="0.3">
      <c r="A660" t="s">
        <v>685</v>
      </c>
      <c r="B660" t="s">
        <v>4</v>
      </c>
      <c r="C660" t="s">
        <v>5</v>
      </c>
    </row>
    <row r="661" spans="1:3" hidden="1" x14ac:dyDescent="0.3">
      <c r="A661" t="s">
        <v>686</v>
      </c>
      <c r="B661" t="s">
        <v>4</v>
      </c>
      <c r="C661" t="s">
        <v>37</v>
      </c>
    </row>
    <row r="662" spans="1:3" hidden="1" x14ac:dyDescent="0.3">
      <c r="A662" t="s">
        <v>687</v>
      </c>
      <c r="B662" t="s">
        <v>4</v>
      </c>
      <c r="C662" t="s">
        <v>5</v>
      </c>
    </row>
    <row r="663" spans="1:3" hidden="1" x14ac:dyDescent="0.3">
      <c r="A663" t="s">
        <v>688</v>
      </c>
      <c r="B663" t="s">
        <v>4</v>
      </c>
      <c r="C663" t="s">
        <v>25</v>
      </c>
    </row>
    <row r="664" spans="1:3" x14ac:dyDescent="0.3">
      <c r="A664" t="s">
        <v>689</v>
      </c>
      <c r="B664" t="s">
        <v>7</v>
      </c>
      <c r="C664" t="s">
        <v>8</v>
      </c>
    </row>
    <row r="665" spans="1:3" x14ac:dyDescent="0.3">
      <c r="A665" t="s">
        <v>690</v>
      </c>
      <c r="B665" t="s">
        <v>7</v>
      </c>
      <c r="C665" t="s">
        <v>8</v>
      </c>
    </row>
    <row r="666" spans="1:3" hidden="1" x14ac:dyDescent="0.3">
      <c r="A666" t="s">
        <v>691</v>
      </c>
      <c r="B666" t="s">
        <v>4</v>
      </c>
      <c r="C666" t="s">
        <v>19</v>
      </c>
    </row>
    <row r="667" spans="1:3" x14ac:dyDescent="0.3">
      <c r="A667" t="s">
        <v>692</v>
      </c>
      <c r="B667" t="s">
        <v>7</v>
      </c>
      <c r="C667" t="s">
        <v>8</v>
      </c>
    </row>
    <row r="668" spans="1:3" hidden="1" x14ac:dyDescent="0.3">
      <c r="A668" t="s">
        <v>693</v>
      </c>
      <c r="B668" t="s">
        <v>4</v>
      </c>
      <c r="C668" t="s">
        <v>210</v>
      </c>
    </row>
    <row r="669" spans="1:3" x14ac:dyDescent="0.3">
      <c r="A669" t="s">
        <v>694</v>
      </c>
      <c r="B669" t="s">
        <v>7</v>
      </c>
      <c r="C669" t="s">
        <v>25</v>
      </c>
    </row>
    <row r="670" spans="1:3" hidden="1" x14ac:dyDescent="0.3">
      <c r="A670" t="s">
        <v>695</v>
      </c>
      <c r="B670" t="s">
        <v>4</v>
      </c>
      <c r="C670" t="s">
        <v>8</v>
      </c>
    </row>
    <row r="671" spans="1:3" x14ac:dyDescent="0.3">
      <c r="A671" t="s">
        <v>696</v>
      </c>
      <c r="B671" t="s">
        <v>7</v>
      </c>
      <c r="C671" t="s">
        <v>13</v>
      </c>
    </row>
    <row r="672" spans="1:3" hidden="1" x14ac:dyDescent="0.3">
      <c r="A672" t="s">
        <v>697</v>
      </c>
      <c r="B672" t="s">
        <v>4</v>
      </c>
      <c r="C672" t="s">
        <v>10</v>
      </c>
    </row>
    <row r="673" spans="1:3" hidden="1" x14ac:dyDescent="0.3">
      <c r="A673" t="s">
        <v>698</v>
      </c>
      <c r="B673" t="s">
        <v>4</v>
      </c>
      <c r="C673" t="s">
        <v>5</v>
      </c>
    </row>
    <row r="674" spans="1:3" hidden="1" x14ac:dyDescent="0.3">
      <c r="A674" t="s">
        <v>699</v>
      </c>
      <c r="B674" t="s">
        <v>4</v>
      </c>
      <c r="C674" t="s">
        <v>5</v>
      </c>
    </row>
    <row r="675" spans="1:3" x14ac:dyDescent="0.3">
      <c r="A675" t="s">
        <v>700</v>
      </c>
      <c r="B675" t="s">
        <v>7</v>
      </c>
      <c r="C675" t="s">
        <v>8</v>
      </c>
    </row>
    <row r="676" spans="1:3" x14ac:dyDescent="0.3">
      <c r="A676" t="s">
        <v>701</v>
      </c>
      <c r="B676" t="s">
        <v>7</v>
      </c>
      <c r="C676" t="s">
        <v>13</v>
      </c>
    </row>
    <row r="677" spans="1:3" x14ac:dyDescent="0.3">
      <c r="A677" t="s">
        <v>702</v>
      </c>
      <c r="B677" t="s">
        <v>7</v>
      </c>
      <c r="C677" t="s">
        <v>13</v>
      </c>
    </row>
    <row r="678" spans="1:3" x14ac:dyDescent="0.3">
      <c r="A678" t="s">
        <v>703</v>
      </c>
      <c r="B678" t="s">
        <v>7</v>
      </c>
      <c r="C678" t="s">
        <v>8</v>
      </c>
    </row>
    <row r="679" spans="1:3" x14ac:dyDescent="0.3">
      <c r="A679" t="s">
        <v>704</v>
      </c>
      <c r="B679" t="s">
        <v>7</v>
      </c>
      <c r="C679" t="s">
        <v>8</v>
      </c>
    </row>
    <row r="680" spans="1:3" hidden="1" x14ac:dyDescent="0.3">
      <c r="A680" t="s">
        <v>705</v>
      </c>
      <c r="B680" t="s">
        <v>4</v>
      </c>
      <c r="C680" t="s">
        <v>28</v>
      </c>
    </row>
    <row r="681" spans="1:3" hidden="1" x14ac:dyDescent="0.3">
      <c r="A681" t="s">
        <v>706</v>
      </c>
      <c r="B681" t="s">
        <v>4</v>
      </c>
      <c r="C681" t="s">
        <v>8</v>
      </c>
    </row>
    <row r="682" spans="1:3" hidden="1" x14ac:dyDescent="0.3">
      <c r="A682" t="s">
        <v>707</v>
      </c>
      <c r="B682" t="s">
        <v>4</v>
      </c>
      <c r="C682" t="s">
        <v>30</v>
      </c>
    </row>
    <row r="683" spans="1:3" hidden="1" x14ac:dyDescent="0.3">
      <c r="A683" t="s">
        <v>708</v>
      </c>
      <c r="B683" t="s">
        <v>4</v>
      </c>
      <c r="C683" t="s">
        <v>28</v>
      </c>
    </row>
    <row r="684" spans="1:3" x14ac:dyDescent="0.3">
      <c r="A684" t="s">
        <v>709</v>
      </c>
      <c r="B684" t="s">
        <v>7</v>
      </c>
      <c r="C684" t="s">
        <v>13</v>
      </c>
    </row>
    <row r="685" spans="1:3" x14ac:dyDescent="0.3">
      <c r="A685" t="s">
        <v>710</v>
      </c>
      <c r="B685" t="s">
        <v>7</v>
      </c>
      <c r="C685" t="s">
        <v>8</v>
      </c>
    </row>
    <row r="686" spans="1:3" hidden="1" x14ac:dyDescent="0.3">
      <c r="A686" t="s">
        <v>711</v>
      </c>
      <c r="B686" t="s">
        <v>4</v>
      </c>
      <c r="C686" t="s">
        <v>217</v>
      </c>
    </row>
    <row r="687" spans="1:3" hidden="1" x14ac:dyDescent="0.3">
      <c r="A687" t="s">
        <v>712</v>
      </c>
      <c r="B687" t="s">
        <v>4</v>
      </c>
      <c r="C687" t="s">
        <v>13</v>
      </c>
    </row>
    <row r="688" spans="1:3" x14ac:dyDescent="0.3">
      <c r="A688" t="s">
        <v>713</v>
      </c>
      <c r="B688" t="s">
        <v>7</v>
      </c>
      <c r="C688" t="s">
        <v>65</v>
      </c>
    </row>
    <row r="689" spans="1:3" x14ac:dyDescent="0.3">
      <c r="A689" t="s">
        <v>714</v>
      </c>
      <c r="B689" t="s">
        <v>7</v>
      </c>
      <c r="C689" t="s">
        <v>8</v>
      </c>
    </row>
    <row r="690" spans="1:3" x14ac:dyDescent="0.3">
      <c r="A690" t="s">
        <v>715</v>
      </c>
      <c r="B690" t="s">
        <v>7</v>
      </c>
      <c r="C690" t="s">
        <v>8</v>
      </c>
    </row>
    <row r="691" spans="1:3" x14ac:dyDescent="0.3">
      <c r="A691" t="s">
        <v>716</v>
      </c>
      <c r="B691" t="s">
        <v>7</v>
      </c>
      <c r="C691" t="s">
        <v>13</v>
      </c>
    </row>
    <row r="692" spans="1:3" hidden="1" x14ac:dyDescent="0.3">
      <c r="A692" t="s">
        <v>717</v>
      </c>
      <c r="B692" t="s">
        <v>4</v>
      </c>
      <c r="C692" t="s">
        <v>8</v>
      </c>
    </row>
    <row r="693" spans="1:3" hidden="1" x14ac:dyDescent="0.3">
      <c r="A693" t="s">
        <v>718</v>
      </c>
      <c r="B693" t="s">
        <v>4</v>
      </c>
      <c r="C693" t="s">
        <v>8</v>
      </c>
    </row>
    <row r="694" spans="1:3" hidden="1" x14ac:dyDescent="0.3">
      <c r="A694" t="s">
        <v>719</v>
      </c>
      <c r="B694" t="s">
        <v>4</v>
      </c>
      <c r="C694" t="s">
        <v>5</v>
      </c>
    </row>
    <row r="695" spans="1:3" x14ac:dyDescent="0.3">
      <c r="A695" t="s">
        <v>720</v>
      </c>
      <c r="B695" t="s">
        <v>7</v>
      </c>
      <c r="C695" t="s">
        <v>13</v>
      </c>
    </row>
    <row r="696" spans="1:3" x14ac:dyDescent="0.3">
      <c r="A696" t="s">
        <v>721</v>
      </c>
      <c r="B696" t="s">
        <v>7</v>
      </c>
      <c r="C696" t="s">
        <v>13</v>
      </c>
    </row>
    <row r="697" spans="1:3" x14ac:dyDescent="0.3">
      <c r="A697" t="s">
        <v>722</v>
      </c>
      <c r="B697" t="s">
        <v>7</v>
      </c>
      <c r="C697" t="s">
        <v>8</v>
      </c>
    </row>
    <row r="698" spans="1:3" hidden="1" x14ac:dyDescent="0.3">
      <c r="A698" t="s">
        <v>723</v>
      </c>
      <c r="B698" t="s">
        <v>4</v>
      </c>
      <c r="C698" t="s">
        <v>5</v>
      </c>
    </row>
    <row r="699" spans="1:3" hidden="1" x14ac:dyDescent="0.3">
      <c r="A699" t="s">
        <v>724</v>
      </c>
      <c r="B699" t="s">
        <v>4</v>
      </c>
      <c r="C699" t="s">
        <v>8</v>
      </c>
    </row>
    <row r="700" spans="1:3" x14ac:dyDescent="0.3">
      <c r="A700" t="s">
        <v>725</v>
      </c>
      <c r="B700" t="s">
        <v>7</v>
      </c>
      <c r="C700" t="s">
        <v>8</v>
      </c>
    </row>
    <row r="701" spans="1:3" hidden="1" x14ac:dyDescent="0.3">
      <c r="A701" t="s">
        <v>726</v>
      </c>
      <c r="B701" t="s">
        <v>4</v>
      </c>
      <c r="C701" t="s">
        <v>37</v>
      </c>
    </row>
    <row r="702" spans="1:3" hidden="1" x14ac:dyDescent="0.3">
      <c r="A702" t="s">
        <v>727</v>
      </c>
      <c r="B702" t="s">
        <v>4</v>
      </c>
      <c r="C702" t="s">
        <v>65</v>
      </c>
    </row>
    <row r="703" spans="1:3" hidden="1" x14ac:dyDescent="0.3">
      <c r="A703" t="s">
        <v>728</v>
      </c>
      <c r="B703" t="s">
        <v>4</v>
      </c>
      <c r="C703" t="s">
        <v>61</v>
      </c>
    </row>
    <row r="704" spans="1:3" x14ac:dyDescent="0.3">
      <c r="A704" t="s">
        <v>729</v>
      </c>
      <c r="B704" t="s">
        <v>7</v>
      </c>
      <c r="C704" t="s">
        <v>13</v>
      </c>
    </row>
    <row r="705" spans="1:3" hidden="1" x14ac:dyDescent="0.3">
      <c r="A705" t="s">
        <v>730</v>
      </c>
      <c r="B705" t="s">
        <v>4</v>
      </c>
      <c r="C705" t="s">
        <v>5</v>
      </c>
    </row>
    <row r="706" spans="1:3" x14ac:dyDescent="0.3">
      <c r="A706" t="s">
        <v>731</v>
      </c>
      <c r="B706" t="s">
        <v>7</v>
      </c>
      <c r="C706" t="s">
        <v>8</v>
      </c>
    </row>
    <row r="707" spans="1:3" x14ac:dyDescent="0.3">
      <c r="A707" t="s">
        <v>732</v>
      </c>
      <c r="B707" t="s">
        <v>7</v>
      </c>
      <c r="C707" t="s">
        <v>8</v>
      </c>
    </row>
    <row r="708" spans="1:3" x14ac:dyDescent="0.3">
      <c r="A708" t="s">
        <v>733</v>
      </c>
      <c r="B708" t="s">
        <v>7</v>
      </c>
      <c r="C708" t="s">
        <v>37</v>
      </c>
    </row>
    <row r="709" spans="1:3" x14ac:dyDescent="0.3">
      <c r="A709" t="s">
        <v>545</v>
      </c>
      <c r="B709" t="s">
        <v>7</v>
      </c>
      <c r="C709" t="s">
        <v>8</v>
      </c>
    </row>
    <row r="710" spans="1:3" hidden="1" x14ac:dyDescent="0.3">
      <c r="A710" t="s">
        <v>734</v>
      </c>
      <c r="B710" t="s">
        <v>4</v>
      </c>
      <c r="C710" t="s">
        <v>44</v>
      </c>
    </row>
    <row r="711" spans="1:3" hidden="1" x14ac:dyDescent="0.3">
      <c r="A711" t="s">
        <v>735</v>
      </c>
      <c r="B711" t="s">
        <v>4</v>
      </c>
      <c r="C711" t="s">
        <v>30</v>
      </c>
    </row>
    <row r="712" spans="1:3" x14ac:dyDescent="0.3">
      <c r="A712" t="s">
        <v>736</v>
      </c>
      <c r="B712" t="s">
        <v>7</v>
      </c>
      <c r="C712" t="s">
        <v>8</v>
      </c>
    </row>
    <row r="713" spans="1:3" x14ac:dyDescent="0.3">
      <c r="A713" t="s">
        <v>737</v>
      </c>
      <c r="B713" t="s">
        <v>7</v>
      </c>
      <c r="C713" t="s">
        <v>8</v>
      </c>
    </row>
    <row r="714" spans="1:3" hidden="1" x14ac:dyDescent="0.3">
      <c r="A714" t="s">
        <v>123</v>
      </c>
      <c r="B714" t="s">
        <v>4</v>
      </c>
      <c r="C714" t="s">
        <v>13</v>
      </c>
    </row>
    <row r="715" spans="1:3" hidden="1" x14ac:dyDescent="0.3">
      <c r="A715" t="s">
        <v>738</v>
      </c>
      <c r="B715" t="s">
        <v>4</v>
      </c>
      <c r="C715" t="s">
        <v>30</v>
      </c>
    </row>
    <row r="716" spans="1:3" hidden="1" x14ac:dyDescent="0.3">
      <c r="A716" t="s">
        <v>739</v>
      </c>
      <c r="B716" t="s">
        <v>4</v>
      </c>
      <c r="C716" t="s">
        <v>28</v>
      </c>
    </row>
    <row r="717" spans="1:3" hidden="1" x14ac:dyDescent="0.3">
      <c r="A717" t="s">
        <v>740</v>
      </c>
      <c r="B717" t="s">
        <v>4</v>
      </c>
      <c r="C717" t="s">
        <v>28</v>
      </c>
    </row>
    <row r="718" spans="1:3" hidden="1" x14ac:dyDescent="0.3">
      <c r="A718" t="s">
        <v>741</v>
      </c>
      <c r="B718" t="s">
        <v>4</v>
      </c>
      <c r="C718" t="s">
        <v>13</v>
      </c>
    </row>
    <row r="719" spans="1:3" x14ac:dyDescent="0.3">
      <c r="A719" t="s">
        <v>742</v>
      </c>
      <c r="B719" t="s">
        <v>7</v>
      </c>
      <c r="C719" t="s">
        <v>13</v>
      </c>
    </row>
    <row r="720" spans="1:3" hidden="1" x14ac:dyDescent="0.3">
      <c r="A720" t="s">
        <v>743</v>
      </c>
      <c r="B720" t="s">
        <v>4</v>
      </c>
      <c r="C720" t="s">
        <v>28</v>
      </c>
    </row>
    <row r="721" spans="1:3" x14ac:dyDescent="0.3">
      <c r="A721" t="s">
        <v>744</v>
      </c>
      <c r="B721" t="s">
        <v>7</v>
      </c>
      <c r="C721" t="s">
        <v>13</v>
      </c>
    </row>
    <row r="722" spans="1:3" x14ac:dyDescent="0.3">
      <c r="A722" t="s">
        <v>745</v>
      </c>
      <c r="B722" t="s">
        <v>7</v>
      </c>
      <c r="C722" t="s">
        <v>8</v>
      </c>
    </row>
    <row r="723" spans="1:3" hidden="1" x14ac:dyDescent="0.3">
      <c r="A723" t="s">
        <v>746</v>
      </c>
      <c r="B723" t="s">
        <v>4</v>
      </c>
      <c r="C723" t="s">
        <v>28</v>
      </c>
    </row>
    <row r="724" spans="1:3" hidden="1" x14ac:dyDescent="0.3">
      <c r="A724" t="s">
        <v>747</v>
      </c>
      <c r="B724" t="s">
        <v>4</v>
      </c>
      <c r="C724" t="s">
        <v>5</v>
      </c>
    </row>
    <row r="725" spans="1:3" x14ac:dyDescent="0.3">
      <c r="A725" t="s">
        <v>748</v>
      </c>
      <c r="B725" t="s">
        <v>7</v>
      </c>
      <c r="C725" t="s">
        <v>13</v>
      </c>
    </row>
    <row r="726" spans="1:3" x14ac:dyDescent="0.3">
      <c r="A726" t="s">
        <v>749</v>
      </c>
      <c r="B726" t="s">
        <v>7</v>
      </c>
      <c r="C726" t="s">
        <v>8</v>
      </c>
    </row>
    <row r="727" spans="1:3" hidden="1" x14ac:dyDescent="0.3">
      <c r="A727" t="s">
        <v>750</v>
      </c>
      <c r="B727" t="s">
        <v>4</v>
      </c>
      <c r="C727" t="s">
        <v>210</v>
      </c>
    </row>
    <row r="728" spans="1:3" x14ac:dyDescent="0.3">
      <c r="A728" t="s">
        <v>751</v>
      </c>
      <c r="B728" t="s">
        <v>7</v>
      </c>
      <c r="C728" t="s">
        <v>13</v>
      </c>
    </row>
    <row r="729" spans="1:3" hidden="1" x14ac:dyDescent="0.3">
      <c r="A729" t="s">
        <v>752</v>
      </c>
      <c r="B729" t="s">
        <v>4</v>
      </c>
      <c r="C729" t="s">
        <v>61</v>
      </c>
    </row>
    <row r="730" spans="1:3" hidden="1" x14ac:dyDescent="0.3">
      <c r="A730" t="s">
        <v>753</v>
      </c>
      <c r="B730" t="s">
        <v>4</v>
      </c>
      <c r="C730" t="s">
        <v>30</v>
      </c>
    </row>
    <row r="731" spans="1:3" x14ac:dyDescent="0.3">
      <c r="A731" t="s">
        <v>754</v>
      </c>
      <c r="B731" t="s">
        <v>7</v>
      </c>
      <c r="C731" t="s">
        <v>8</v>
      </c>
    </row>
    <row r="732" spans="1:3" x14ac:dyDescent="0.3">
      <c r="A732" t="s">
        <v>755</v>
      </c>
      <c r="B732" t="s">
        <v>7</v>
      </c>
      <c r="C732" t="s">
        <v>8</v>
      </c>
    </row>
    <row r="733" spans="1:3" x14ac:dyDescent="0.3">
      <c r="A733" t="s">
        <v>756</v>
      </c>
      <c r="B733" t="s">
        <v>7</v>
      </c>
      <c r="C733" t="s">
        <v>8</v>
      </c>
    </row>
    <row r="734" spans="1:3" hidden="1" x14ac:dyDescent="0.3">
      <c r="A734" t="s">
        <v>757</v>
      </c>
      <c r="B734" t="s">
        <v>4</v>
      </c>
      <c r="C734" t="s">
        <v>8</v>
      </c>
    </row>
    <row r="735" spans="1:3" x14ac:dyDescent="0.3">
      <c r="A735" t="s">
        <v>758</v>
      </c>
      <c r="B735" t="s">
        <v>7</v>
      </c>
      <c r="C735" t="s">
        <v>44</v>
      </c>
    </row>
    <row r="736" spans="1:3" x14ac:dyDescent="0.3">
      <c r="A736" t="s">
        <v>759</v>
      </c>
      <c r="B736" t="s">
        <v>7</v>
      </c>
      <c r="C736" t="s">
        <v>13</v>
      </c>
    </row>
    <row r="737" spans="1:3" x14ac:dyDescent="0.3">
      <c r="A737" t="s">
        <v>760</v>
      </c>
      <c r="B737" t="s">
        <v>7</v>
      </c>
      <c r="C737" t="s">
        <v>28</v>
      </c>
    </row>
    <row r="738" spans="1:3" hidden="1" x14ac:dyDescent="0.3">
      <c r="A738" t="s">
        <v>761</v>
      </c>
      <c r="B738" t="s">
        <v>4</v>
      </c>
      <c r="C738" t="s">
        <v>32</v>
      </c>
    </row>
    <row r="739" spans="1:3" x14ac:dyDescent="0.3">
      <c r="A739" t="s">
        <v>762</v>
      </c>
      <c r="B739" t="s">
        <v>7</v>
      </c>
      <c r="C739" t="s">
        <v>13</v>
      </c>
    </row>
    <row r="740" spans="1:3" hidden="1" x14ac:dyDescent="0.3">
      <c r="A740" t="s">
        <v>763</v>
      </c>
      <c r="B740" t="s">
        <v>4</v>
      </c>
      <c r="C740" t="s">
        <v>44</v>
      </c>
    </row>
    <row r="741" spans="1:3" hidden="1" x14ac:dyDescent="0.3">
      <c r="A741" t="s">
        <v>764</v>
      </c>
      <c r="B741" t="s">
        <v>4</v>
      </c>
      <c r="C741" t="s">
        <v>210</v>
      </c>
    </row>
    <row r="742" spans="1:3" x14ac:dyDescent="0.3">
      <c r="A742" t="s">
        <v>765</v>
      </c>
      <c r="B742" t="s">
        <v>7</v>
      </c>
      <c r="C742" t="s">
        <v>13</v>
      </c>
    </row>
    <row r="743" spans="1:3" hidden="1" x14ac:dyDescent="0.3">
      <c r="A743" t="s">
        <v>766</v>
      </c>
      <c r="B743" t="s">
        <v>4</v>
      </c>
      <c r="C743" t="s">
        <v>28</v>
      </c>
    </row>
    <row r="744" spans="1:3" hidden="1" x14ac:dyDescent="0.3">
      <c r="A744" t="s">
        <v>767</v>
      </c>
      <c r="B744" t="s">
        <v>4</v>
      </c>
      <c r="C744" t="s">
        <v>28</v>
      </c>
    </row>
    <row r="745" spans="1:3" hidden="1" x14ac:dyDescent="0.3">
      <c r="A745" t="s">
        <v>768</v>
      </c>
      <c r="B745" t="s">
        <v>4</v>
      </c>
      <c r="C745" t="s">
        <v>65</v>
      </c>
    </row>
    <row r="746" spans="1:3" hidden="1" x14ac:dyDescent="0.3">
      <c r="A746" t="s">
        <v>769</v>
      </c>
      <c r="B746" t="s">
        <v>4</v>
      </c>
      <c r="C746" t="s">
        <v>217</v>
      </c>
    </row>
    <row r="747" spans="1:3" hidden="1" x14ac:dyDescent="0.3">
      <c r="A747" t="s">
        <v>770</v>
      </c>
      <c r="B747" t="s">
        <v>4</v>
      </c>
      <c r="C747" t="s">
        <v>30</v>
      </c>
    </row>
    <row r="748" spans="1:3" x14ac:dyDescent="0.3">
      <c r="A748" t="s">
        <v>771</v>
      </c>
      <c r="B748" t="s">
        <v>7</v>
      </c>
      <c r="C748" t="s">
        <v>8</v>
      </c>
    </row>
    <row r="749" spans="1:3" hidden="1" x14ac:dyDescent="0.3">
      <c r="A749" t="s">
        <v>772</v>
      </c>
      <c r="B749" t="s">
        <v>4</v>
      </c>
      <c r="C749" t="s">
        <v>13</v>
      </c>
    </row>
    <row r="750" spans="1:3" x14ac:dyDescent="0.3">
      <c r="A750" t="s">
        <v>773</v>
      </c>
      <c r="B750" t="s">
        <v>7</v>
      </c>
      <c r="C750" t="s">
        <v>8</v>
      </c>
    </row>
    <row r="751" spans="1:3" x14ac:dyDescent="0.3">
      <c r="A751" t="s">
        <v>774</v>
      </c>
      <c r="B751" t="s">
        <v>7</v>
      </c>
      <c r="C751" t="s">
        <v>21</v>
      </c>
    </row>
    <row r="752" spans="1:3" x14ac:dyDescent="0.3">
      <c r="A752" t="s">
        <v>775</v>
      </c>
      <c r="B752" t="s">
        <v>7</v>
      </c>
      <c r="C752" t="s">
        <v>13</v>
      </c>
    </row>
    <row r="753" spans="1:3" x14ac:dyDescent="0.3">
      <c r="A753" t="s">
        <v>776</v>
      </c>
      <c r="B753" t="s">
        <v>7</v>
      </c>
      <c r="C753" t="s">
        <v>13</v>
      </c>
    </row>
    <row r="754" spans="1:3" x14ac:dyDescent="0.3">
      <c r="A754" t="s">
        <v>777</v>
      </c>
      <c r="B754" t="s">
        <v>7</v>
      </c>
      <c r="C754" t="s">
        <v>8</v>
      </c>
    </row>
    <row r="755" spans="1:3" x14ac:dyDescent="0.3">
      <c r="A755" t="s">
        <v>778</v>
      </c>
      <c r="B755" t="s">
        <v>7</v>
      </c>
      <c r="C755" t="s">
        <v>13</v>
      </c>
    </row>
    <row r="756" spans="1:3" hidden="1" x14ac:dyDescent="0.3">
      <c r="A756" t="s">
        <v>779</v>
      </c>
      <c r="B756" t="s">
        <v>4</v>
      </c>
      <c r="C756" t="s">
        <v>13</v>
      </c>
    </row>
    <row r="757" spans="1:3" x14ac:dyDescent="0.3">
      <c r="A757" t="s">
        <v>780</v>
      </c>
      <c r="B757" t="s">
        <v>7</v>
      </c>
      <c r="C757" t="s">
        <v>13</v>
      </c>
    </row>
    <row r="758" spans="1:3" hidden="1" x14ac:dyDescent="0.3">
      <c r="A758" t="s">
        <v>781</v>
      </c>
      <c r="B758" t="s">
        <v>4</v>
      </c>
      <c r="C758" t="s">
        <v>5</v>
      </c>
    </row>
    <row r="759" spans="1:3" hidden="1" x14ac:dyDescent="0.3">
      <c r="A759" t="s">
        <v>782</v>
      </c>
      <c r="B759" t="s">
        <v>4</v>
      </c>
      <c r="C759" t="s">
        <v>176</v>
      </c>
    </row>
    <row r="760" spans="1:3" hidden="1" x14ac:dyDescent="0.3">
      <c r="A760" t="s">
        <v>783</v>
      </c>
      <c r="B760" t="s">
        <v>4</v>
      </c>
      <c r="C760" t="s">
        <v>30</v>
      </c>
    </row>
    <row r="761" spans="1:3" hidden="1" x14ac:dyDescent="0.3">
      <c r="A761" t="s">
        <v>784</v>
      </c>
      <c r="B761" t="s">
        <v>4</v>
      </c>
      <c r="C761" t="s">
        <v>37</v>
      </c>
    </row>
    <row r="762" spans="1:3" hidden="1" x14ac:dyDescent="0.3">
      <c r="A762" t="s">
        <v>785</v>
      </c>
      <c r="B762" t="s">
        <v>4</v>
      </c>
      <c r="C762" t="s">
        <v>82</v>
      </c>
    </row>
    <row r="763" spans="1:3" hidden="1" x14ac:dyDescent="0.3">
      <c r="A763" t="s">
        <v>786</v>
      </c>
      <c r="B763" t="s">
        <v>4</v>
      </c>
      <c r="C763" t="s">
        <v>65</v>
      </c>
    </row>
    <row r="764" spans="1:3" x14ac:dyDescent="0.3">
      <c r="A764" t="s">
        <v>787</v>
      </c>
      <c r="B764" t="s">
        <v>7</v>
      </c>
      <c r="C764" t="s">
        <v>13</v>
      </c>
    </row>
    <row r="765" spans="1:3" hidden="1" x14ac:dyDescent="0.3">
      <c r="A765" t="s">
        <v>788</v>
      </c>
      <c r="B765" t="s">
        <v>4</v>
      </c>
      <c r="C765" t="s">
        <v>210</v>
      </c>
    </row>
    <row r="766" spans="1:3" hidden="1" x14ac:dyDescent="0.3">
      <c r="A766" t="s">
        <v>789</v>
      </c>
      <c r="B766" t="s">
        <v>4</v>
      </c>
      <c r="C766" t="s">
        <v>28</v>
      </c>
    </row>
    <row r="767" spans="1:3" hidden="1" x14ac:dyDescent="0.3">
      <c r="A767" t="s">
        <v>790</v>
      </c>
      <c r="B767" t="s">
        <v>4</v>
      </c>
      <c r="C767" t="s">
        <v>28</v>
      </c>
    </row>
    <row r="768" spans="1:3" hidden="1" x14ac:dyDescent="0.3">
      <c r="A768" t="s">
        <v>791</v>
      </c>
      <c r="B768" t="s">
        <v>4</v>
      </c>
      <c r="C768" t="s">
        <v>28</v>
      </c>
    </row>
    <row r="769" spans="1:3" hidden="1" x14ac:dyDescent="0.3">
      <c r="A769" t="s">
        <v>792</v>
      </c>
      <c r="B769" t="s">
        <v>4</v>
      </c>
      <c r="C769" t="s">
        <v>8</v>
      </c>
    </row>
    <row r="770" spans="1:3" x14ac:dyDescent="0.3">
      <c r="A770" t="s">
        <v>793</v>
      </c>
      <c r="B770" t="s">
        <v>7</v>
      </c>
      <c r="C770" t="s">
        <v>28</v>
      </c>
    </row>
    <row r="771" spans="1:3" hidden="1" x14ac:dyDescent="0.3">
      <c r="A771" t="s">
        <v>794</v>
      </c>
      <c r="B771" t="s">
        <v>4</v>
      </c>
      <c r="C771" t="s">
        <v>13</v>
      </c>
    </row>
    <row r="772" spans="1:3" hidden="1" x14ac:dyDescent="0.3">
      <c r="A772" t="s">
        <v>795</v>
      </c>
      <c r="B772" t="s">
        <v>4</v>
      </c>
      <c r="C772" t="s">
        <v>210</v>
      </c>
    </row>
    <row r="773" spans="1:3" x14ac:dyDescent="0.3">
      <c r="A773" t="s">
        <v>796</v>
      </c>
      <c r="B773" t="s">
        <v>7</v>
      </c>
      <c r="C773" t="s">
        <v>13</v>
      </c>
    </row>
    <row r="774" spans="1:3" hidden="1" x14ac:dyDescent="0.3">
      <c r="A774" t="s">
        <v>797</v>
      </c>
      <c r="B774" t="s">
        <v>4</v>
      </c>
      <c r="C774" t="s">
        <v>8</v>
      </c>
    </row>
    <row r="775" spans="1:3" x14ac:dyDescent="0.3">
      <c r="A775" t="s">
        <v>798</v>
      </c>
      <c r="B775" t="s">
        <v>7</v>
      </c>
      <c r="C775" t="s">
        <v>13</v>
      </c>
    </row>
    <row r="776" spans="1:3" hidden="1" x14ac:dyDescent="0.3">
      <c r="A776" t="s">
        <v>799</v>
      </c>
      <c r="B776" t="s">
        <v>4</v>
      </c>
      <c r="C776" t="s">
        <v>37</v>
      </c>
    </row>
    <row r="777" spans="1:3" x14ac:dyDescent="0.3">
      <c r="A777" t="s">
        <v>800</v>
      </c>
      <c r="B777" t="s">
        <v>7</v>
      </c>
      <c r="C777" t="s">
        <v>8</v>
      </c>
    </row>
    <row r="778" spans="1:3" x14ac:dyDescent="0.3">
      <c r="A778" t="s">
        <v>801</v>
      </c>
      <c r="B778" t="s">
        <v>7</v>
      </c>
      <c r="C778" t="s">
        <v>8</v>
      </c>
    </row>
    <row r="779" spans="1:3" x14ac:dyDescent="0.3">
      <c r="A779" t="s">
        <v>802</v>
      </c>
      <c r="B779" t="s">
        <v>7</v>
      </c>
      <c r="C779" t="s">
        <v>8</v>
      </c>
    </row>
    <row r="780" spans="1:3" x14ac:dyDescent="0.3">
      <c r="A780" t="s">
        <v>803</v>
      </c>
      <c r="B780" t="s">
        <v>7</v>
      </c>
      <c r="C780" t="s">
        <v>13</v>
      </c>
    </row>
    <row r="781" spans="1:3" hidden="1" x14ac:dyDescent="0.3">
      <c r="A781" t="s">
        <v>804</v>
      </c>
      <c r="B781" t="s">
        <v>4</v>
      </c>
      <c r="C781" t="s">
        <v>8</v>
      </c>
    </row>
    <row r="782" spans="1:3" x14ac:dyDescent="0.3">
      <c r="A782" t="s">
        <v>805</v>
      </c>
      <c r="B782" t="s">
        <v>7</v>
      </c>
      <c r="C782" t="s">
        <v>5</v>
      </c>
    </row>
    <row r="783" spans="1:3" x14ac:dyDescent="0.3">
      <c r="A783" t="s">
        <v>806</v>
      </c>
      <c r="B783" t="s">
        <v>7</v>
      </c>
      <c r="C783" t="s">
        <v>8</v>
      </c>
    </row>
    <row r="784" spans="1:3" x14ac:dyDescent="0.3">
      <c r="A784" t="s">
        <v>807</v>
      </c>
      <c r="B784" t="s">
        <v>7</v>
      </c>
      <c r="C784" t="s">
        <v>8</v>
      </c>
    </row>
    <row r="785" spans="1:3" hidden="1" x14ac:dyDescent="0.3">
      <c r="A785" t="s">
        <v>808</v>
      </c>
      <c r="B785" t="s">
        <v>4</v>
      </c>
      <c r="C785" t="s">
        <v>28</v>
      </c>
    </row>
    <row r="786" spans="1:3" hidden="1" x14ac:dyDescent="0.3">
      <c r="A786" t="s">
        <v>809</v>
      </c>
      <c r="B786" t="s">
        <v>4</v>
      </c>
      <c r="C786" t="s">
        <v>65</v>
      </c>
    </row>
    <row r="787" spans="1:3" x14ac:dyDescent="0.3">
      <c r="A787" t="s">
        <v>238</v>
      </c>
      <c r="B787" t="s">
        <v>7</v>
      </c>
      <c r="C787" t="s">
        <v>25</v>
      </c>
    </row>
    <row r="788" spans="1:3" x14ac:dyDescent="0.3">
      <c r="A788" t="s">
        <v>810</v>
      </c>
      <c r="B788" t="s">
        <v>7</v>
      </c>
      <c r="C788" t="s">
        <v>8</v>
      </c>
    </row>
    <row r="789" spans="1:3" hidden="1" x14ac:dyDescent="0.3">
      <c r="A789" t="s">
        <v>811</v>
      </c>
      <c r="B789" t="s">
        <v>4</v>
      </c>
      <c r="C789" t="s">
        <v>28</v>
      </c>
    </row>
    <row r="790" spans="1:3" hidden="1" x14ac:dyDescent="0.3">
      <c r="A790" t="s">
        <v>812</v>
      </c>
      <c r="B790" t="s">
        <v>4</v>
      </c>
      <c r="C790" t="s">
        <v>44</v>
      </c>
    </row>
    <row r="791" spans="1:3" x14ac:dyDescent="0.3">
      <c r="A791" t="s">
        <v>813</v>
      </c>
      <c r="B791" t="s">
        <v>7</v>
      </c>
      <c r="C791" t="s">
        <v>13</v>
      </c>
    </row>
    <row r="792" spans="1:3" hidden="1" x14ac:dyDescent="0.3">
      <c r="A792" t="s">
        <v>814</v>
      </c>
      <c r="B792" t="s">
        <v>4</v>
      </c>
      <c r="C792" t="s">
        <v>5</v>
      </c>
    </row>
    <row r="793" spans="1:3" hidden="1" x14ac:dyDescent="0.3">
      <c r="A793" t="s">
        <v>815</v>
      </c>
      <c r="B793" t="s">
        <v>4</v>
      </c>
      <c r="C793" t="s">
        <v>8</v>
      </c>
    </row>
    <row r="794" spans="1:3" hidden="1" x14ac:dyDescent="0.3">
      <c r="A794" t="s">
        <v>816</v>
      </c>
      <c r="B794" t="s">
        <v>4</v>
      </c>
      <c r="C794" t="s">
        <v>65</v>
      </c>
    </row>
    <row r="795" spans="1:3" x14ac:dyDescent="0.3">
      <c r="A795" t="s">
        <v>817</v>
      </c>
      <c r="B795" t="s">
        <v>7</v>
      </c>
      <c r="C795" t="s">
        <v>8</v>
      </c>
    </row>
    <row r="796" spans="1:3" hidden="1" x14ac:dyDescent="0.3">
      <c r="A796" t="s">
        <v>818</v>
      </c>
      <c r="B796" t="s">
        <v>4</v>
      </c>
      <c r="C796" t="s">
        <v>8</v>
      </c>
    </row>
    <row r="797" spans="1:3" hidden="1" x14ac:dyDescent="0.3">
      <c r="A797" t="s">
        <v>819</v>
      </c>
      <c r="B797" t="s">
        <v>4</v>
      </c>
      <c r="C797" t="s">
        <v>13</v>
      </c>
    </row>
    <row r="798" spans="1:3" x14ac:dyDescent="0.3">
      <c r="A798" t="s">
        <v>820</v>
      </c>
      <c r="B798" t="s">
        <v>7</v>
      </c>
      <c r="C798" t="s">
        <v>8</v>
      </c>
    </row>
    <row r="799" spans="1:3" hidden="1" x14ac:dyDescent="0.3">
      <c r="A799" t="s">
        <v>821</v>
      </c>
      <c r="B799" t="s">
        <v>4</v>
      </c>
      <c r="C799" t="s">
        <v>37</v>
      </c>
    </row>
    <row r="800" spans="1:3" hidden="1" x14ac:dyDescent="0.3">
      <c r="A800" t="s">
        <v>822</v>
      </c>
      <c r="B800" t="s">
        <v>4</v>
      </c>
      <c r="C800" t="s">
        <v>823</v>
      </c>
    </row>
    <row r="801" spans="1:3" hidden="1" x14ac:dyDescent="0.3">
      <c r="A801" t="s">
        <v>824</v>
      </c>
      <c r="B801" t="s">
        <v>4</v>
      </c>
      <c r="C801" t="s">
        <v>5</v>
      </c>
    </row>
    <row r="802" spans="1:3" x14ac:dyDescent="0.3">
      <c r="A802" t="s">
        <v>825</v>
      </c>
      <c r="B802" t="s">
        <v>7</v>
      </c>
      <c r="C802" t="s">
        <v>13</v>
      </c>
    </row>
    <row r="803" spans="1:3" x14ac:dyDescent="0.3">
      <c r="A803" t="s">
        <v>826</v>
      </c>
      <c r="B803" t="s">
        <v>7</v>
      </c>
      <c r="C803" t="s">
        <v>13</v>
      </c>
    </row>
    <row r="804" spans="1:3" x14ac:dyDescent="0.3">
      <c r="A804" t="s">
        <v>827</v>
      </c>
      <c r="B804" t="s">
        <v>7</v>
      </c>
      <c r="C804" t="s">
        <v>8</v>
      </c>
    </row>
    <row r="805" spans="1:3" x14ac:dyDescent="0.3">
      <c r="A805" t="s">
        <v>828</v>
      </c>
      <c r="B805" t="s">
        <v>7</v>
      </c>
      <c r="C805" t="s">
        <v>13</v>
      </c>
    </row>
    <row r="806" spans="1:3" hidden="1" x14ac:dyDescent="0.3">
      <c r="A806" t="s">
        <v>829</v>
      </c>
      <c r="B806" t="s">
        <v>4</v>
      </c>
      <c r="C806" t="s">
        <v>28</v>
      </c>
    </row>
    <row r="807" spans="1:3" hidden="1" x14ac:dyDescent="0.3">
      <c r="A807" t="s">
        <v>830</v>
      </c>
      <c r="B807" t="s">
        <v>4</v>
      </c>
      <c r="C807" t="s">
        <v>37</v>
      </c>
    </row>
    <row r="808" spans="1:3" hidden="1" x14ac:dyDescent="0.3">
      <c r="A808" t="s">
        <v>831</v>
      </c>
      <c r="B808" t="s">
        <v>4</v>
      </c>
      <c r="C808" t="s">
        <v>5</v>
      </c>
    </row>
    <row r="809" spans="1:3" hidden="1" x14ac:dyDescent="0.3">
      <c r="A809" t="s">
        <v>760</v>
      </c>
      <c r="B809" t="s">
        <v>4</v>
      </c>
      <c r="C809" t="s">
        <v>28</v>
      </c>
    </row>
    <row r="810" spans="1:3" hidden="1" x14ac:dyDescent="0.3">
      <c r="A810" t="s">
        <v>832</v>
      </c>
      <c r="B810" t="s">
        <v>4</v>
      </c>
      <c r="C810" t="s">
        <v>19</v>
      </c>
    </row>
    <row r="811" spans="1:3" hidden="1" x14ac:dyDescent="0.3">
      <c r="A811" t="s">
        <v>833</v>
      </c>
      <c r="B811" t="s">
        <v>4</v>
      </c>
      <c r="C811" t="s">
        <v>30</v>
      </c>
    </row>
    <row r="812" spans="1:3" hidden="1" x14ac:dyDescent="0.3">
      <c r="A812" t="s">
        <v>834</v>
      </c>
      <c r="B812" t="s">
        <v>4</v>
      </c>
      <c r="C812" t="s">
        <v>28</v>
      </c>
    </row>
    <row r="813" spans="1:3" x14ac:dyDescent="0.3">
      <c r="A813" t="s">
        <v>835</v>
      </c>
      <c r="B813" t="s">
        <v>7</v>
      </c>
      <c r="C813" t="s">
        <v>8</v>
      </c>
    </row>
    <row r="814" spans="1:3" x14ac:dyDescent="0.3">
      <c r="A814" t="s">
        <v>836</v>
      </c>
      <c r="B814" t="s">
        <v>7</v>
      </c>
      <c r="C814" t="s">
        <v>8</v>
      </c>
    </row>
    <row r="815" spans="1:3" x14ac:dyDescent="0.3">
      <c r="A815" t="s">
        <v>837</v>
      </c>
      <c r="B815" t="s">
        <v>7</v>
      </c>
      <c r="C815" t="s">
        <v>13</v>
      </c>
    </row>
    <row r="816" spans="1:3" hidden="1" x14ac:dyDescent="0.3">
      <c r="A816" t="s">
        <v>838</v>
      </c>
      <c r="B816" t="s">
        <v>4</v>
      </c>
      <c r="C816" t="s">
        <v>30</v>
      </c>
    </row>
    <row r="817" spans="1:3" x14ac:dyDescent="0.3">
      <c r="A817" t="s">
        <v>839</v>
      </c>
      <c r="B817" t="s">
        <v>7</v>
      </c>
      <c r="C817" t="s">
        <v>8</v>
      </c>
    </row>
    <row r="818" spans="1:3" x14ac:dyDescent="0.3">
      <c r="A818" t="s">
        <v>840</v>
      </c>
      <c r="B818" t="s">
        <v>7</v>
      </c>
      <c r="C818" t="s">
        <v>13</v>
      </c>
    </row>
    <row r="819" spans="1:3" hidden="1" x14ac:dyDescent="0.3">
      <c r="A819" t="s">
        <v>841</v>
      </c>
      <c r="B819" t="s">
        <v>4</v>
      </c>
      <c r="C819" t="s">
        <v>65</v>
      </c>
    </row>
    <row r="820" spans="1:3" x14ac:dyDescent="0.3">
      <c r="A820" t="s">
        <v>842</v>
      </c>
      <c r="B820" t="s">
        <v>7</v>
      </c>
      <c r="C820" t="s">
        <v>8</v>
      </c>
    </row>
    <row r="821" spans="1:3" x14ac:dyDescent="0.3">
      <c r="A821" t="s">
        <v>843</v>
      </c>
      <c r="B821" t="s">
        <v>7</v>
      </c>
      <c r="C821" t="s">
        <v>25</v>
      </c>
    </row>
    <row r="822" spans="1:3" hidden="1" x14ac:dyDescent="0.3">
      <c r="A822" t="s">
        <v>844</v>
      </c>
      <c r="B822" t="s">
        <v>4</v>
      </c>
      <c r="C822" t="s">
        <v>30</v>
      </c>
    </row>
    <row r="823" spans="1:3" hidden="1" x14ac:dyDescent="0.3">
      <c r="A823" t="s">
        <v>845</v>
      </c>
      <c r="B823" t="s">
        <v>4</v>
      </c>
      <c r="C823" t="s">
        <v>28</v>
      </c>
    </row>
    <row r="824" spans="1:3" x14ac:dyDescent="0.3">
      <c r="A824" t="s">
        <v>846</v>
      </c>
      <c r="B824" t="s">
        <v>7</v>
      </c>
      <c r="C824" t="s">
        <v>13</v>
      </c>
    </row>
    <row r="825" spans="1:3" x14ac:dyDescent="0.3">
      <c r="A825" t="s">
        <v>847</v>
      </c>
      <c r="B825" t="s">
        <v>7</v>
      </c>
      <c r="C825" t="s">
        <v>13</v>
      </c>
    </row>
    <row r="826" spans="1:3" x14ac:dyDescent="0.3">
      <c r="A826" t="s">
        <v>848</v>
      </c>
      <c r="B826" t="s">
        <v>7</v>
      </c>
      <c r="C826" t="s">
        <v>8</v>
      </c>
    </row>
    <row r="827" spans="1:3" hidden="1" x14ac:dyDescent="0.3">
      <c r="A827" t="s">
        <v>849</v>
      </c>
      <c r="B827" t="s">
        <v>4</v>
      </c>
      <c r="C827" t="s">
        <v>44</v>
      </c>
    </row>
    <row r="828" spans="1:3" x14ac:dyDescent="0.3">
      <c r="A828" t="s">
        <v>850</v>
      </c>
      <c r="B828" t="s">
        <v>7</v>
      </c>
      <c r="C828" t="s">
        <v>13</v>
      </c>
    </row>
    <row r="829" spans="1:3" hidden="1" x14ac:dyDescent="0.3">
      <c r="A829" t="s">
        <v>851</v>
      </c>
      <c r="B829" t="s">
        <v>4</v>
      </c>
      <c r="C829" t="s">
        <v>8</v>
      </c>
    </row>
    <row r="830" spans="1:3" x14ac:dyDescent="0.3">
      <c r="A830" t="s">
        <v>852</v>
      </c>
      <c r="B830" t="s">
        <v>7</v>
      </c>
      <c r="C830" t="s">
        <v>8</v>
      </c>
    </row>
    <row r="831" spans="1:3" hidden="1" x14ac:dyDescent="0.3">
      <c r="A831" t="s">
        <v>853</v>
      </c>
      <c r="B831" t="s">
        <v>4</v>
      </c>
      <c r="C831" t="s">
        <v>30</v>
      </c>
    </row>
    <row r="832" spans="1:3" x14ac:dyDescent="0.3">
      <c r="A832" t="s">
        <v>854</v>
      </c>
      <c r="B832" t="s">
        <v>7</v>
      </c>
      <c r="C832" t="s">
        <v>8</v>
      </c>
    </row>
    <row r="833" spans="1:3" hidden="1" x14ac:dyDescent="0.3">
      <c r="A833" t="s">
        <v>855</v>
      </c>
      <c r="B833" t="s">
        <v>4</v>
      </c>
      <c r="C833" t="s">
        <v>5</v>
      </c>
    </row>
    <row r="834" spans="1:3" hidden="1" x14ac:dyDescent="0.3">
      <c r="A834" t="s">
        <v>856</v>
      </c>
      <c r="B834" t="s">
        <v>4</v>
      </c>
      <c r="C834" t="s">
        <v>8</v>
      </c>
    </row>
    <row r="835" spans="1:3" hidden="1" x14ac:dyDescent="0.3">
      <c r="A835" t="s">
        <v>857</v>
      </c>
      <c r="B835" t="s">
        <v>4</v>
      </c>
      <c r="C835" t="s">
        <v>28</v>
      </c>
    </row>
    <row r="836" spans="1:3" x14ac:dyDescent="0.3">
      <c r="A836" t="s">
        <v>858</v>
      </c>
      <c r="B836" t="s">
        <v>7</v>
      </c>
      <c r="C836" t="s">
        <v>8</v>
      </c>
    </row>
    <row r="837" spans="1:3" hidden="1" x14ac:dyDescent="0.3">
      <c r="A837" t="s">
        <v>859</v>
      </c>
      <c r="B837" t="s">
        <v>4</v>
      </c>
      <c r="C837" t="s">
        <v>13</v>
      </c>
    </row>
    <row r="838" spans="1:3" hidden="1" x14ac:dyDescent="0.3">
      <c r="A838" t="s">
        <v>860</v>
      </c>
      <c r="B838" t="s">
        <v>4</v>
      </c>
      <c r="C838" t="s">
        <v>13</v>
      </c>
    </row>
    <row r="839" spans="1:3" hidden="1" x14ac:dyDescent="0.3">
      <c r="A839" t="s">
        <v>861</v>
      </c>
      <c r="B839" t="s">
        <v>4</v>
      </c>
      <c r="C839" t="s">
        <v>61</v>
      </c>
    </row>
    <row r="840" spans="1:3" hidden="1" x14ac:dyDescent="0.3">
      <c r="A840" t="s">
        <v>862</v>
      </c>
      <c r="B840" t="s">
        <v>4</v>
      </c>
      <c r="C840" t="s">
        <v>5</v>
      </c>
    </row>
    <row r="841" spans="1:3" x14ac:dyDescent="0.3">
      <c r="A841" t="s">
        <v>863</v>
      </c>
      <c r="B841" t="s">
        <v>7</v>
      </c>
      <c r="C841" t="s">
        <v>8</v>
      </c>
    </row>
    <row r="842" spans="1:3" x14ac:dyDescent="0.3">
      <c r="A842" t="s">
        <v>864</v>
      </c>
      <c r="B842" t="s">
        <v>7</v>
      </c>
      <c r="C842" t="s">
        <v>30</v>
      </c>
    </row>
    <row r="843" spans="1:3" hidden="1" x14ac:dyDescent="0.3">
      <c r="A843" t="s">
        <v>865</v>
      </c>
      <c r="B843" t="s">
        <v>4</v>
      </c>
      <c r="C843" t="s">
        <v>82</v>
      </c>
    </row>
    <row r="844" spans="1:3" hidden="1" x14ac:dyDescent="0.3">
      <c r="A844" t="s">
        <v>866</v>
      </c>
      <c r="B844" t="s">
        <v>4</v>
      </c>
      <c r="C844" t="s">
        <v>30</v>
      </c>
    </row>
    <row r="845" spans="1:3" hidden="1" x14ac:dyDescent="0.3">
      <c r="A845" t="s">
        <v>867</v>
      </c>
      <c r="B845" t="s">
        <v>4</v>
      </c>
      <c r="C845" t="s">
        <v>8</v>
      </c>
    </row>
    <row r="846" spans="1:3" x14ac:dyDescent="0.3">
      <c r="A846" t="s">
        <v>868</v>
      </c>
      <c r="B846" t="s">
        <v>7</v>
      </c>
      <c r="C846" t="s">
        <v>13</v>
      </c>
    </row>
    <row r="847" spans="1:3" hidden="1" x14ac:dyDescent="0.3">
      <c r="A847" t="s">
        <v>869</v>
      </c>
      <c r="B847" t="s">
        <v>4</v>
      </c>
      <c r="C847" t="s">
        <v>30</v>
      </c>
    </row>
    <row r="848" spans="1:3" x14ac:dyDescent="0.3">
      <c r="A848" t="s">
        <v>870</v>
      </c>
      <c r="B848" t="s">
        <v>7</v>
      </c>
      <c r="C848" t="s">
        <v>8</v>
      </c>
    </row>
    <row r="849" spans="1:3" hidden="1" x14ac:dyDescent="0.3">
      <c r="A849" t="s">
        <v>871</v>
      </c>
      <c r="B849" t="s">
        <v>4</v>
      </c>
      <c r="C849" t="s">
        <v>19</v>
      </c>
    </row>
    <row r="850" spans="1:3" x14ac:dyDescent="0.3">
      <c r="A850" t="s">
        <v>150</v>
      </c>
      <c r="B850" t="s">
        <v>7</v>
      </c>
      <c r="C850" t="s">
        <v>8</v>
      </c>
    </row>
    <row r="851" spans="1:3" x14ac:dyDescent="0.3">
      <c r="A851" t="s">
        <v>872</v>
      </c>
      <c r="B851" t="s">
        <v>7</v>
      </c>
      <c r="C851" t="s">
        <v>13</v>
      </c>
    </row>
    <row r="852" spans="1:3" hidden="1" x14ac:dyDescent="0.3">
      <c r="A852" t="s">
        <v>873</v>
      </c>
      <c r="B852" t="s">
        <v>4</v>
      </c>
      <c r="C852" t="s">
        <v>37</v>
      </c>
    </row>
    <row r="853" spans="1:3" hidden="1" x14ac:dyDescent="0.3">
      <c r="A853" t="s">
        <v>874</v>
      </c>
      <c r="B853" t="s">
        <v>4</v>
      </c>
      <c r="C853" t="s">
        <v>28</v>
      </c>
    </row>
    <row r="854" spans="1:3" hidden="1" x14ac:dyDescent="0.3">
      <c r="A854" t="s">
        <v>875</v>
      </c>
      <c r="B854" t="s">
        <v>4</v>
      </c>
      <c r="C854" t="s">
        <v>8</v>
      </c>
    </row>
    <row r="855" spans="1:3" x14ac:dyDescent="0.3">
      <c r="A855" t="s">
        <v>876</v>
      </c>
      <c r="B855" t="s">
        <v>7</v>
      </c>
      <c r="C855" t="s">
        <v>13</v>
      </c>
    </row>
    <row r="856" spans="1:3" hidden="1" x14ac:dyDescent="0.3">
      <c r="A856" t="s">
        <v>877</v>
      </c>
      <c r="B856" t="s">
        <v>4</v>
      </c>
      <c r="C856" t="s">
        <v>13</v>
      </c>
    </row>
    <row r="857" spans="1:3" hidden="1" x14ac:dyDescent="0.3">
      <c r="A857" t="s">
        <v>878</v>
      </c>
      <c r="B857" t="s">
        <v>4</v>
      </c>
      <c r="C857" t="s">
        <v>8</v>
      </c>
    </row>
    <row r="858" spans="1:3" x14ac:dyDescent="0.3">
      <c r="A858" t="s">
        <v>879</v>
      </c>
      <c r="B858" t="s">
        <v>7</v>
      </c>
      <c r="C858" t="s">
        <v>8</v>
      </c>
    </row>
    <row r="859" spans="1:3" hidden="1" x14ac:dyDescent="0.3">
      <c r="A859" t="s">
        <v>880</v>
      </c>
      <c r="B859" t="s">
        <v>4</v>
      </c>
      <c r="C859" t="s">
        <v>366</v>
      </c>
    </row>
    <row r="860" spans="1:3" x14ac:dyDescent="0.3">
      <c r="A860" t="s">
        <v>881</v>
      </c>
      <c r="B860" t="s">
        <v>7</v>
      </c>
      <c r="C860" t="s">
        <v>8</v>
      </c>
    </row>
    <row r="861" spans="1:3" x14ac:dyDescent="0.3">
      <c r="A861" t="s">
        <v>882</v>
      </c>
      <c r="B861" t="s">
        <v>7</v>
      </c>
      <c r="C861" t="s">
        <v>8</v>
      </c>
    </row>
    <row r="862" spans="1:3" x14ac:dyDescent="0.3">
      <c r="A862" t="s">
        <v>883</v>
      </c>
      <c r="B862" t="s">
        <v>7</v>
      </c>
      <c r="C862" t="s">
        <v>8</v>
      </c>
    </row>
    <row r="863" spans="1:3" hidden="1" x14ac:dyDescent="0.3">
      <c r="A863" t="s">
        <v>884</v>
      </c>
      <c r="B863" t="s">
        <v>4</v>
      </c>
      <c r="C863" t="s">
        <v>65</v>
      </c>
    </row>
    <row r="864" spans="1:3" x14ac:dyDescent="0.3">
      <c r="A864" t="s">
        <v>885</v>
      </c>
      <c r="B864" t="s">
        <v>7</v>
      </c>
      <c r="C864" t="s">
        <v>8</v>
      </c>
    </row>
    <row r="865" spans="1:3" hidden="1" x14ac:dyDescent="0.3">
      <c r="A865" t="s">
        <v>886</v>
      </c>
      <c r="B865" t="s">
        <v>4</v>
      </c>
      <c r="C865" t="s">
        <v>28</v>
      </c>
    </row>
    <row r="866" spans="1:3" hidden="1" x14ac:dyDescent="0.3">
      <c r="A866" t="s">
        <v>887</v>
      </c>
      <c r="B866" t="s">
        <v>4</v>
      </c>
      <c r="C866" t="s">
        <v>37</v>
      </c>
    </row>
    <row r="867" spans="1:3" x14ac:dyDescent="0.3">
      <c r="A867" t="s">
        <v>888</v>
      </c>
      <c r="B867" t="s">
        <v>7</v>
      </c>
      <c r="C867" t="s">
        <v>8</v>
      </c>
    </row>
    <row r="868" spans="1:3" hidden="1" x14ac:dyDescent="0.3">
      <c r="A868" t="s">
        <v>889</v>
      </c>
      <c r="B868" t="s">
        <v>4</v>
      </c>
      <c r="C868" t="s">
        <v>8</v>
      </c>
    </row>
    <row r="869" spans="1:3" x14ac:dyDescent="0.3">
      <c r="A869" t="s">
        <v>890</v>
      </c>
      <c r="B869" t="s">
        <v>7</v>
      </c>
      <c r="C869" t="s">
        <v>8</v>
      </c>
    </row>
    <row r="870" spans="1:3" x14ac:dyDescent="0.3">
      <c r="A870" t="s">
        <v>891</v>
      </c>
      <c r="B870" t="s">
        <v>7</v>
      </c>
      <c r="C870" t="s">
        <v>8</v>
      </c>
    </row>
    <row r="871" spans="1:3" hidden="1" x14ac:dyDescent="0.3">
      <c r="A871" t="s">
        <v>892</v>
      </c>
      <c r="B871" t="s">
        <v>4</v>
      </c>
      <c r="C871" t="s">
        <v>37</v>
      </c>
    </row>
    <row r="872" spans="1:3" hidden="1" x14ac:dyDescent="0.3">
      <c r="A872" t="s">
        <v>893</v>
      </c>
      <c r="B872" t="s">
        <v>4</v>
      </c>
      <c r="C872" t="s">
        <v>8</v>
      </c>
    </row>
    <row r="873" spans="1:3" x14ac:dyDescent="0.3">
      <c r="A873" t="s">
        <v>894</v>
      </c>
      <c r="B873" t="s">
        <v>7</v>
      </c>
      <c r="C873" t="s">
        <v>8</v>
      </c>
    </row>
    <row r="874" spans="1:3" hidden="1" x14ac:dyDescent="0.3">
      <c r="A874" t="s">
        <v>895</v>
      </c>
      <c r="B874" t="s">
        <v>4</v>
      </c>
      <c r="C874" t="s">
        <v>13</v>
      </c>
    </row>
    <row r="875" spans="1:3" hidden="1" x14ac:dyDescent="0.3">
      <c r="A875" t="s">
        <v>896</v>
      </c>
      <c r="B875" t="s">
        <v>4</v>
      </c>
      <c r="C875" t="s">
        <v>8</v>
      </c>
    </row>
    <row r="876" spans="1:3" hidden="1" x14ac:dyDescent="0.3">
      <c r="A876" t="s">
        <v>897</v>
      </c>
      <c r="B876" t="s">
        <v>4</v>
      </c>
      <c r="C876" t="s">
        <v>8</v>
      </c>
    </row>
    <row r="877" spans="1:3" hidden="1" x14ac:dyDescent="0.3">
      <c r="A877" t="s">
        <v>898</v>
      </c>
      <c r="B877" t="s">
        <v>4</v>
      </c>
      <c r="C877" t="s">
        <v>13</v>
      </c>
    </row>
    <row r="878" spans="1:3" x14ac:dyDescent="0.3">
      <c r="A878" t="s">
        <v>899</v>
      </c>
      <c r="B878" t="s">
        <v>7</v>
      </c>
      <c r="C878" t="s">
        <v>8</v>
      </c>
    </row>
    <row r="879" spans="1:3" x14ac:dyDescent="0.3">
      <c r="A879" t="s">
        <v>900</v>
      </c>
      <c r="B879" t="s">
        <v>7</v>
      </c>
      <c r="C879" t="s">
        <v>13</v>
      </c>
    </row>
    <row r="880" spans="1:3" x14ac:dyDescent="0.3">
      <c r="A880" t="s">
        <v>901</v>
      </c>
      <c r="B880" t="s">
        <v>7</v>
      </c>
      <c r="C880" t="s">
        <v>8</v>
      </c>
    </row>
    <row r="881" spans="1:3" hidden="1" x14ac:dyDescent="0.3">
      <c r="A881" t="s">
        <v>902</v>
      </c>
      <c r="B881" t="s">
        <v>4</v>
      </c>
      <c r="C881" t="s">
        <v>8</v>
      </c>
    </row>
    <row r="882" spans="1:3" x14ac:dyDescent="0.3">
      <c r="A882" t="s">
        <v>903</v>
      </c>
      <c r="B882" t="s">
        <v>7</v>
      </c>
      <c r="C882" t="s">
        <v>13</v>
      </c>
    </row>
    <row r="883" spans="1:3" x14ac:dyDescent="0.3">
      <c r="A883" t="s">
        <v>904</v>
      </c>
      <c r="B883" t="s">
        <v>7</v>
      </c>
      <c r="C883" t="s">
        <v>13</v>
      </c>
    </row>
    <row r="884" spans="1:3" hidden="1" x14ac:dyDescent="0.3">
      <c r="A884" t="s">
        <v>905</v>
      </c>
      <c r="B884" t="s">
        <v>4</v>
      </c>
      <c r="C884" t="s">
        <v>37</v>
      </c>
    </row>
    <row r="885" spans="1:3" hidden="1" x14ac:dyDescent="0.3">
      <c r="A885" t="s">
        <v>906</v>
      </c>
      <c r="B885" t="s">
        <v>4</v>
      </c>
      <c r="C885" t="s">
        <v>28</v>
      </c>
    </row>
    <row r="886" spans="1:3" hidden="1" x14ac:dyDescent="0.3">
      <c r="A886" t="s">
        <v>907</v>
      </c>
      <c r="B886" t="s">
        <v>4</v>
      </c>
      <c r="C886" t="s">
        <v>8</v>
      </c>
    </row>
    <row r="887" spans="1:3" x14ac:dyDescent="0.3">
      <c r="A887" t="s">
        <v>908</v>
      </c>
      <c r="B887" t="s">
        <v>7</v>
      </c>
      <c r="C887" t="s">
        <v>13</v>
      </c>
    </row>
    <row r="888" spans="1:3" hidden="1" x14ac:dyDescent="0.3">
      <c r="A888" t="s">
        <v>909</v>
      </c>
      <c r="B888" t="s">
        <v>4</v>
      </c>
      <c r="C888" t="s">
        <v>37</v>
      </c>
    </row>
    <row r="889" spans="1:3" hidden="1" x14ac:dyDescent="0.3">
      <c r="A889" t="s">
        <v>910</v>
      </c>
      <c r="B889" t="s">
        <v>4</v>
      </c>
      <c r="C889" t="s">
        <v>13</v>
      </c>
    </row>
    <row r="890" spans="1:3" x14ac:dyDescent="0.3">
      <c r="A890" t="s">
        <v>911</v>
      </c>
      <c r="B890" t="s">
        <v>7</v>
      </c>
      <c r="C890" t="s">
        <v>8</v>
      </c>
    </row>
    <row r="891" spans="1:3" x14ac:dyDescent="0.3">
      <c r="A891" t="s">
        <v>912</v>
      </c>
      <c r="B891" t="s">
        <v>7</v>
      </c>
      <c r="C891" t="s">
        <v>8</v>
      </c>
    </row>
    <row r="892" spans="1:3" hidden="1" x14ac:dyDescent="0.3">
      <c r="A892" t="s">
        <v>913</v>
      </c>
      <c r="B892" t="s">
        <v>4</v>
      </c>
      <c r="C892" t="s">
        <v>28</v>
      </c>
    </row>
    <row r="893" spans="1:3" hidden="1" x14ac:dyDescent="0.3">
      <c r="A893" t="s">
        <v>914</v>
      </c>
      <c r="B893" t="s">
        <v>4</v>
      </c>
      <c r="C893" t="s">
        <v>13</v>
      </c>
    </row>
    <row r="894" spans="1:3" hidden="1" x14ac:dyDescent="0.3">
      <c r="A894" t="s">
        <v>915</v>
      </c>
      <c r="B894" t="s">
        <v>4</v>
      </c>
      <c r="C894" t="s">
        <v>8</v>
      </c>
    </row>
    <row r="895" spans="1:3" hidden="1" x14ac:dyDescent="0.3">
      <c r="A895" t="s">
        <v>916</v>
      </c>
      <c r="B895" t="s">
        <v>4</v>
      </c>
      <c r="C895" t="s">
        <v>28</v>
      </c>
    </row>
    <row r="896" spans="1:3" x14ac:dyDescent="0.3">
      <c r="A896" t="s">
        <v>917</v>
      </c>
      <c r="B896" t="s">
        <v>7</v>
      </c>
      <c r="C896" t="s">
        <v>8</v>
      </c>
    </row>
    <row r="897" spans="1:3" hidden="1" x14ac:dyDescent="0.3">
      <c r="A897" t="s">
        <v>41</v>
      </c>
      <c r="B897" t="s">
        <v>4</v>
      </c>
      <c r="C897" t="s">
        <v>8</v>
      </c>
    </row>
    <row r="898" spans="1:3" x14ac:dyDescent="0.3">
      <c r="A898" t="s">
        <v>918</v>
      </c>
      <c r="B898" t="s">
        <v>7</v>
      </c>
      <c r="C898" t="s">
        <v>8</v>
      </c>
    </row>
    <row r="899" spans="1:3" x14ac:dyDescent="0.3">
      <c r="A899" t="s">
        <v>919</v>
      </c>
      <c r="B899" t="s">
        <v>7</v>
      </c>
      <c r="C899" t="s">
        <v>13</v>
      </c>
    </row>
    <row r="900" spans="1:3" hidden="1" x14ac:dyDescent="0.3">
      <c r="A900" t="s">
        <v>920</v>
      </c>
      <c r="B900" t="s">
        <v>4</v>
      </c>
      <c r="C900" t="s">
        <v>44</v>
      </c>
    </row>
    <row r="901" spans="1:3" x14ac:dyDescent="0.3">
      <c r="A901" t="s">
        <v>921</v>
      </c>
      <c r="B901" t="s">
        <v>7</v>
      </c>
      <c r="C901" t="s">
        <v>8</v>
      </c>
    </row>
    <row r="902" spans="1:3" hidden="1" x14ac:dyDescent="0.3">
      <c r="A902" t="s">
        <v>922</v>
      </c>
      <c r="B902" t="s">
        <v>4</v>
      </c>
      <c r="C902" t="s">
        <v>8</v>
      </c>
    </row>
    <row r="903" spans="1:3" x14ac:dyDescent="0.3">
      <c r="A903" t="s">
        <v>923</v>
      </c>
      <c r="B903" t="s">
        <v>7</v>
      </c>
      <c r="C903" t="s">
        <v>8</v>
      </c>
    </row>
    <row r="904" spans="1:3" hidden="1" x14ac:dyDescent="0.3">
      <c r="A904" t="s">
        <v>924</v>
      </c>
      <c r="B904" t="s">
        <v>4</v>
      </c>
      <c r="C904" t="s">
        <v>5</v>
      </c>
    </row>
    <row r="905" spans="1:3" x14ac:dyDescent="0.3">
      <c r="A905" t="s">
        <v>925</v>
      </c>
      <c r="B905" t="s">
        <v>7</v>
      </c>
      <c r="C905" t="s">
        <v>8</v>
      </c>
    </row>
    <row r="906" spans="1:3" hidden="1" x14ac:dyDescent="0.3">
      <c r="A906" t="s">
        <v>926</v>
      </c>
      <c r="B906" t="s">
        <v>4</v>
      </c>
      <c r="C906" t="s">
        <v>8</v>
      </c>
    </row>
    <row r="907" spans="1:3" hidden="1" x14ac:dyDescent="0.3">
      <c r="A907" t="s">
        <v>927</v>
      </c>
      <c r="B907" t="s">
        <v>4</v>
      </c>
      <c r="C907" t="s">
        <v>28</v>
      </c>
    </row>
    <row r="908" spans="1:3" hidden="1" x14ac:dyDescent="0.3">
      <c r="A908" t="s">
        <v>928</v>
      </c>
      <c r="B908" t="s">
        <v>4</v>
      </c>
      <c r="C908" t="s">
        <v>5</v>
      </c>
    </row>
    <row r="909" spans="1:3" x14ac:dyDescent="0.3">
      <c r="A909" t="s">
        <v>929</v>
      </c>
      <c r="B909" t="s">
        <v>7</v>
      </c>
      <c r="C909" t="s">
        <v>8</v>
      </c>
    </row>
    <row r="910" spans="1:3" hidden="1" x14ac:dyDescent="0.3">
      <c r="A910" t="s">
        <v>930</v>
      </c>
      <c r="B910" t="s">
        <v>4</v>
      </c>
      <c r="C910" t="s">
        <v>28</v>
      </c>
    </row>
    <row r="911" spans="1:3" hidden="1" x14ac:dyDescent="0.3">
      <c r="A911" t="s">
        <v>931</v>
      </c>
      <c r="B911" t="s">
        <v>4</v>
      </c>
      <c r="C911" t="s">
        <v>5</v>
      </c>
    </row>
    <row r="912" spans="1:3" x14ac:dyDescent="0.3">
      <c r="A912" t="s">
        <v>932</v>
      </c>
      <c r="B912" t="s">
        <v>7</v>
      </c>
      <c r="C912" t="s">
        <v>30</v>
      </c>
    </row>
    <row r="913" spans="1:3" x14ac:dyDescent="0.3">
      <c r="A913" t="s">
        <v>933</v>
      </c>
      <c r="B913" t="s">
        <v>7</v>
      </c>
      <c r="C913" t="s">
        <v>8</v>
      </c>
    </row>
    <row r="914" spans="1:3" hidden="1" x14ac:dyDescent="0.3">
      <c r="A914" t="s">
        <v>934</v>
      </c>
      <c r="B914" t="s">
        <v>4</v>
      </c>
      <c r="C914" t="s">
        <v>8</v>
      </c>
    </row>
    <row r="915" spans="1:3" hidden="1" x14ac:dyDescent="0.3">
      <c r="A915" t="s">
        <v>935</v>
      </c>
      <c r="B915" t="s">
        <v>4</v>
      </c>
      <c r="C915" t="s">
        <v>65</v>
      </c>
    </row>
    <row r="916" spans="1:3" x14ac:dyDescent="0.3">
      <c r="A916" t="s">
        <v>936</v>
      </c>
      <c r="B916" t="s">
        <v>7</v>
      </c>
      <c r="C916" t="s">
        <v>13</v>
      </c>
    </row>
    <row r="917" spans="1:3" x14ac:dyDescent="0.3">
      <c r="A917" t="s">
        <v>937</v>
      </c>
      <c r="B917" t="s">
        <v>7</v>
      </c>
      <c r="C917" t="s">
        <v>8</v>
      </c>
    </row>
    <row r="918" spans="1:3" hidden="1" x14ac:dyDescent="0.3">
      <c r="A918" t="s">
        <v>938</v>
      </c>
      <c r="B918" t="s">
        <v>4</v>
      </c>
      <c r="C918" t="s">
        <v>8</v>
      </c>
    </row>
    <row r="919" spans="1:3" hidden="1" x14ac:dyDescent="0.3">
      <c r="A919" t="s">
        <v>939</v>
      </c>
      <c r="B919" t="s">
        <v>4</v>
      </c>
      <c r="C919" t="s">
        <v>32</v>
      </c>
    </row>
    <row r="920" spans="1:3" hidden="1" x14ac:dyDescent="0.3">
      <c r="A920" t="s">
        <v>940</v>
      </c>
      <c r="B920" t="s">
        <v>4</v>
      </c>
      <c r="C920" t="s">
        <v>82</v>
      </c>
    </row>
    <row r="921" spans="1:3" x14ac:dyDescent="0.3">
      <c r="A921" t="s">
        <v>941</v>
      </c>
      <c r="B921" t="s">
        <v>7</v>
      </c>
      <c r="C921" t="s">
        <v>13</v>
      </c>
    </row>
    <row r="922" spans="1:3" hidden="1" x14ac:dyDescent="0.3">
      <c r="A922" t="s">
        <v>942</v>
      </c>
      <c r="B922" t="s">
        <v>4</v>
      </c>
      <c r="C922" t="s">
        <v>30</v>
      </c>
    </row>
    <row r="923" spans="1:3" x14ac:dyDescent="0.3">
      <c r="A923" t="s">
        <v>943</v>
      </c>
      <c r="B923" t="s">
        <v>7</v>
      </c>
      <c r="C923" t="s">
        <v>37</v>
      </c>
    </row>
    <row r="924" spans="1:3" hidden="1" x14ac:dyDescent="0.3">
      <c r="A924" t="s">
        <v>944</v>
      </c>
      <c r="B924" t="s">
        <v>4</v>
      </c>
      <c r="C924" t="s">
        <v>44</v>
      </c>
    </row>
    <row r="925" spans="1:3" hidden="1" x14ac:dyDescent="0.3">
      <c r="A925" t="s">
        <v>945</v>
      </c>
      <c r="B925" t="s">
        <v>4</v>
      </c>
      <c r="C925" t="s">
        <v>65</v>
      </c>
    </row>
    <row r="926" spans="1:3" hidden="1" x14ac:dyDescent="0.3">
      <c r="A926" t="s">
        <v>946</v>
      </c>
      <c r="B926" t="s">
        <v>4</v>
      </c>
      <c r="C926" t="s">
        <v>32</v>
      </c>
    </row>
    <row r="927" spans="1:3" x14ac:dyDescent="0.3">
      <c r="A927" t="s">
        <v>947</v>
      </c>
      <c r="B927" t="s">
        <v>7</v>
      </c>
      <c r="C927" t="s">
        <v>13</v>
      </c>
    </row>
    <row r="928" spans="1:3" hidden="1" x14ac:dyDescent="0.3">
      <c r="A928" t="s">
        <v>948</v>
      </c>
      <c r="B928" t="s">
        <v>4</v>
      </c>
      <c r="C928" t="s">
        <v>5</v>
      </c>
    </row>
    <row r="929" spans="1:3" hidden="1" x14ac:dyDescent="0.3">
      <c r="A929" t="s">
        <v>949</v>
      </c>
      <c r="B929" t="s">
        <v>4</v>
      </c>
      <c r="C929" t="s">
        <v>44</v>
      </c>
    </row>
    <row r="930" spans="1:3" hidden="1" x14ac:dyDescent="0.3">
      <c r="A930" t="s">
        <v>950</v>
      </c>
      <c r="B930" t="s">
        <v>4</v>
      </c>
      <c r="C930" t="s">
        <v>8</v>
      </c>
    </row>
    <row r="931" spans="1:3" hidden="1" x14ac:dyDescent="0.3">
      <c r="A931" t="s">
        <v>951</v>
      </c>
      <c r="B931" t="s">
        <v>4</v>
      </c>
      <c r="C931" t="s">
        <v>5</v>
      </c>
    </row>
    <row r="932" spans="1:3" x14ac:dyDescent="0.3">
      <c r="A932" t="s">
        <v>952</v>
      </c>
      <c r="B932" t="s">
        <v>7</v>
      </c>
      <c r="C932" t="s">
        <v>13</v>
      </c>
    </row>
    <row r="933" spans="1:3" hidden="1" x14ac:dyDescent="0.3">
      <c r="A933" t="s">
        <v>953</v>
      </c>
      <c r="B933" t="s">
        <v>4</v>
      </c>
      <c r="C933" t="s">
        <v>28</v>
      </c>
    </row>
    <row r="934" spans="1:3" hidden="1" x14ac:dyDescent="0.3">
      <c r="A934" t="s">
        <v>954</v>
      </c>
      <c r="B934" t="s">
        <v>4</v>
      </c>
      <c r="C934" t="s">
        <v>65</v>
      </c>
    </row>
    <row r="935" spans="1:3" x14ac:dyDescent="0.3">
      <c r="A935" t="s">
        <v>955</v>
      </c>
      <c r="B935" t="s">
        <v>7</v>
      </c>
      <c r="C935" t="s">
        <v>8</v>
      </c>
    </row>
    <row r="936" spans="1:3" hidden="1" x14ac:dyDescent="0.3">
      <c r="A936" t="s">
        <v>956</v>
      </c>
      <c r="B936" t="s">
        <v>4</v>
      </c>
      <c r="C936" t="s">
        <v>8</v>
      </c>
    </row>
    <row r="937" spans="1:3" hidden="1" x14ac:dyDescent="0.3">
      <c r="A937" t="s">
        <v>957</v>
      </c>
      <c r="B937" t="s">
        <v>4</v>
      </c>
      <c r="C937" t="s">
        <v>28</v>
      </c>
    </row>
    <row r="938" spans="1:3" x14ac:dyDescent="0.3">
      <c r="A938" t="s">
        <v>958</v>
      </c>
      <c r="B938" t="s">
        <v>7</v>
      </c>
      <c r="C938" t="s">
        <v>13</v>
      </c>
    </row>
    <row r="939" spans="1:3" x14ac:dyDescent="0.3">
      <c r="A939" t="s">
        <v>959</v>
      </c>
      <c r="B939" t="s">
        <v>7</v>
      </c>
      <c r="C939" t="s">
        <v>8</v>
      </c>
    </row>
    <row r="940" spans="1:3" hidden="1" x14ac:dyDescent="0.3">
      <c r="A940" t="s">
        <v>960</v>
      </c>
      <c r="B940" t="s">
        <v>4</v>
      </c>
      <c r="C940" t="s">
        <v>13</v>
      </c>
    </row>
    <row r="941" spans="1:3" x14ac:dyDescent="0.3">
      <c r="A941" t="s">
        <v>961</v>
      </c>
      <c r="B941" t="s">
        <v>7</v>
      </c>
      <c r="C941" t="s">
        <v>13</v>
      </c>
    </row>
    <row r="942" spans="1:3" hidden="1" x14ac:dyDescent="0.3">
      <c r="A942" t="s">
        <v>962</v>
      </c>
      <c r="B942" t="s">
        <v>4</v>
      </c>
      <c r="C942" t="s">
        <v>8</v>
      </c>
    </row>
    <row r="943" spans="1:3" hidden="1" x14ac:dyDescent="0.3">
      <c r="A943" t="s">
        <v>963</v>
      </c>
      <c r="B943" t="s">
        <v>4</v>
      </c>
      <c r="C943" t="s">
        <v>5</v>
      </c>
    </row>
    <row r="944" spans="1:3" hidden="1" x14ac:dyDescent="0.3">
      <c r="A944" t="s">
        <v>964</v>
      </c>
      <c r="B944" t="s">
        <v>4</v>
      </c>
      <c r="C944" t="s">
        <v>28</v>
      </c>
    </row>
    <row r="945" spans="1:3" x14ac:dyDescent="0.3">
      <c r="A945" t="s">
        <v>965</v>
      </c>
      <c r="B945" t="s">
        <v>7</v>
      </c>
      <c r="C945" t="s">
        <v>8</v>
      </c>
    </row>
    <row r="946" spans="1:3" hidden="1" x14ac:dyDescent="0.3">
      <c r="A946" t="s">
        <v>966</v>
      </c>
      <c r="B946" t="s">
        <v>4</v>
      </c>
      <c r="C946" t="s">
        <v>13</v>
      </c>
    </row>
    <row r="947" spans="1:3" x14ac:dyDescent="0.3">
      <c r="A947" t="s">
        <v>967</v>
      </c>
      <c r="B947" t="s">
        <v>7</v>
      </c>
      <c r="C947" t="s">
        <v>13</v>
      </c>
    </row>
    <row r="948" spans="1:3" hidden="1" x14ac:dyDescent="0.3">
      <c r="A948" t="s">
        <v>968</v>
      </c>
      <c r="B948" t="s">
        <v>4</v>
      </c>
      <c r="C948" t="s">
        <v>217</v>
      </c>
    </row>
    <row r="949" spans="1:3" x14ac:dyDescent="0.3">
      <c r="A949" t="s">
        <v>969</v>
      </c>
      <c r="B949" t="s">
        <v>7</v>
      </c>
      <c r="C949" t="s">
        <v>13</v>
      </c>
    </row>
    <row r="950" spans="1:3" hidden="1" x14ac:dyDescent="0.3">
      <c r="A950" t="s">
        <v>970</v>
      </c>
      <c r="B950" t="s">
        <v>4</v>
      </c>
      <c r="C950" t="s">
        <v>8</v>
      </c>
    </row>
    <row r="951" spans="1:3" x14ac:dyDescent="0.3">
      <c r="A951" t="s">
        <v>971</v>
      </c>
      <c r="B951" t="s">
        <v>7</v>
      </c>
      <c r="C951" t="s">
        <v>8</v>
      </c>
    </row>
    <row r="952" spans="1:3" x14ac:dyDescent="0.3">
      <c r="A952" t="s">
        <v>972</v>
      </c>
      <c r="B952" t="s">
        <v>7</v>
      </c>
      <c r="C952" t="s">
        <v>13</v>
      </c>
    </row>
    <row r="953" spans="1:3" hidden="1" x14ac:dyDescent="0.3">
      <c r="A953" t="s">
        <v>973</v>
      </c>
      <c r="B953" t="s">
        <v>4</v>
      </c>
      <c r="C953" t="s">
        <v>44</v>
      </c>
    </row>
    <row r="954" spans="1:3" hidden="1" x14ac:dyDescent="0.3">
      <c r="A954" t="s">
        <v>974</v>
      </c>
      <c r="B954" t="s">
        <v>4</v>
      </c>
      <c r="C954" t="s">
        <v>8</v>
      </c>
    </row>
    <row r="955" spans="1:3" x14ac:dyDescent="0.3">
      <c r="A955" t="s">
        <v>975</v>
      </c>
      <c r="B955" t="s">
        <v>7</v>
      </c>
      <c r="C955" t="s">
        <v>8</v>
      </c>
    </row>
    <row r="956" spans="1:3" hidden="1" x14ac:dyDescent="0.3">
      <c r="A956" t="s">
        <v>976</v>
      </c>
      <c r="B956" t="s">
        <v>4</v>
      </c>
      <c r="C956" t="s">
        <v>5</v>
      </c>
    </row>
    <row r="957" spans="1:3" hidden="1" x14ac:dyDescent="0.3">
      <c r="A957" t="s">
        <v>977</v>
      </c>
      <c r="B957" t="s">
        <v>4</v>
      </c>
      <c r="C957" t="s">
        <v>28</v>
      </c>
    </row>
    <row r="958" spans="1:3" hidden="1" x14ac:dyDescent="0.3">
      <c r="A958" t="s">
        <v>978</v>
      </c>
      <c r="B958" t="s">
        <v>4</v>
      </c>
      <c r="C958" t="s">
        <v>59</v>
      </c>
    </row>
    <row r="959" spans="1:3" x14ac:dyDescent="0.3">
      <c r="A959" t="s">
        <v>979</v>
      </c>
      <c r="B959" t="s">
        <v>7</v>
      </c>
      <c r="C959" t="s">
        <v>8</v>
      </c>
    </row>
    <row r="960" spans="1:3" hidden="1" x14ac:dyDescent="0.3">
      <c r="A960" t="s">
        <v>980</v>
      </c>
      <c r="B960" t="s">
        <v>4</v>
      </c>
      <c r="C960" t="s">
        <v>5</v>
      </c>
    </row>
    <row r="961" spans="1:3" x14ac:dyDescent="0.3">
      <c r="A961" t="s">
        <v>981</v>
      </c>
      <c r="B961" t="s">
        <v>7</v>
      </c>
      <c r="C961" t="s">
        <v>37</v>
      </c>
    </row>
    <row r="962" spans="1:3" x14ac:dyDescent="0.3">
      <c r="A962" t="s">
        <v>982</v>
      </c>
      <c r="B962" t="s">
        <v>7</v>
      </c>
      <c r="C962" t="s">
        <v>13</v>
      </c>
    </row>
    <row r="963" spans="1:3" x14ac:dyDescent="0.3">
      <c r="A963" t="s">
        <v>983</v>
      </c>
      <c r="B963" t="s">
        <v>7</v>
      </c>
      <c r="C963" t="s">
        <v>8</v>
      </c>
    </row>
    <row r="964" spans="1:3" x14ac:dyDescent="0.3">
      <c r="A964" t="s">
        <v>984</v>
      </c>
      <c r="B964" t="s">
        <v>7</v>
      </c>
      <c r="C964" t="s">
        <v>13</v>
      </c>
    </row>
    <row r="965" spans="1:3" hidden="1" x14ac:dyDescent="0.3">
      <c r="A965" t="s">
        <v>985</v>
      </c>
      <c r="B965" t="s">
        <v>4</v>
      </c>
      <c r="C965" t="s">
        <v>13</v>
      </c>
    </row>
    <row r="966" spans="1:3" hidden="1" x14ac:dyDescent="0.3">
      <c r="A966" t="s">
        <v>986</v>
      </c>
      <c r="B966" t="s">
        <v>4</v>
      </c>
      <c r="C966" t="s">
        <v>28</v>
      </c>
    </row>
    <row r="967" spans="1:3" hidden="1" x14ac:dyDescent="0.3">
      <c r="A967" t="s">
        <v>987</v>
      </c>
      <c r="B967" t="s">
        <v>4</v>
      </c>
      <c r="C967" t="s">
        <v>30</v>
      </c>
    </row>
    <row r="968" spans="1:3" hidden="1" x14ac:dyDescent="0.3">
      <c r="A968" t="s">
        <v>988</v>
      </c>
      <c r="B968" t="s">
        <v>4</v>
      </c>
      <c r="C968" t="s">
        <v>5</v>
      </c>
    </row>
    <row r="969" spans="1:3" hidden="1" x14ac:dyDescent="0.3">
      <c r="A969" t="s">
        <v>989</v>
      </c>
      <c r="B969" t="s">
        <v>4</v>
      </c>
      <c r="C969" t="s">
        <v>8</v>
      </c>
    </row>
    <row r="970" spans="1:3" x14ac:dyDescent="0.3">
      <c r="A970" t="s">
        <v>990</v>
      </c>
      <c r="B970" t="s">
        <v>7</v>
      </c>
      <c r="C970" t="s">
        <v>8</v>
      </c>
    </row>
    <row r="971" spans="1:3" x14ac:dyDescent="0.3">
      <c r="A971" t="s">
        <v>991</v>
      </c>
      <c r="B971" t="s">
        <v>7</v>
      </c>
      <c r="C971" t="s">
        <v>13</v>
      </c>
    </row>
    <row r="972" spans="1:3" x14ac:dyDescent="0.3">
      <c r="A972" t="s">
        <v>992</v>
      </c>
      <c r="B972" t="s">
        <v>7</v>
      </c>
      <c r="C972" t="s">
        <v>8</v>
      </c>
    </row>
    <row r="973" spans="1:3" hidden="1" x14ac:dyDescent="0.3">
      <c r="A973" t="s">
        <v>993</v>
      </c>
      <c r="B973" t="s">
        <v>4</v>
      </c>
      <c r="C973" t="s">
        <v>5</v>
      </c>
    </row>
    <row r="974" spans="1:3" hidden="1" x14ac:dyDescent="0.3">
      <c r="A974" t="s">
        <v>994</v>
      </c>
      <c r="B974" t="s">
        <v>4</v>
      </c>
      <c r="C974" t="s">
        <v>37</v>
      </c>
    </row>
    <row r="975" spans="1:3" hidden="1" x14ac:dyDescent="0.3">
      <c r="A975" t="s">
        <v>995</v>
      </c>
      <c r="B975" t="s">
        <v>4</v>
      </c>
      <c r="C975" t="s">
        <v>28</v>
      </c>
    </row>
    <row r="976" spans="1:3" hidden="1" x14ac:dyDescent="0.3">
      <c r="A976" t="s">
        <v>996</v>
      </c>
      <c r="B976" t="s">
        <v>4</v>
      </c>
      <c r="C976" t="s">
        <v>61</v>
      </c>
    </row>
    <row r="977" spans="1:3" x14ac:dyDescent="0.3">
      <c r="A977" t="s">
        <v>997</v>
      </c>
      <c r="B977" t="s">
        <v>7</v>
      </c>
      <c r="C977" t="s">
        <v>13</v>
      </c>
    </row>
    <row r="978" spans="1:3" hidden="1" x14ac:dyDescent="0.3">
      <c r="A978" t="s">
        <v>998</v>
      </c>
      <c r="B978" t="s">
        <v>4</v>
      </c>
      <c r="C978" t="s">
        <v>59</v>
      </c>
    </row>
    <row r="979" spans="1:3" x14ac:dyDescent="0.3">
      <c r="A979" t="s">
        <v>999</v>
      </c>
      <c r="B979" t="s">
        <v>7</v>
      </c>
      <c r="C979" t="s">
        <v>13</v>
      </c>
    </row>
    <row r="980" spans="1:3" x14ac:dyDescent="0.3">
      <c r="A980" t="s">
        <v>1000</v>
      </c>
      <c r="B980" t="s">
        <v>7</v>
      </c>
      <c r="C980" t="s">
        <v>8</v>
      </c>
    </row>
    <row r="981" spans="1:3" x14ac:dyDescent="0.3">
      <c r="A981" t="s">
        <v>1001</v>
      </c>
      <c r="B981" t="s">
        <v>7</v>
      </c>
      <c r="C981" t="s">
        <v>8</v>
      </c>
    </row>
    <row r="982" spans="1:3" hidden="1" x14ac:dyDescent="0.3">
      <c r="A982" t="s">
        <v>1002</v>
      </c>
      <c r="B982" t="s">
        <v>4</v>
      </c>
      <c r="C982" t="s">
        <v>30</v>
      </c>
    </row>
    <row r="983" spans="1:3" hidden="1" x14ac:dyDescent="0.3">
      <c r="A983" t="s">
        <v>1003</v>
      </c>
      <c r="B983" t="s">
        <v>4</v>
      </c>
      <c r="C983" t="s">
        <v>13</v>
      </c>
    </row>
    <row r="984" spans="1:3" hidden="1" x14ac:dyDescent="0.3">
      <c r="A984" t="s">
        <v>1004</v>
      </c>
      <c r="B984" t="s">
        <v>4</v>
      </c>
      <c r="C984" t="s">
        <v>44</v>
      </c>
    </row>
    <row r="985" spans="1:3" hidden="1" x14ac:dyDescent="0.3">
      <c r="A985" t="s">
        <v>1005</v>
      </c>
      <c r="B985" t="s">
        <v>4</v>
      </c>
      <c r="C985" t="s">
        <v>37</v>
      </c>
    </row>
    <row r="986" spans="1:3" hidden="1" x14ac:dyDescent="0.3">
      <c r="A986" t="s">
        <v>1006</v>
      </c>
      <c r="B986" t="s">
        <v>4</v>
      </c>
      <c r="C986" t="s">
        <v>5</v>
      </c>
    </row>
    <row r="987" spans="1:3" x14ac:dyDescent="0.3">
      <c r="A987" t="s">
        <v>1007</v>
      </c>
      <c r="B987" t="s">
        <v>7</v>
      </c>
      <c r="C987" t="s">
        <v>25</v>
      </c>
    </row>
    <row r="988" spans="1:3" hidden="1" x14ac:dyDescent="0.3">
      <c r="A988" t="s">
        <v>1008</v>
      </c>
      <c r="B988" t="s">
        <v>4</v>
      </c>
      <c r="C988" t="s">
        <v>8</v>
      </c>
    </row>
    <row r="989" spans="1:3" x14ac:dyDescent="0.3">
      <c r="A989" t="s">
        <v>1009</v>
      </c>
      <c r="B989" t="s">
        <v>7</v>
      </c>
      <c r="C989" t="s">
        <v>13</v>
      </c>
    </row>
    <row r="990" spans="1:3" hidden="1" x14ac:dyDescent="0.3">
      <c r="A990" t="s">
        <v>1010</v>
      </c>
      <c r="B990" t="s">
        <v>4</v>
      </c>
      <c r="C990" t="s">
        <v>30</v>
      </c>
    </row>
    <row r="991" spans="1:3" hidden="1" x14ac:dyDescent="0.3">
      <c r="A991" t="s">
        <v>1011</v>
      </c>
      <c r="B991" t="s">
        <v>4</v>
      </c>
      <c r="C991" t="s">
        <v>8</v>
      </c>
    </row>
    <row r="992" spans="1:3" hidden="1" x14ac:dyDescent="0.3">
      <c r="A992" t="s">
        <v>1012</v>
      </c>
      <c r="B992" t="s">
        <v>4</v>
      </c>
      <c r="C992" t="s">
        <v>8</v>
      </c>
    </row>
    <row r="993" spans="1:3" x14ac:dyDescent="0.3">
      <c r="A993" t="s">
        <v>1013</v>
      </c>
      <c r="B993" t="s">
        <v>7</v>
      </c>
      <c r="C993" t="s">
        <v>8</v>
      </c>
    </row>
    <row r="994" spans="1:3" x14ac:dyDescent="0.3">
      <c r="A994" t="s">
        <v>1014</v>
      </c>
      <c r="B994" t="s">
        <v>7</v>
      </c>
      <c r="C994" t="s">
        <v>8</v>
      </c>
    </row>
    <row r="995" spans="1:3" hidden="1" x14ac:dyDescent="0.3">
      <c r="A995" t="s">
        <v>1015</v>
      </c>
      <c r="B995" t="s">
        <v>4</v>
      </c>
      <c r="C995" t="s">
        <v>44</v>
      </c>
    </row>
    <row r="996" spans="1:3" x14ac:dyDescent="0.3">
      <c r="A996" t="s">
        <v>1016</v>
      </c>
      <c r="B996" t="s">
        <v>7</v>
      </c>
      <c r="C996" t="s">
        <v>13</v>
      </c>
    </row>
    <row r="997" spans="1:3" x14ac:dyDescent="0.3">
      <c r="A997" t="s">
        <v>1017</v>
      </c>
      <c r="B997" t="s">
        <v>7</v>
      </c>
      <c r="C997" t="s">
        <v>8</v>
      </c>
    </row>
    <row r="998" spans="1:3" x14ac:dyDescent="0.3">
      <c r="A998" t="s">
        <v>1018</v>
      </c>
      <c r="B998" t="s">
        <v>7</v>
      </c>
      <c r="C998" t="s">
        <v>8</v>
      </c>
    </row>
    <row r="999" spans="1:3" hidden="1" x14ac:dyDescent="0.3">
      <c r="A999" t="s">
        <v>1019</v>
      </c>
      <c r="B999" t="s">
        <v>4</v>
      </c>
      <c r="C999" t="s">
        <v>21</v>
      </c>
    </row>
    <row r="1000" spans="1:3" hidden="1" x14ac:dyDescent="0.3">
      <c r="A1000" t="s">
        <v>1020</v>
      </c>
      <c r="B1000" t="s">
        <v>4</v>
      </c>
      <c r="C1000" t="s">
        <v>82</v>
      </c>
    </row>
    <row r="1001" spans="1:3" x14ac:dyDescent="0.3">
      <c r="A1001" t="s">
        <v>1021</v>
      </c>
      <c r="B1001" t="s">
        <v>7</v>
      </c>
      <c r="C1001" t="s">
        <v>13</v>
      </c>
    </row>
    <row r="1002" spans="1:3" x14ac:dyDescent="0.3">
      <c r="A1002" t="s">
        <v>1022</v>
      </c>
      <c r="B1002" t="s">
        <v>7</v>
      </c>
      <c r="C1002" t="s">
        <v>8</v>
      </c>
    </row>
    <row r="1003" spans="1:3" hidden="1" x14ac:dyDescent="0.3">
      <c r="A1003" t="s">
        <v>1023</v>
      </c>
      <c r="B1003" t="s">
        <v>4</v>
      </c>
      <c r="C1003" t="s">
        <v>5</v>
      </c>
    </row>
    <row r="1004" spans="1:3" x14ac:dyDescent="0.3">
      <c r="A1004" t="s">
        <v>1024</v>
      </c>
      <c r="B1004" t="s">
        <v>7</v>
      </c>
      <c r="C1004" t="s">
        <v>8</v>
      </c>
    </row>
    <row r="1005" spans="1:3" x14ac:dyDescent="0.3">
      <c r="A1005" t="s">
        <v>1025</v>
      </c>
      <c r="B1005" t="s">
        <v>7</v>
      </c>
      <c r="C1005" t="s">
        <v>8</v>
      </c>
    </row>
    <row r="1006" spans="1:3" x14ac:dyDescent="0.3">
      <c r="A1006" t="s">
        <v>1026</v>
      </c>
      <c r="B1006" t="s">
        <v>7</v>
      </c>
      <c r="C1006" t="s">
        <v>8</v>
      </c>
    </row>
    <row r="1007" spans="1:3" hidden="1" x14ac:dyDescent="0.3">
      <c r="A1007" t="s">
        <v>1027</v>
      </c>
      <c r="B1007" t="s">
        <v>4</v>
      </c>
      <c r="C1007" t="s">
        <v>28</v>
      </c>
    </row>
    <row r="1008" spans="1:3" hidden="1" x14ac:dyDescent="0.3">
      <c r="A1008" t="s">
        <v>1028</v>
      </c>
      <c r="B1008" t="s">
        <v>4</v>
      </c>
      <c r="C1008" t="s">
        <v>28</v>
      </c>
    </row>
    <row r="1009" spans="1:3" x14ac:dyDescent="0.3">
      <c r="A1009" t="s">
        <v>1029</v>
      </c>
      <c r="B1009" t="s">
        <v>7</v>
      </c>
      <c r="C1009" t="s">
        <v>32</v>
      </c>
    </row>
    <row r="1010" spans="1:3" hidden="1" x14ac:dyDescent="0.3">
      <c r="A1010" t="s">
        <v>1030</v>
      </c>
      <c r="B1010" t="s">
        <v>4</v>
      </c>
      <c r="C1010" t="s">
        <v>28</v>
      </c>
    </row>
    <row r="1011" spans="1:3" hidden="1" x14ac:dyDescent="0.3">
      <c r="A1011" t="s">
        <v>1031</v>
      </c>
      <c r="B1011" t="s">
        <v>4</v>
      </c>
      <c r="C1011" t="s">
        <v>37</v>
      </c>
    </row>
    <row r="1012" spans="1:3" hidden="1" x14ac:dyDescent="0.3">
      <c r="A1012" t="s">
        <v>1032</v>
      </c>
      <c r="B1012" t="s">
        <v>4</v>
      </c>
      <c r="C1012" t="s">
        <v>5</v>
      </c>
    </row>
    <row r="1013" spans="1:3" hidden="1" x14ac:dyDescent="0.3">
      <c r="A1013" t="s">
        <v>1033</v>
      </c>
      <c r="B1013" t="s">
        <v>4</v>
      </c>
      <c r="C1013" t="s">
        <v>32</v>
      </c>
    </row>
    <row r="1014" spans="1:3" x14ac:dyDescent="0.3">
      <c r="A1014" t="s">
        <v>1034</v>
      </c>
      <c r="B1014" t="s">
        <v>7</v>
      </c>
      <c r="C1014" t="s">
        <v>8</v>
      </c>
    </row>
    <row r="1015" spans="1:3" hidden="1" x14ac:dyDescent="0.3">
      <c r="A1015" t="s">
        <v>1035</v>
      </c>
      <c r="B1015" t="s">
        <v>4</v>
      </c>
      <c r="C1015" t="s">
        <v>30</v>
      </c>
    </row>
    <row r="1016" spans="1:3" hidden="1" x14ac:dyDescent="0.3">
      <c r="A1016" t="s">
        <v>1036</v>
      </c>
      <c r="B1016" t="s">
        <v>4</v>
      </c>
      <c r="C1016" t="s">
        <v>21</v>
      </c>
    </row>
    <row r="1017" spans="1:3" x14ac:dyDescent="0.3">
      <c r="A1017" t="s">
        <v>1037</v>
      </c>
      <c r="B1017" t="s">
        <v>7</v>
      </c>
      <c r="C1017" t="s">
        <v>8</v>
      </c>
    </row>
    <row r="1018" spans="1:3" hidden="1" x14ac:dyDescent="0.3">
      <c r="A1018" t="s">
        <v>1038</v>
      </c>
      <c r="B1018" t="s">
        <v>4</v>
      </c>
      <c r="C1018" t="s">
        <v>30</v>
      </c>
    </row>
    <row r="1019" spans="1:3" hidden="1" x14ac:dyDescent="0.3">
      <c r="A1019" t="s">
        <v>1039</v>
      </c>
      <c r="B1019" t="s">
        <v>4</v>
      </c>
      <c r="C1019" t="s">
        <v>13</v>
      </c>
    </row>
    <row r="1020" spans="1:3" hidden="1" x14ac:dyDescent="0.3">
      <c r="A1020" t="s">
        <v>1040</v>
      </c>
      <c r="B1020" t="s">
        <v>4</v>
      </c>
      <c r="C1020" t="s">
        <v>30</v>
      </c>
    </row>
    <row r="1021" spans="1:3" x14ac:dyDescent="0.3">
      <c r="A1021" t="s">
        <v>1041</v>
      </c>
      <c r="B1021" t="s">
        <v>7</v>
      </c>
      <c r="C1021" t="s">
        <v>8</v>
      </c>
    </row>
    <row r="1022" spans="1:3" x14ac:dyDescent="0.3">
      <c r="A1022" t="s">
        <v>1042</v>
      </c>
      <c r="B1022" t="s">
        <v>7</v>
      </c>
      <c r="C1022" t="s">
        <v>8</v>
      </c>
    </row>
    <row r="1023" spans="1:3" x14ac:dyDescent="0.3">
      <c r="A1023" t="s">
        <v>1043</v>
      </c>
      <c r="B1023" t="s">
        <v>7</v>
      </c>
      <c r="C1023" t="s">
        <v>8</v>
      </c>
    </row>
    <row r="1024" spans="1:3" hidden="1" x14ac:dyDescent="0.3">
      <c r="A1024" t="s">
        <v>1044</v>
      </c>
      <c r="B1024" t="s">
        <v>4</v>
      </c>
      <c r="C1024" t="s">
        <v>28</v>
      </c>
    </row>
    <row r="1025" spans="1:3" x14ac:dyDescent="0.3">
      <c r="A1025" t="s">
        <v>1045</v>
      </c>
      <c r="B1025" t="s">
        <v>7</v>
      </c>
      <c r="C1025" t="s">
        <v>8</v>
      </c>
    </row>
    <row r="1026" spans="1:3" x14ac:dyDescent="0.3">
      <c r="A1026" t="s">
        <v>1046</v>
      </c>
      <c r="B1026" t="s">
        <v>7</v>
      </c>
      <c r="C1026" t="s">
        <v>13</v>
      </c>
    </row>
    <row r="1027" spans="1:3" x14ac:dyDescent="0.3">
      <c r="A1027" t="s">
        <v>1047</v>
      </c>
      <c r="B1027" t="s">
        <v>7</v>
      </c>
      <c r="C1027" t="s">
        <v>8</v>
      </c>
    </row>
    <row r="1028" spans="1:3" x14ac:dyDescent="0.3">
      <c r="A1028" t="s">
        <v>1048</v>
      </c>
      <c r="B1028" t="s">
        <v>7</v>
      </c>
      <c r="C1028" t="s">
        <v>8</v>
      </c>
    </row>
    <row r="1029" spans="1:3" hidden="1" x14ac:dyDescent="0.3">
      <c r="A1029" t="s">
        <v>1049</v>
      </c>
      <c r="B1029" t="s">
        <v>4</v>
      </c>
      <c r="C1029" t="s">
        <v>37</v>
      </c>
    </row>
    <row r="1030" spans="1:3" hidden="1" x14ac:dyDescent="0.3">
      <c r="A1030" t="s">
        <v>1050</v>
      </c>
      <c r="B1030" t="s">
        <v>4</v>
      </c>
      <c r="C1030" t="s">
        <v>28</v>
      </c>
    </row>
    <row r="1031" spans="1:3" x14ac:dyDescent="0.3">
      <c r="A1031" t="s">
        <v>1051</v>
      </c>
      <c r="B1031" t="s">
        <v>7</v>
      </c>
      <c r="C1031" t="s">
        <v>13</v>
      </c>
    </row>
    <row r="1032" spans="1:3" x14ac:dyDescent="0.3">
      <c r="A1032" t="s">
        <v>1052</v>
      </c>
      <c r="B1032" t="s">
        <v>7</v>
      </c>
      <c r="C1032" t="s">
        <v>8</v>
      </c>
    </row>
    <row r="1033" spans="1:3" x14ac:dyDescent="0.3">
      <c r="A1033" t="s">
        <v>1053</v>
      </c>
      <c r="B1033" t="s">
        <v>7</v>
      </c>
      <c r="C1033" t="s">
        <v>8</v>
      </c>
    </row>
    <row r="1034" spans="1:3" x14ac:dyDescent="0.3">
      <c r="A1034" t="s">
        <v>1054</v>
      </c>
      <c r="B1034" t="s">
        <v>7</v>
      </c>
      <c r="C1034" t="s">
        <v>8</v>
      </c>
    </row>
    <row r="1035" spans="1:3" x14ac:dyDescent="0.3">
      <c r="A1035" t="s">
        <v>1055</v>
      </c>
      <c r="B1035" t="s">
        <v>7</v>
      </c>
      <c r="C1035" t="s">
        <v>13</v>
      </c>
    </row>
    <row r="1036" spans="1:3" hidden="1" x14ac:dyDescent="0.3">
      <c r="A1036" t="s">
        <v>1056</v>
      </c>
      <c r="B1036" t="s">
        <v>4</v>
      </c>
      <c r="C1036" t="s">
        <v>28</v>
      </c>
    </row>
    <row r="1037" spans="1:3" x14ac:dyDescent="0.3">
      <c r="A1037" t="s">
        <v>1057</v>
      </c>
      <c r="B1037" t="s">
        <v>7</v>
      </c>
      <c r="C1037" t="s">
        <v>8</v>
      </c>
    </row>
    <row r="1038" spans="1:3" hidden="1" x14ac:dyDescent="0.3">
      <c r="A1038" t="s">
        <v>1058</v>
      </c>
      <c r="B1038" t="s">
        <v>4</v>
      </c>
      <c r="C1038" t="s">
        <v>21</v>
      </c>
    </row>
    <row r="1039" spans="1:3" hidden="1" x14ac:dyDescent="0.3">
      <c r="A1039" t="s">
        <v>1059</v>
      </c>
      <c r="B1039" t="s">
        <v>4</v>
      </c>
      <c r="C1039" t="s">
        <v>176</v>
      </c>
    </row>
    <row r="1040" spans="1:3" hidden="1" x14ac:dyDescent="0.3">
      <c r="A1040" t="s">
        <v>1060</v>
      </c>
      <c r="B1040" t="s">
        <v>4</v>
      </c>
      <c r="C1040" t="s">
        <v>28</v>
      </c>
    </row>
    <row r="1041" spans="1:3" hidden="1" x14ac:dyDescent="0.3">
      <c r="A1041" t="s">
        <v>1061</v>
      </c>
      <c r="B1041" t="s">
        <v>4</v>
      </c>
      <c r="C1041" t="s">
        <v>210</v>
      </c>
    </row>
    <row r="1042" spans="1:3" x14ac:dyDescent="0.3">
      <c r="A1042" t="s">
        <v>1062</v>
      </c>
      <c r="B1042" t="s">
        <v>7</v>
      </c>
      <c r="C1042" t="s">
        <v>8</v>
      </c>
    </row>
    <row r="1043" spans="1:3" hidden="1" x14ac:dyDescent="0.3">
      <c r="A1043" t="s">
        <v>421</v>
      </c>
      <c r="B1043" t="s">
        <v>4</v>
      </c>
      <c r="C1043" t="s">
        <v>25</v>
      </c>
    </row>
    <row r="1044" spans="1:3" x14ac:dyDescent="0.3">
      <c r="A1044" t="s">
        <v>1063</v>
      </c>
      <c r="B1044" t="s">
        <v>7</v>
      </c>
      <c r="C1044" t="s">
        <v>8</v>
      </c>
    </row>
    <row r="1045" spans="1:3" x14ac:dyDescent="0.3">
      <c r="A1045" t="s">
        <v>1064</v>
      </c>
      <c r="B1045" t="s">
        <v>7</v>
      </c>
      <c r="C1045" t="s">
        <v>8</v>
      </c>
    </row>
    <row r="1046" spans="1:3" hidden="1" x14ac:dyDescent="0.3">
      <c r="A1046" t="s">
        <v>1065</v>
      </c>
      <c r="B1046" t="s">
        <v>4</v>
      </c>
      <c r="C1046" t="s">
        <v>65</v>
      </c>
    </row>
    <row r="1047" spans="1:3" hidden="1" x14ac:dyDescent="0.3">
      <c r="A1047" t="s">
        <v>1066</v>
      </c>
      <c r="B1047" t="s">
        <v>4</v>
      </c>
      <c r="C1047" t="s">
        <v>28</v>
      </c>
    </row>
    <row r="1048" spans="1:3" hidden="1" x14ac:dyDescent="0.3">
      <c r="A1048" t="s">
        <v>1067</v>
      </c>
      <c r="B1048" t="s">
        <v>4</v>
      </c>
      <c r="C1048" t="s">
        <v>65</v>
      </c>
    </row>
    <row r="1049" spans="1:3" x14ac:dyDescent="0.3">
      <c r="A1049" t="s">
        <v>1068</v>
      </c>
      <c r="B1049" t="s">
        <v>7</v>
      </c>
      <c r="C1049" t="s">
        <v>8</v>
      </c>
    </row>
    <row r="1050" spans="1:3" hidden="1" x14ac:dyDescent="0.3">
      <c r="A1050" t="s">
        <v>1069</v>
      </c>
      <c r="B1050" t="s">
        <v>4</v>
      </c>
      <c r="C1050" t="s">
        <v>8</v>
      </c>
    </row>
    <row r="1051" spans="1:3" x14ac:dyDescent="0.3">
      <c r="A1051" t="s">
        <v>1070</v>
      </c>
      <c r="B1051" t="s">
        <v>7</v>
      </c>
      <c r="C1051" t="s">
        <v>8</v>
      </c>
    </row>
    <row r="1052" spans="1:3" hidden="1" x14ac:dyDescent="0.3">
      <c r="A1052" t="s">
        <v>1071</v>
      </c>
      <c r="B1052" t="s">
        <v>4</v>
      </c>
      <c r="C1052" t="s">
        <v>19</v>
      </c>
    </row>
    <row r="1053" spans="1:3" x14ac:dyDescent="0.3">
      <c r="A1053" t="s">
        <v>1072</v>
      </c>
      <c r="B1053" t="s">
        <v>7</v>
      </c>
      <c r="C1053" t="s">
        <v>44</v>
      </c>
    </row>
    <row r="1054" spans="1:3" hidden="1" x14ac:dyDescent="0.3">
      <c r="A1054" t="s">
        <v>1073</v>
      </c>
      <c r="B1054" t="s">
        <v>4</v>
      </c>
      <c r="C1054" t="s">
        <v>30</v>
      </c>
    </row>
    <row r="1055" spans="1:3" hidden="1" x14ac:dyDescent="0.3">
      <c r="A1055" t="s">
        <v>1074</v>
      </c>
      <c r="B1055" t="s">
        <v>4</v>
      </c>
      <c r="C1055" t="s">
        <v>5</v>
      </c>
    </row>
    <row r="1056" spans="1:3" hidden="1" x14ac:dyDescent="0.3">
      <c r="A1056" t="s">
        <v>1075</v>
      </c>
      <c r="B1056" t="s">
        <v>4</v>
      </c>
      <c r="C1056" t="s">
        <v>8</v>
      </c>
    </row>
    <row r="1057" spans="1:3" hidden="1" x14ac:dyDescent="0.3">
      <c r="A1057" t="s">
        <v>1076</v>
      </c>
      <c r="B1057" t="s">
        <v>4</v>
      </c>
      <c r="C1057" t="s">
        <v>28</v>
      </c>
    </row>
    <row r="1058" spans="1:3" hidden="1" x14ac:dyDescent="0.3">
      <c r="A1058" t="s">
        <v>1077</v>
      </c>
      <c r="B1058" t="s">
        <v>4</v>
      </c>
      <c r="C1058" t="s">
        <v>21</v>
      </c>
    </row>
    <row r="1059" spans="1:3" hidden="1" x14ac:dyDescent="0.3">
      <c r="A1059" t="s">
        <v>1078</v>
      </c>
      <c r="B1059" t="s">
        <v>4</v>
      </c>
      <c r="C1059" t="s">
        <v>28</v>
      </c>
    </row>
    <row r="1060" spans="1:3" hidden="1" x14ac:dyDescent="0.3">
      <c r="A1060" t="s">
        <v>1079</v>
      </c>
      <c r="B1060" t="s">
        <v>4</v>
      </c>
      <c r="C1060" t="s">
        <v>59</v>
      </c>
    </row>
    <row r="1061" spans="1:3" hidden="1" x14ac:dyDescent="0.3">
      <c r="A1061" t="s">
        <v>1080</v>
      </c>
      <c r="B1061" t="s">
        <v>4</v>
      </c>
      <c r="C1061" t="s">
        <v>30</v>
      </c>
    </row>
    <row r="1062" spans="1:3" x14ac:dyDescent="0.3">
      <c r="A1062" t="s">
        <v>1081</v>
      </c>
      <c r="B1062" t="s">
        <v>7</v>
      </c>
      <c r="C1062" t="s">
        <v>13</v>
      </c>
    </row>
    <row r="1063" spans="1:3" hidden="1" x14ac:dyDescent="0.3">
      <c r="A1063" t="s">
        <v>144</v>
      </c>
      <c r="B1063" t="s">
        <v>4</v>
      </c>
      <c r="C1063" t="s">
        <v>104</v>
      </c>
    </row>
    <row r="1064" spans="1:3" x14ac:dyDescent="0.3">
      <c r="A1064" t="s">
        <v>1082</v>
      </c>
      <c r="B1064" t="s">
        <v>7</v>
      </c>
      <c r="C1064" t="s">
        <v>13</v>
      </c>
    </row>
    <row r="1065" spans="1:3" hidden="1" x14ac:dyDescent="0.3">
      <c r="A1065" t="s">
        <v>1083</v>
      </c>
      <c r="B1065" t="s">
        <v>4</v>
      </c>
      <c r="C1065" t="s">
        <v>13</v>
      </c>
    </row>
    <row r="1066" spans="1:3" hidden="1" x14ac:dyDescent="0.3">
      <c r="A1066" t="s">
        <v>1084</v>
      </c>
      <c r="B1066" t="s">
        <v>4</v>
      </c>
      <c r="C1066" t="s">
        <v>10</v>
      </c>
    </row>
    <row r="1067" spans="1:3" hidden="1" x14ac:dyDescent="0.3">
      <c r="A1067" t="s">
        <v>1085</v>
      </c>
      <c r="B1067" t="s">
        <v>4</v>
      </c>
      <c r="C1067" t="s">
        <v>8</v>
      </c>
    </row>
    <row r="1068" spans="1:3" x14ac:dyDescent="0.3">
      <c r="A1068" t="s">
        <v>1086</v>
      </c>
      <c r="B1068" t="s">
        <v>7</v>
      </c>
      <c r="C1068" t="s">
        <v>8</v>
      </c>
    </row>
    <row r="1069" spans="1:3" x14ac:dyDescent="0.3">
      <c r="A1069" t="s">
        <v>1087</v>
      </c>
      <c r="B1069" t="s">
        <v>7</v>
      </c>
      <c r="C1069" t="s">
        <v>8</v>
      </c>
    </row>
    <row r="1070" spans="1:3" hidden="1" x14ac:dyDescent="0.3">
      <c r="A1070" t="s">
        <v>1088</v>
      </c>
      <c r="B1070" t="s">
        <v>4</v>
      </c>
      <c r="C1070" t="s">
        <v>5</v>
      </c>
    </row>
    <row r="1071" spans="1:3" x14ac:dyDescent="0.3">
      <c r="A1071" t="s">
        <v>1089</v>
      </c>
      <c r="B1071" t="s">
        <v>7</v>
      </c>
      <c r="C1071" t="s">
        <v>13</v>
      </c>
    </row>
    <row r="1072" spans="1:3" x14ac:dyDescent="0.3">
      <c r="A1072" t="s">
        <v>1090</v>
      </c>
      <c r="B1072" t="s">
        <v>7</v>
      </c>
      <c r="C1072" t="s">
        <v>8</v>
      </c>
    </row>
    <row r="1073" spans="1:3" hidden="1" x14ac:dyDescent="0.3">
      <c r="A1073" t="s">
        <v>1091</v>
      </c>
      <c r="B1073" t="s">
        <v>4</v>
      </c>
      <c r="C1073" t="s">
        <v>8</v>
      </c>
    </row>
    <row r="1074" spans="1:3" x14ac:dyDescent="0.3">
      <c r="A1074" t="s">
        <v>1092</v>
      </c>
      <c r="B1074" t="s">
        <v>7</v>
      </c>
      <c r="C1074" t="s">
        <v>8</v>
      </c>
    </row>
    <row r="1075" spans="1:3" x14ac:dyDescent="0.3">
      <c r="A1075" t="s">
        <v>1093</v>
      </c>
      <c r="B1075" t="s">
        <v>7</v>
      </c>
      <c r="C1075" t="s">
        <v>8</v>
      </c>
    </row>
    <row r="1076" spans="1:3" hidden="1" x14ac:dyDescent="0.3">
      <c r="A1076" t="s">
        <v>1094</v>
      </c>
      <c r="B1076" t="s">
        <v>4</v>
      </c>
      <c r="C1076" t="s">
        <v>65</v>
      </c>
    </row>
    <row r="1077" spans="1:3" hidden="1" x14ac:dyDescent="0.3">
      <c r="A1077" t="s">
        <v>1095</v>
      </c>
      <c r="B1077" t="s">
        <v>4</v>
      </c>
      <c r="C1077" t="s">
        <v>21</v>
      </c>
    </row>
    <row r="1078" spans="1:3" hidden="1" x14ac:dyDescent="0.3">
      <c r="A1078" t="s">
        <v>1096</v>
      </c>
      <c r="B1078" t="s">
        <v>4</v>
      </c>
      <c r="C1078" t="s">
        <v>25</v>
      </c>
    </row>
    <row r="1079" spans="1:3" hidden="1" x14ac:dyDescent="0.3">
      <c r="A1079" t="s">
        <v>1097</v>
      </c>
      <c r="B1079" t="s">
        <v>4</v>
      </c>
      <c r="C1079" t="s">
        <v>82</v>
      </c>
    </row>
    <row r="1080" spans="1:3" hidden="1" x14ac:dyDescent="0.3">
      <c r="A1080" t="s">
        <v>1098</v>
      </c>
      <c r="B1080" t="s">
        <v>4</v>
      </c>
      <c r="C1080" t="s">
        <v>5</v>
      </c>
    </row>
    <row r="1081" spans="1:3" hidden="1" x14ac:dyDescent="0.3">
      <c r="A1081" t="s">
        <v>1099</v>
      </c>
      <c r="B1081" t="s">
        <v>4</v>
      </c>
      <c r="C1081" t="s">
        <v>210</v>
      </c>
    </row>
    <row r="1082" spans="1:3" x14ac:dyDescent="0.3">
      <c r="A1082" t="s">
        <v>1100</v>
      </c>
      <c r="B1082" t="s">
        <v>7</v>
      </c>
      <c r="C1082" t="s">
        <v>13</v>
      </c>
    </row>
    <row r="1083" spans="1:3" x14ac:dyDescent="0.3">
      <c r="A1083" t="s">
        <v>1101</v>
      </c>
      <c r="B1083" t="s">
        <v>7</v>
      </c>
      <c r="C1083" t="s">
        <v>13</v>
      </c>
    </row>
    <row r="1084" spans="1:3" hidden="1" x14ac:dyDescent="0.3">
      <c r="A1084" t="s">
        <v>1102</v>
      </c>
      <c r="B1084" t="s">
        <v>4</v>
      </c>
      <c r="C1084" t="s">
        <v>8</v>
      </c>
    </row>
    <row r="1085" spans="1:3" hidden="1" x14ac:dyDescent="0.3">
      <c r="A1085" t="s">
        <v>1103</v>
      </c>
      <c r="B1085" t="s">
        <v>4</v>
      </c>
      <c r="C1085" t="s">
        <v>30</v>
      </c>
    </row>
    <row r="1086" spans="1:3" hidden="1" x14ac:dyDescent="0.3">
      <c r="A1086" t="s">
        <v>1104</v>
      </c>
      <c r="B1086" t="s">
        <v>4</v>
      </c>
      <c r="C1086" t="s">
        <v>82</v>
      </c>
    </row>
    <row r="1087" spans="1:3" x14ac:dyDescent="0.3">
      <c r="A1087" t="s">
        <v>1105</v>
      </c>
      <c r="B1087" t="s">
        <v>7</v>
      </c>
      <c r="C1087" t="s">
        <v>8</v>
      </c>
    </row>
    <row r="1088" spans="1:3" x14ac:dyDescent="0.3">
      <c r="A1088" t="s">
        <v>1106</v>
      </c>
      <c r="B1088" t="s">
        <v>7</v>
      </c>
      <c r="C1088" t="s">
        <v>13</v>
      </c>
    </row>
    <row r="1089" spans="1:3" x14ac:dyDescent="0.3">
      <c r="A1089" t="s">
        <v>1107</v>
      </c>
      <c r="B1089" t="s">
        <v>7</v>
      </c>
      <c r="C1089" t="s">
        <v>13</v>
      </c>
    </row>
    <row r="1090" spans="1:3" x14ac:dyDescent="0.3">
      <c r="A1090" t="s">
        <v>910</v>
      </c>
      <c r="B1090" t="s">
        <v>7</v>
      </c>
      <c r="C1090" t="s">
        <v>13</v>
      </c>
    </row>
    <row r="1091" spans="1:3" x14ac:dyDescent="0.3">
      <c r="A1091" t="s">
        <v>1108</v>
      </c>
      <c r="B1091" t="s">
        <v>7</v>
      </c>
      <c r="C1091" t="s">
        <v>8</v>
      </c>
    </row>
    <row r="1092" spans="1:3" x14ac:dyDescent="0.3">
      <c r="A1092" t="s">
        <v>1109</v>
      </c>
      <c r="B1092" t="s">
        <v>7</v>
      </c>
      <c r="C1092" t="s">
        <v>8</v>
      </c>
    </row>
    <row r="1093" spans="1:3" x14ac:dyDescent="0.3">
      <c r="A1093" t="s">
        <v>1110</v>
      </c>
      <c r="B1093" t="s">
        <v>7</v>
      </c>
      <c r="C1093" t="s">
        <v>8</v>
      </c>
    </row>
    <row r="1094" spans="1:3" hidden="1" x14ac:dyDescent="0.3">
      <c r="A1094" t="s">
        <v>1111</v>
      </c>
      <c r="B1094" t="s">
        <v>4</v>
      </c>
      <c r="C1094" t="s">
        <v>65</v>
      </c>
    </row>
    <row r="1095" spans="1:3" x14ac:dyDescent="0.3">
      <c r="A1095" t="s">
        <v>1112</v>
      </c>
      <c r="B1095" t="s">
        <v>7</v>
      </c>
      <c r="C1095" t="s">
        <v>8</v>
      </c>
    </row>
    <row r="1096" spans="1:3" x14ac:dyDescent="0.3">
      <c r="A1096" t="s">
        <v>1113</v>
      </c>
      <c r="B1096" t="s">
        <v>7</v>
      </c>
      <c r="C1096" t="s">
        <v>253</v>
      </c>
    </row>
    <row r="1097" spans="1:3" hidden="1" x14ac:dyDescent="0.3">
      <c r="A1097" t="s">
        <v>1114</v>
      </c>
      <c r="B1097" t="s">
        <v>4</v>
      </c>
      <c r="C1097" t="s">
        <v>30</v>
      </c>
    </row>
    <row r="1098" spans="1:3" hidden="1" x14ac:dyDescent="0.3">
      <c r="A1098" t="s">
        <v>1115</v>
      </c>
      <c r="B1098" t="s">
        <v>4</v>
      </c>
      <c r="C1098" t="s">
        <v>8</v>
      </c>
    </row>
    <row r="1099" spans="1:3" x14ac:dyDescent="0.3">
      <c r="A1099" t="s">
        <v>1116</v>
      </c>
      <c r="B1099" t="s">
        <v>7</v>
      </c>
      <c r="C1099" t="s">
        <v>8</v>
      </c>
    </row>
    <row r="1100" spans="1:3" x14ac:dyDescent="0.3">
      <c r="A1100" t="s">
        <v>1117</v>
      </c>
      <c r="B1100" t="s">
        <v>7</v>
      </c>
      <c r="C1100" t="s">
        <v>8</v>
      </c>
    </row>
    <row r="1101" spans="1:3" x14ac:dyDescent="0.3">
      <c r="A1101" t="s">
        <v>1118</v>
      </c>
      <c r="B1101" t="s">
        <v>7</v>
      </c>
      <c r="C1101" t="s">
        <v>8</v>
      </c>
    </row>
    <row r="1102" spans="1:3" x14ac:dyDescent="0.3">
      <c r="A1102" t="s">
        <v>1119</v>
      </c>
      <c r="B1102" t="s">
        <v>7</v>
      </c>
      <c r="C1102" t="s">
        <v>13</v>
      </c>
    </row>
    <row r="1103" spans="1:3" x14ac:dyDescent="0.3">
      <c r="A1103" t="s">
        <v>1120</v>
      </c>
      <c r="B1103" t="s">
        <v>7</v>
      </c>
      <c r="C1103" t="s">
        <v>8</v>
      </c>
    </row>
    <row r="1104" spans="1:3" x14ac:dyDescent="0.3">
      <c r="A1104" t="s">
        <v>1121</v>
      </c>
      <c r="B1104" t="s">
        <v>7</v>
      </c>
      <c r="C1104" t="s">
        <v>13</v>
      </c>
    </row>
    <row r="1105" spans="1:3" hidden="1" x14ac:dyDescent="0.3">
      <c r="A1105" t="s">
        <v>1122</v>
      </c>
      <c r="B1105" t="s">
        <v>4</v>
      </c>
      <c r="C1105" t="s">
        <v>8</v>
      </c>
    </row>
    <row r="1106" spans="1:3" x14ac:dyDescent="0.3">
      <c r="A1106" t="s">
        <v>1123</v>
      </c>
      <c r="B1106" t="s">
        <v>7</v>
      </c>
      <c r="C1106" t="s">
        <v>8</v>
      </c>
    </row>
    <row r="1107" spans="1:3" hidden="1" x14ac:dyDescent="0.3">
      <c r="A1107" t="s">
        <v>1124</v>
      </c>
      <c r="B1107" t="s">
        <v>4</v>
      </c>
      <c r="C1107" t="s">
        <v>30</v>
      </c>
    </row>
    <row r="1108" spans="1:3" x14ac:dyDescent="0.3">
      <c r="A1108" t="s">
        <v>1125</v>
      </c>
      <c r="B1108" t="s">
        <v>7</v>
      </c>
      <c r="C1108" t="s">
        <v>8</v>
      </c>
    </row>
    <row r="1109" spans="1:3" x14ac:dyDescent="0.3">
      <c r="A1109" t="s">
        <v>1126</v>
      </c>
      <c r="B1109" t="s">
        <v>7</v>
      </c>
      <c r="C1109" t="s">
        <v>176</v>
      </c>
    </row>
    <row r="1110" spans="1:3" x14ac:dyDescent="0.3">
      <c r="A1110" t="s">
        <v>1127</v>
      </c>
      <c r="B1110" t="s">
        <v>7</v>
      </c>
      <c r="C1110" t="s">
        <v>13</v>
      </c>
    </row>
    <row r="1111" spans="1:3" x14ac:dyDescent="0.3">
      <c r="A1111" t="s">
        <v>1128</v>
      </c>
      <c r="B1111" t="s">
        <v>7</v>
      </c>
      <c r="C1111" t="s">
        <v>30</v>
      </c>
    </row>
    <row r="1112" spans="1:3" hidden="1" x14ac:dyDescent="0.3">
      <c r="A1112" t="s">
        <v>1129</v>
      </c>
      <c r="B1112" t="s">
        <v>4</v>
      </c>
      <c r="C1112" t="s">
        <v>30</v>
      </c>
    </row>
    <row r="1113" spans="1:3" hidden="1" x14ac:dyDescent="0.3">
      <c r="A1113" t="s">
        <v>1130</v>
      </c>
      <c r="B1113" t="s">
        <v>4</v>
      </c>
      <c r="C1113" t="s">
        <v>44</v>
      </c>
    </row>
    <row r="1114" spans="1:3" hidden="1" x14ac:dyDescent="0.3">
      <c r="A1114" t="s">
        <v>1131</v>
      </c>
      <c r="B1114" t="s">
        <v>4</v>
      </c>
      <c r="C1114" t="s">
        <v>82</v>
      </c>
    </row>
    <row r="1115" spans="1:3" x14ac:dyDescent="0.3">
      <c r="A1115" t="s">
        <v>1132</v>
      </c>
      <c r="B1115" t="s">
        <v>7</v>
      </c>
      <c r="C1115" t="s">
        <v>8</v>
      </c>
    </row>
    <row r="1116" spans="1:3" x14ac:dyDescent="0.3">
      <c r="A1116" t="s">
        <v>1133</v>
      </c>
      <c r="B1116" t="s">
        <v>7</v>
      </c>
      <c r="C1116" t="s">
        <v>13</v>
      </c>
    </row>
    <row r="1117" spans="1:3" x14ac:dyDescent="0.3">
      <c r="A1117" t="s">
        <v>1134</v>
      </c>
      <c r="B1117" t="s">
        <v>7</v>
      </c>
      <c r="C1117" t="s">
        <v>8</v>
      </c>
    </row>
    <row r="1118" spans="1:3" x14ac:dyDescent="0.3">
      <c r="A1118" t="s">
        <v>1135</v>
      </c>
      <c r="B1118" t="s">
        <v>7</v>
      </c>
      <c r="C1118" t="s">
        <v>8</v>
      </c>
    </row>
    <row r="1119" spans="1:3" x14ac:dyDescent="0.3">
      <c r="A1119" t="s">
        <v>1136</v>
      </c>
      <c r="B1119" t="s">
        <v>7</v>
      </c>
      <c r="C1119" t="s">
        <v>13</v>
      </c>
    </row>
    <row r="1120" spans="1:3" x14ac:dyDescent="0.3">
      <c r="A1120" t="s">
        <v>1137</v>
      </c>
      <c r="B1120" t="s">
        <v>7</v>
      </c>
      <c r="C1120" t="s">
        <v>28</v>
      </c>
    </row>
    <row r="1121" spans="1:3" hidden="1" x14ac:dyDescent="0.3">
      <c r="A1121" t="s">
        <v>1138</v>
      </c>
      <c r="B1121" t="s">
        <v>4</v>
      </c>
      <c r="C1121" t="s">
        <v>176</v>
      </c>
    </row>
    <row r="1122" spans="1:3" x14ac:dyDescent="0.3">
      <c r="A1122" t="s">
        <v>1139</v>
      </c>
      <c r="B1122" t="s">
        <v>7</v>
      </c>
      <c r="C1122" t="s">
        <v>8</v>
      </c>
    </row>
    <row r="1123" spans="1:3" x14ac:dyDescent="0.3">
      <c r="A1123" t="s">
        <v>1140</v>
      </c>
      <c r="B1123" t="s">
        <v>7</v>
      </c>
      <c r="C1123" t="s">
        <v>8</v>
      </c>
    </row>
    <row r="1124" spans="1:3" hidden="1" x14ac:dyDescent="0.3">
      <c r="A1124" t="s">
        <v>1141</v>
      </c>
      <c r="B1124" t="s">
        <v>4</v>
      </c>
      <c r="C1124" t="s">
        <v>32</v>
      </c>
    </row>
    <row r="1125" spans="1:3" x14ac:dyDescent="0.3">
      <c r="A1125" t="s">
        <v>1142</v>
      </c>
      <c r="B1125" t="s">
        <v>7</v>
      </c>
      <c r="C1125" t="s">
        <v>13</v>
      </c>
    </row>
    <row r="1126" spans="1:3" x14ac:dyDescent="0.3">
      <c r="A1126" t="s">
        <v>1143</v>
      </c>
      <c r="B1126" t="s">
        <v>7</v>
      </c>
      <c r="C1126" t="s">
        <v>13</v>
      </c>
    </row>
    <row r="1127" spans="1:3" x14ac:dyDescent="0.3">
      <c r="A1127" t="s">
        <v>1144</v>
      </c>
      <c r="B1127" t="s">
        <v>7</v>
      </c>
      <c r="C1127" t="s">
        <v>13</v>
      </c>
    </row>
    <row r="1128" spans="1:3" hidden="1" x14ac:dyDescent="0.3">
      <c r="A1128" t="s">
        <v>1145</v>
      </c>
      <c r="B1128" t="s">
        <v>4</v>
      </c>
      <c r="C1128" t="s">
        <v>5</v>
      </c>
    </row>
    <row r="1129" spans="1:3" x14ac:dyDescent="0.3">
      <c r="A1129" t="s">
        <v>1146</v>
      </c>
      <c r="B1129" t="s">
        <v>7</v>
      </c>
      <c r="C1129" t="s">
        <v>8</v>
      </c>
    </row>
    <row r="1130" spans="1:3" x14ac:dyDescent="0.3">
      <c r="A1130" t="s">
        <v>1147</v>
      </c>
      <c r="B1130" t="s">
        <v>7</v>
      </c>
      <c r="C1130" t="s">
        <v>13</v>
      </c>
    </row>
    <row r="1131" spans="1:3" hidden="1" x14ac:dyDescent="0.3">
      <c r="A1131" t="s">
        <v>1148</v>
      </c>
      <c r="B1131" t="s">
        <v>4</v>
      </c>
      <c r="C1131" t="s">
        <v>59</v>
      </c>
    </row>
    <row r="1132" spans="1:3" x14ac:dyDescent="0.3">
      <c r="A1132" t="s">
        <v>1149</v>
      </c>
      <c r="B1132" t="s">
        <v>7</v>
      </c>
      <c r="C1132" t="s">
        <v>13</v>
      </c>
    </row>
    <row r="1133" spans="1:3" hidden="1" x14ac:dyDescent="0.3">
      <c r="A1133" t="s">
        <v>1150</v>
      </c>
      <c r="B1133" t="s">
        <v>4</v>
      </c>
      <c r="C1133" t="s">
        <v>13</v>
      </c>
    </row>
    <row r="1134" spans="1:3" x14ac:dyDescent="0.3">
      <c r="A1134" t="s">
        <v>1151</v>
      </c>
      <c r="B1134" t="s">
        <v>7</v>
      </c>
      <c r="C1134" t="s">
        <v>13</v>
      </c>
    </row>
    <row r="1135" spans="1:3" hidden="1" x14ac:dyDescent="0.3">
      <c r="A1135" t="s">
        <v>1152</v>
      </c>
      <c r="B1135" t="s">
        <v>4</v>
      </c>
      <c r="C1135" t="s">
        <v>65</v>
      </c>
    </row>
    <row r="1136" spans="1:3" x14ac:dyDescent="0.3">
      <c r="A1136" t="s">
        <v>1153</v>
      </c>
      <c r="B1136" t="s">
        <v>7</v>
      </c>
      <c r="C1136" t="s">
        <v>8</v>
      </c>
    </row>
    <row r="1137" spans="1:3" hidden="1" x14ac:dyDescent="0.3">
      <c r="A1137" t="s">
        <v>1154</v>
      </c>
      <c r="B1137" t="s">
        <v>4</v>
      </c>
      <c r="C1137" t="s">
        <v>21</v>
      </c>
    </row>
    <row r="1138" spans="1:3" x14ac:dyDescent="0.3">
      <c r="A1138" t="s">
        <v>1155</v>
      </c>
      <c r="B1138" t="s">
        <v>7</v>
      </c>
      <c r="C1138" t="s">
        <v>8</v>
      </c>
    </row>
    <row r="1139" spans="1:3" x14ac:dyDescent="0.3">
      <c r="A1139" t="s">
        <v>1156</v>
      </c>
      <c r="B1139" t="s">
        <v>7</v>
      </c>
      <c r="C1139" t="s">
        <v>8</v>
      </c>
    </row>
    <row r="1140" spans="1:3" x14ac:dyDescent="0.3">
      <c r="A1140" t="s">
        <v>1157</v>
      </c>
      <c r="B1140" t="s">
        <v>7</v>
      </c>
      <c r="C1140" t="s">
        <v>37</v>
      </c>
    </row>
    <row r="1141" spans="1:3" x14ac:dyDescent="0.3">
      <c r="A1141" t="s">
        <v>1158</v>
      </c>
      <c r="B1141" t="s">
        <v>7</v>
      </c>
      <c r="C1141" t="s">
        <v>65</v>
      </c>
    </row>
    <row r="1142" spans="1:3" hidden="1" x14ac:dyDescent="0.3">
      <c r="A1142" t="s">
        <v>1159</v>
      </c>
      <c r="B1142" t="s">
        <v>4</v>
      </c>
      <c r="C1142" t="s">
        <v>5</v>
      </c>
    </row>
    <row r="1143" spans="1:3" hidden="1" x14ac:dyDescent="0.3">
      <c r="A1143" t="s">
        <v>1160</v>
      </c>
      <c r="B1143" t="s">
        <v>4</v>
      </c>
      <c r="C1143" t="s">
        <v>8</v>
      </c>
    </row>
    <row r="1144" spans="1:3" x14ac:dyDescent="0.3">
      <c r="A1144" t="s">
        <v>1161</v>
      </c>
      <c r="B1144" t="s">
        <v>7</v>
      </c>
      <c r="C1144" t="s">
        <v>8</v>
      </c>
    </row>
    <row r="1145" spans="1:3" x14ac:dyDescent="0.3">
      <c r="A1145" t="s">
        <v>1162</v>
      </c>
      <c r="B1145" t="s">
        <v>7</v>
      </c>
      <c r="C1145" t="s">
        <v>8</v>
      </c>
    </row>
    <row r="1146" spans="1:3" hidden="1" x14ac:dyDescent="0.3">
      <c r="A1146" t="s">
        <v>1163</v>
      </c>
      <c r="B1146" t="s">
        <v>4</v>
      </c>
      <c r="C1146" t="s">
        <v>823</v>
      </c>
    </row>
    <row r="1147" spans="1:3" hidden="1" x14ac:dyDescent="0.3">
      <c r="A1147" t="s">
        <v>1164</v>
      </c>
      <c r="B1147" t="s">
        <v>4</v>
      </c>
      <c r="C1147" t="s">
        <v>59</v>
      </c>
    </row>
    <row r="1148" spans="1:3" hidden="1" x14ac:dyDescent="0.3">
      <c r="A1148" t="s">
        <v>1165</v>
      </c>
      <c r="B1148" t="s">
        <v>4</v>
      </c>
      <c r="C1148" t="s">
        <v>61</v>
      </c>
    </row>
    <row r="1149" spans="1:3" x14ac:dyDescent="0.3">
      <c r="A1149" t="s">
        <v>1166</v>
      </c>
      <c r="B1149" t="s">
        <v>7</v>
      </c>
      <c r="C1149" t="s">
        <v>13</v>
      </c>
    </row>
    <row r="1150" spans="1:3" hidden="1" x14ac:dyDescent="0.3">
      <c r="A1150" t="s">
        <v>1167</v>
      </c>
      <c r="B1150" t="s">
        <v>4</v>
      </c>
      <c r="C1150" t="s">
        <v>28</v>
      </c>
    </row>
    <row r="1151" spans="1:3" hidden="1" x14ac:dyDescent="0.3">
      <c r="A1151" t="s">
        <v>1168</v>
      </c>
      <c r="B1151" t="s">
        <v>4</v>
      </c>
      <c r="C1151" t="s">
        <v>8</v>
      </c>
    </row>
    <row r="1152" spans="1:3" x14ac:dyDescent="0.3">
      <c r="A1152" t="s">
        <v>1169</v>
      </c>
      <c r="B1152" t="s">
        <v>7</v>
      </c>
      <c r="C1152" t="s">
        <v>8</v>
      </c>
    </row>
    <row r="1153" spans="1:3" hidden="1" x14ac:dyDescent="0.3">
      <c r="A1153" t="s">
        <v>1170</v>
      </c>
      <c r="B1153" t="s">
        <v>4</v>
      </c>
      <c r="C1153" t="s">
        <v>30</v>
      </c>
    </row>
    <row r="1154" spans="1:3" x14ac:dyDescent="0.3">
      <c r="A1154" t="s">
        <v>1171</v>
      </c>
      <c r="B1154" t="s">
        <v>7</v>
      </c>
      <c r="C1154" t="s">
        <v>13</v>
      </c>
    </row>
    <row r="1155" spans="1:3" x14ac:dyDescent="0.3">
      <c r="A1155" t="s">
        <v>1172</v>
      </c>
      <c r="B1155" t="s">
        <v>7</v>
      </c>
      <c r="C1155" t="s">
        <v>8</v>
      </c>
    </row>
    <row r="1156" spans="1:3" x14ac:dyDescent="0.3">
      <c r="A1156" t="s">
        <v>1173</v>
      </c>
      <c r="B1156" t="s">
        <v>7</v>
      </c>
      <c r="C1156" t="s">
        <v>8</v>
      </c>
    </row>
    <row r="1157" spans="1:3" hidden="1" x14ac:dyDescent="0.3">
      <c r="A1157" t="s">
        <v>1174</v>
      </c>
      <c r="B1157" t="s">
        <v>4</v>
      </c>
      <c r="C1157" t="s">
        <v>61</v>
      </c>
    </row>
    <row r="1158" spans="1:3" x14ac:dyDescent="0.3">
      <c r="A1158" t="s">
        <v>1175</v>
      </c>
      <c r="B1158" t="s">
        <v>7</v>
      </c>
      <c r="C1158" t="s">
        <v>8</v>
      </c>
    </row>
    <row r="1159" spans="1:3" hidden="1" x14ac:dyDescent="0.3">
      <c r="A1159" t="s">
        <v>1176</v>
      </c>
      <c r="B1159" t="s">
        <v>4</v>
      </c>
      <c r="C1159" t="s">
        <v>28</v>
      </c>
    </row>
    <row r="1160" spans="1:3" x14ac:dyDescent="0.3">
      <c r="A1160" t="s">
        <v>1177</v>
      </c>
      <c r="B1160" t="s">
        <v>7</v>
      </c>
      <c r="C1160" t="s">
        <v>253</v>
      </c>
    </row>
    <row r="1161" spans="1:3" x14ac:dyDescent="0.3">
      <c r="A1161" t="s">
        <v>1178</v>
      </c>
      <c r="B1161" t="s">
        <v>7</v>
      </c>
      <c r="C1161" t="s">
        <v>8</v>
      </c>
    </row>
    <row r="1162" spans="1:3" x14ac:dyDescent="0.3">
      <c r="A1162" t="s">
        <v>1179</v>
      </c>
      <c r="B1162" t="s">
        <v>7</v>
      </c>
      <c r="C1162" t="s">
        <v>13</v>
      </c>
    </row>
    <row r="1163" spans="1:3" x14ac:dyDescent="0.3">
      <c r="A1163" t="s">
        <v>1180</v>
      </c>
      <c r="B1163" t="s">
        <v>7</v>
      </c>
      <c r="C1163" t="s">
        <v>8</v>
      </c>
    </row>
    <row r="1164" spans="1:3" hidden="1" x14ac:dyDescent="0.3">
      <c r="A1164" t="s">
        <v>1181</v>
      </c>
      <c r="B1164" t="s">
        <v>4</v>
      </c>
      <c r="C1164" t="s">
        <v>13</v>
      </c>
    </row>
    <row r="1165" spans="1:3" x14ac:dyDescent="0.3">
      <c r="A1165" t="s">
        <v>1182</v>
      </c>
      <c r="B1165" t="s">
        <v>7</v>
      </c>
      <c r="C1165" t="s">
        <v>13</v>
      </c>
    </row>
    <row r="1166" spans="1:3" hidden="1" x14ac:dyDescent="0.3">
      <c r="A1166" t="s">
        <v>1183</v>
      </c>
      <c r="B1166" t="s">
        <v>4</v>
      </c>
      <c r="C1166" t="s">
        <v>8</v>
      </c>
    </row>
    <row r="1167" spans="1:3" hidden="1" x14ac:dyDescent="0.3">
      <c r="A1167" t="s">
        <v>1184</v>
      </c>
      <c r="B1167" t="s">
        <v>4</v>
      </c>
      <c r="C1167" t="s">
        <v>13</v>
      </c>
    </row>
    <row r="1168" spans="1:3" x14ac:dyDescent="0.3">
      <c r="A1168" t="s">
        <v>1185</v>
      </c>
      <c r="B1168" t="s">
        <v>7</v>
      </c>
      <c r="C1168" t="s">
        <v>8</v>
      </c>
    </row>
    <row r="1169" spans="1:3" x14ac:dyDescent="0.3">
      <c r="A1169" t="s">
        <v>1186</v>
      </c>
      <c r="B1169" t="s">
        <v>7</v>
      </c>
      <c r="C1169" t="s">
        <v>13</v>
      </c>
    </row>
    <row r="1170" spans="1:3" hidden="1" x14ac:dyDescent="0.3">
      <c r="A1170" t="s">
        <v>1187</v>
      </c>
      <c r="B1170" t="s">
        <v>4</v>
      </c>
      <c r="C1170" t="s">
        <v>13</v>
      </c>
    </row>
    <row r="1171" spans="1:3" x14ac:dyDescent="0.3">
      <c r="A1171" t="s">
        <v>1188</v>
      </c>
      <c r="B1171" t="s">
        <v>7</v>
      </c>
      <c r="C1171" t="s">
        <v>8</v>
      </c>
    </row>
    <row r="1172" spans="1:3" x14ac:dyDescent="0.3">
      <c r="A1172" t="s">
        <v>1189</v>
      </c>
      <c r="B1172" t="s">
        <v>7</v>
      </c>
      <c r="C1172" t="s">
        <v>8</v>
      </c>
    </row>
    <row r="1173" spans="1:3" x14ac:dyDescent="0.3">
      <c r="A1173" t="s">
        <v>1190</v>
      </c>
      <c r="B1173" t="s">
        <v>7</v>
      </c>
      <c r="C1173" t="s">
        <v>37</v>
      </c>
    </row>
    <row r="1174" spans="1:3" x14ac:dyDescent="0.3">
      <c r="A1174" t="s">
        <v>1191</v>
      </c>
      <c r="B1174" t="s">
        <v>7</v>
      </c>
      <c r="C1174" t="s">
        <v>8</v>
      </c>
    </row>
    <row r="1175" spans="1:3" x14ac:dyDescent="0.3">
      <c r="A1175" t="s">
        <v>1192</v>
      </c>
      <c r="B1175" t="s">
        <v>7</v>
      </c>
      <c r="C1175" t="s">
        <v>8</v>
      </c>
    </row>
    <row r="1176" spans="1:3" hidden="1" x14ac:dyDescent="0.3">
      <c r="A1176" t="s">
        <v>1193</v>
      </c>
      <c r="B1176" t="s">
        <v>4</v>
      </c>
      <c r="C1176" t="s">
        <v>65</v>
      </c>
    </row>
    <row r="1177" spans="1:3" x14ac:dyDescent="0.3">
      <c r="A1177" t="s">
        <v>1194</v>
      </c>
      <c r="B1177" t="s">
        <v>7</v>
      </c>
      <c r="C1177" t="s">
        <v>30</v>
      </c>
    </row>
    <row r="1178" spans="1:3" hidden="1" x14ac:dyDescent="0.3">
      <c r="A1178" t="s">
        <v>1195</v>
      </c>
      <c r="B1178" t="s">
        <v>4</v>
      </c>
      <c r="C1178" t="s">
        <v>82</v>
      </c>
    </row>
    <row r="1179" spans="1:3" hidden="1" x14ac:dyDescent="0.3">
      <c r="A1179" t="s">
        <v>1196</v>
      </c>
      <c r="B1179" t="s">
        <v>4</v>
      </c>
      <c r="C1179" t="s">
        <v>5</v>
      </c>
    </row>
    <row r="1180" spans="1:3" x14ac:dyDescent="0.3">
      <c r="A1180" t="s">
        <v>1197</v>
      </c>
      <c r="B1180" t="s">
        <v>7</v>
      </c>
      <c r="C1180" t="s">
        <v>13</v>
      </c>
    </row>
    <row r="1181" spans="1:3" hidden="1" x14ac:dyDescent="0.3">
      <c r="A1181" t="s">
        <v>1198</v>
      </c>
      <c r="B1181" t="s">
        <v>4</v>
      </c>
      <c r="C1181" t="s">
        <v>30</v>
      </c>
    </row>
    <row r="1182" spans="1:3" x14ac:dyDescent="0.3">
      <c r="A1182" t="s">
        <v>1199</v>
      </c>
      <c r="B1182" t="s">
        <v>7</v>
      </c>
      <c r="C1182" t="s">
        <v>8</v>
      </c>
    </row>
    <row r="1183" spans="1:3" hidden="1" x14ac:dyDescent="0.3">
      <c r="A1183" t="s">
        <v>1200</v>
      </c>
      <c r="B1183" t="s">
        <v>4</v>
      </c>
      <c r="C1183" t="s">
        <v>37</v>
      </c>
    </row>
    <row r="1184" spans="1:3" hidden="1" x14ac:dyDescent="0.3">
      <c r="A1184" t="s">
        <v>1201</v>
      </c>
      <c r="B1184" t="s">
        <v>4</v>
      </c>
      <c r="C1184" t="s">
        <v>32</v>
      </c>
    </row>
    <row r="1185" spans="1:3" x14ac:dyDescent="0.3">
      <c r="A1185" t="s">
        <v>1202</v>
      </c>
      <c r="B1185" t="s">
        <v>7</v>
      </c>
      <c r="C1185" t="s">
        <v>13</v>
      </c>
    </row>
    <row r="1186" spans="1:3" hidden="1" x14ac:dyDescent="0.3">
      <c r="A1186" t="s">
        <v>1203</v>
      </c>
      <c r="B1186" t="s">
        <v>4</v>
      </c>
      <c r="C1186" t="s">
        <v>28</v>
      </c>
    </row>
    <row r="1187" spans="1:3" x14ac:dyDescent="0.3">
      <c r="A1187" t="s">
        <v>1204</v>
      </c>
      <c r="B1187" t="s">
        <v>7</v>
      </c>
      <c r="C1187" t="s">
        <v>8</v>
      </c>
    </row>
    <row r="1188" spans="1:3" hidden="1" x14ac:dyDescent="0.3">
      <c r="A1188" t="s">
        <v>1205</v>
      </c>
      <c r="B1188" t="s">
        <v>4</v>
      </c>
      <c r="C1188" t="s">
        <v>37</v>
      </c>
    </row>
    <row r="1189" spans="1:3" hidden="1" x14ac:dyDescent="0.3">
      <c r="A1189" t="s">
        <v>1206</v>
      </c>
      <c r="B1189" t="s">
        <v>4</v>
      </c>
      <c r="C1189" t="s">
        <v>82</v>
      </c>
    </row>
    <row r="1190" spans="1:3" hidden="1" x14ac:dyDescent="0.3">
      <c r="A1190" t="s">
        <v>1207</v>
      </c>
      <c r="B1190" t="s">
        <v>4</v>
      </c>
      <c r="C1190" t="s">
        <v>13</v>
      </c>
    </row>
    <row r="1191" spans="1:3" hidden="1" x14ac:dyDescent="0.3">
      <c r="A1191" t="s">
        <v>1208</v>
      </c>
      <c r="B1191" t="s">
        <v>4</v>
      </c>
      <c r="C1191" t="s">
        <v>176</v>
      </c>
    </row>
    <row r="1192" spans="1:3" x14ac:dyDescent="0.3">
      <c r="A1192" t="s">
        <v>1209</v>
      </c>
      <c r="B1192" t="s">
        <v>7</v>
      </c>
      <c r="C1192" t="s">
        <v>13</v>
      </c>
    </row>
    <row r="1193" spans="1:3" hidden="1" x14ac:dyDescent="0.3">
      <c r="A1193" t="s">
        <v>1210</v>
      </c>
      <c r="B1193" t="s">
        <v>4</v>
      </c>
      <c r="C1193" t="s">
        <v>13</v>
      </c>
    </row>
    <row r="1194" spans="1:3" x14ac:dyDescent="0.3">
      <c r="A1194" t="s">
        <v>1211</v>
      </c>
      <c r="B1194" t="s">
        <v>7</v>
      </c>
      <c r="C1194" t="s">
        <v>13</v>
      </c>
    </row>
    <row r="1195" spans="1:3" x14ac:dyDescent="0.3">
      <c r="A1195" t="s">
        <v>1212</v>
      </c>
      <c r="B1195" t="s">
        <v>7</v>
      </c>
      <c r="C1195" t="s">
        <v>13</v>
      </c>
    </row>
    <row r="1196" spans="1:3" hidden="1" x14ac:dyDescent="0.3">
      <c r="A1196" t="s">
        <v>1213</v>
      </c>
      <c r="B1196" t="s">
        <v>4</v>
      </c>
      <c r="C1196" t="s">
        <v>65</v>
      </c>
    </row>
    <row r="1197" spans="1:3" x14ac:dyDescent="0.3">
      <c r="A1197" t="s">
        <v>1214</v>
      </c>
      <c r="B1197" t="s">
        <v>7</v>
      </c>
      <c r="C1197" t="s">
        <v>13</v>
      </c>
    </row>
    <row r="1198" spans="1:3" hidden="1" x14ac:dyDescent="0.3">
      <c r="A1198" t="s">
        <v>1215</v>
      </c>
      <c r="B1198" t="s">
        <v>4</v>
      </c>
      <c r="C1198" t="s">
        <v>32</v>
      </c>
    </row>
    <row r="1199" spans="1:3" x14ac:dyDescent="0.3">
      <c r="A1199" t="s">
        <v>1216</v>
      </c>
      <c r="B1199" t="s">
        <v>7</v>
      </c>
      <c r="C1199" t="s">
        <v>13</v>
      </c>
    </row>
    <row r="1200" spans="1:3" hidden="1" x14ac:dyDescent="0.3">
      <c r="A1200" t="s">
        <v>1217</v>
      </c>
      <c r="B1200" t="s">
        <v>4</v>
      </c>
      <c r="C1200" t="s">
        <v>30</v>
      </c>
    </row>
    <row r="1201" spans="1:3" x14ac:dyDescent="0.3">
      <c r="A1201" t="s">
        <v>1218</v>
      </c>
      <c r="B1201" t="s">
        <v>7</v>
      </c>
      <c r="C1201" t="s">
        <v>13</v>
      </c>
    </row>
    <row r="1202" spans="1:3" hidden="1" x14ac:dyDescent="0.3">
      <c r="A1202" t="s">
        <v>1219</v>
      </c>
      <c r="B1202" t="s">
        <v>4</v>
      </c>
      <c r="C1202" t="s">
        <v>253</v>
      </c>
    </row>
    <row r="1203" spans="1:3" x14ac:dyDescent="0.3">
      <c r="A1203" t="s">
        <v>1220</v>
      </c>
      <c r="B1203" t="s">
        <v>7</v>
      </c>
      <c r="C1203" t="s">
        <v>37</v>
      </c>
    </row>
    <row r="1204" spans="1:3" x14ac:dyDescent="0.3">
      <c r="A1204" t="s">
        <v>1221</v>
      </c>
      <c r="B1204" t="s">
        <v>7</v>
      </c>
      <c r="C1204" t="s">
        <v>13</v>
      </c>
    </row>
    <row r="1205" spans="1:3" x14ac:dyDescent="0.3">
      <c r="A1205" t="s">
        <v>1222</v>
      </c>
      <c r="B1205" t="s">
        <v>7</v>
      </c>
      <c r="C1205" t="s">
        <v>8</v>
      </c>
    </row>
    <row r="1206" spans="1:3" hidden="1" x14ac:dyDescent="0.3">
      <c r="A1206" t="s">
        <v>1223</v>
      </c>
      <c r="B1206" t="s">
        <v>4</v>
      </c>
      <c r="C1206" t="s">
        <v>65</v>
      </c>
    </row>
    <row r="1207" spans="1:3" x14ac:dyDescent="0.3">
      <c r="A1207" t="s">
        <v>1224</v>
      </c>
      <c r="B1207" t="s">
        <v>7</v>
      </c>
      <c r="C1207" t="s">
        <v>37</v>
      </c>
    </row>
    <row r="1208" spans="1:3" x14ac:dyDescent="0.3">
      <c r="A1208" t="s">
        <v>1225</v>
      </c>
      <c r="B1208" t="s">
        <v>7</v>
      </c>
      <c r="C1208" t="s">
        <v>13</v>
      </c>
    </row>
    <row r="1209" spans="1:3" hidden="1" x14ac:dyDescent="0.3">
      <c r="A1209" t="s">
        <v>1226</v>
      </c>
      <c r="B1209" t="s">
        <v>4</v>
      </c>
      <c r="C1209" t="s">
        <v>59</v>
      </c>
    </row>
    <row r="1210" spans="1:3" x14ac:dyDescent="0.3">
      <c r="A1210" t="s">
        <v>1227</v>
      </c>
      <c r="B1210" t="s">
        <v>7</v>
      </c>
      <c r="C1210" t="s">
        <v>13</v>
      </c>
    </row>
    <row r="1211" spans="1:3" x14ac:dyDescent="0.3">
      <c r="A1211" t="s">
        <v>1228</v>
      </c>
      <c r="B1211" t="s">
        <v>7</v>
      </c>
      <c r="C1211" t="s">
        <v>13</v>
      </c>
    </row>
    <row r="1212" spans="1:3" x14ac:dyDescent="0.3">
      <c r="A1212" t="s">
        <v>1229</v>
      </c>
      <c r="B1212" t="s">
        <v>7</v>
      </c>
      <c r="C1212" t="s">
        <v>8</v>
      </c>
    </row>
    <row r="1213" spans="1:3" hidden="1" x14ac:dyDescent="0.3">
      <c r="A1213" t="s">
        <v>1230</v>
      </c>
      <c r="B1213" t="s">
        <v>4</v>
      </c>
      <c r="C1213" t="s">
        <v>65</v>
      </c>
    </row>
    <row r="1214" spans="1:3" hidden="1" x14ac:dyDescent="0.3">
      <c r="A1214" t="s">
        <v>1231</v>
      </c>
      <c r="B1214" t="s">
        <v>4</v>
      </c>
      <c r="C1214" t="s">
        <v>30</v>
      </c>
    </row>
    <row r="1215" spans="1:3" x14ac:dyDescent="0.3">
      <c r="A1215" t="s">
        <v>1232</v>
      </c>
      <c r="B1215" t="s">
        <v>7</v>
      </c>
      <c r="C1215" t="s">
        <v>13</v>
      </c>
    </row>
    <row r="1216" spans="1:3" hidden="1" x14ac:dyDescent="0.3">
      <c r="A1216" t="s">
        <v>1233</v>
      </c>
      <c r="B1216" t="s">
        <v>4</v>
      </c>
      <c r="C1216" t="s">
        <v>19</v>
      </c>
    </row>
    <row r="1217" spans="1:3" x14ac:dyDescent="0.3">
      <c r="A1217" t="s">
        <v>1234</v>
      </c>
      <c r="B1217" t="s">
        <v>7</v>
      </c>
      <c r="C1217" t="s">
        <v>8</v>
      </c>
    </row>
    <row r="1218" spans="1:3" x14ac:dyDescent="0.3">
      <c r="A1218" t="s">
        <v>1235</v>
      </c>
      <c r="B1218" t="s">
        <v>7</v>
      </c>
      <c r="C1218" t="s">
        <v>13</v>
      </c>
    </row>
    <row r="1219" spans="1:3" hidden="1" x14ac:dyDescent="0.3">
      <c r="A1219" t="s">
        <v>1236</v>
      </c>
      <c r="B1219" t="s">
        <v>4</v>
      </c>
      <c r="C1219" t="s">
        <v>8</v>
      </c>
    </row>
    <row r="1220" spans="1:3" x14ac:dyDescent="0.3">
      <c r="A1220" t="s">
        <v>1237</v>
      </c>
      <c r="B1220" t="s">
        <v>7</v>
      </c>
      <c r="C1220" t="s">
        <v>13</v>
      </c>
    </row>
    <row r="1221" spans="1:3" hidden="1" x14ac:dyDescent="0.3">
      <c r="A1221" t="s">
        <v>1238</v>
      </c>
      <c r="B1221" t="s">
        <v>4</v>
      </c>
      <c r="C1221" t="s">
        <v>176</v>
      </c>
    </row>
    <row r="1222" spans="1:3" hidden="1" x14ac:dyDescent="0.3">
      <c r="A1222" t="s">
        <v>1239</v>
      </c>
      <c r="B1222" t="s">
        <v>4</v>
      </c>
      <c r="C1222" t="s">
        <v>253</v>
      </c>
    </row>
    <row r="1223" spans="1:3" x14ac:dyDescent="0.3">
      <c r="A1223" t="s">
        <v>1240</v>
      </c>
      <c r="B1223" t="s">
        <v>7</v>
      </c>
      <c r="C1223" t="s">
        <v>8</v>
      </c>
    </row>
    <row r="1224" spans="1:3" hidden="1" x14ac:dyDescent="0.3">
      <c r="A1224" t="s">
        <v>1241</v>
      </c>
      <c r="B1224" t="s">
        <v>4</v>
      </c>
      <c r="C1224" t="s">
        <v>59</v>
      </c>
    </row>
    <row r="1225" spans="1:3" x14ac:dyDescent="0.3">
      <c r="A1225" t="s">
        <v>1242</v>
      </c>
      <c r="B1225" t="s">
        <v>7</v>
      </c>
      <c r="C1225" t="s">
        <v>13</v>
      </c>
    </row>
    <row r="1226" spans="1:3" hidden="1" x14ac:dyDescent="0.3">
      <c r="A1226" t="s">
        <v>1243</v>
      </c>
      <c r="B1226" t="s">
        <v>4</v>
      </c>
      <c r="C1226" t="s">
        <v>5</v>
      </c>
    </row>
    <row r="1227" spans="1:3" x14ac:dyDescent="0.3">
      <c r="A1227" t="s">
        <v>1244</v>
      </c>
      <c r="B1227" t="s">
        <v>7</v>
      </c>
      <c r="C1227" t="s">
        <v>13</v>
      </c>
    </row>
    <row r="1228" spans="1:3" x14ac:dyDescent="0.3">
      <c r="A1228" t="s">
        <v>1245</v>
      </c>
      <c r="B1228" t="s">
        <v>7</v>
      </c>
      <c r="C1228" t="s">
        <v>8</v>
      </c>
    </row>
    <row r="1229" spans="1:3" x14ac:dyDescent="0.3">
      <c r="A1229" t="s">
        <v>1246</v>
      </c>
      <c r="B1229" t="s">
        <v>7</v>
      </c>
      <c r="C1229" t="s">
        <v>13</v>
      </c>
    </row>
    <row r="1230" spans="1:3" x14ac:dyDescent="0.3">
      <c r="A1230" t="s">
        <v>1247</v>
      </c>
      <c r="B1230" t="s">
        <v>7</v>
      </c>
      <c r="C1230" t="s">
        <v>13</v>
      </c>
    </row>
    <row r="1231" spans="1:3" hidden="1" x14ac:dyDescent="0.3">
      <c r="A1231" t="s">
        <v>1248</v>
      </c>
      <c r="B1231" t="s">
        <v>4</v>
      </c>
      <c r="C1231" t="s">
        <v>65</v>
      </c>
    </row>
    <row r="1232" spans="1:3" hidden="1" x14ac:dyDescent="0.3">
      <c r="A1232" t="s">
        <v>1249</v>
      </c>
      <c r="B1232" t="s">
        <v>4</v>
      </c>
      <c r="C1232" t="s">
        <v>5</v>
      </c>
    </row>
    <row r="1233" spans="1:3" hidden="1" x14ac:dyDescent="0.3">
      <c r="A1233" t="s">
        <v>1250</v>
      </c>
      <c r="B1233" t="s">
        <v>4</v>
      </c>
      <c r="C1233" t="s">
        <v>28</v>
      </c>
    </row>
    <row r="1234" spans="1:3" hidden="1" x14ac:dyDescent="0.3">
      <c r="A1234" t="s">
        <v>1251</v>
      </c>
      <c r="B1234" t="s">
        <v>4</v>
      </c>
      <c r="C1234" t="s">
        <v>28</v>
      </c>
    </row>
    <row r="1235" spans="1:3" hidden="1" x14ac:dyDescent="0.3">
      <c r="A1235" t="s">
        <v>1252</v>
      </c>
      <c r="B1235" t="s">
        <v>4</v>
      </c>
      <c r="C1235" t="s">
        <v>8</v>
      </c>
    </row>
    <row r="1236" spans="1:3" hidden="1" x14ac:dyDescent="0.3">
      <c r="A1236" t="s">
        <v>1253</v>
      </c>
      <c r="B1236" t="s">
        <v>4</v>
      </c>
      <c r="C1236" t="s">
        <v>5</v>
      </c>
    </row>
    <row r="1237" spans="1:3" hidden="1" x14ac:dyDescent="0.3">
      <c r="A1237" t="s">
        <v>1254</v>
      </c>
      <c r="B1237" t="s">
        <v>4</v>
      </c>
      <c r="C1237" t="s">
        <v>8</v>
      </c>
    </row>
    <row r="1238" spans="1:3" hidden="1" x14ac:dyDescent="0.3">
      <c r="A1238" t="s">
        <v>1255</v>
      </c>
      <c r="B1238" t="s">
        <v>4</v>
      </c>
      <c r="C1238" t="s">
        <v>8</v>
      </c>
    </row>
    <row r="1239" spans="1:3" x14ac:dyDescent="0.3">
      <c r="A1239" t="s">
        <v>1256</v>
      </c>
      <c r="B1239" t="s">
        <v>7</v>
      </c>
      <c r="C1239" t="s">
        <v>13</v>
      </c>
    </row>
    <row r="1240" spans="1:3" x14ac:dyDescent="0.3">
      <c r="A1240" t="s">
        <v>1257</v>
      </c>
      <c r="B1240" t="s">
        <v>7</v>
      </c>
      <c r="C1240" t="s">
        <v>8</v>
      </c>
    </row>
    <row r="1241" spans="1:3" x14ac:dyDescent="0.3">
      <c r="A1241" t="s">
        <v>1258</v>
      </c>
      <c r="B1241" t="s">
        <v>7</v>
      </c>
      <c r="C1241" t="s">
        <v>13</v>
      </c>
    </row>
    <row r="1242" spans="1:3" hidden="1" x14ac:dyDescent="0.3">
      <c r="A1242" t="s">
        <v>1022</v>
      </c>
      <c r="B1242" t="s">
        <v>4</v>
      </c>
      <c r="C1242" t="s">
        <v>8</v>
      </c>
    </row>
    <row r="1243" spans="1:3" hidden="1" x14ac:dyDescent="0.3">
      <c r="A1243" t="s">
        <v>1259</v>
      </c>
      <c r="B1243" t="s">
        <v>4</v>
      </c>
      <c r="C1243" t="s">
        <v>65</v>
      </c>
    </row>
    <row r="1244" spans="1:3" x14ac:dyDescent="0.3">
      <c r="A1244" t="s">
        <v>1260</v>
      </c>
      <c r="B1244" t="s">
        <v>7</v>
      </c>
      <c r="C1244" t="s">
        <v>8</v>
      </c>
    </row>
    <row r="1245" spans="1:3" hidden="1" x14ac:dyDescent="0.3">
      <c r="A1245" t="s">
        <v>1261</v>
      </c>
      <c r="B1245" t="s">
        <v>4</v>
      </c>
      <c r="C1245" t="s">
        <v>13</v>
      </c>
    </row>
    <row r="1246" spans="1:3" hidden="1" x14ac:dyDescent="0.3">
      <c r="A1246" t="s">
        <v>1262</v>
      </c>
      <c r="B1246" t="s">
        <v>4</v>
      </c>
      <c r="C1246" t="s">
        <v>19</v>
      </c>
    </row>
    <row r="1247" spans="1:3" hidden="1" x14ac:dyDescent="0.3">
      <c r="A1247" t="s">
        <v>1263</v>
      </c>
      <c r="B1247" t="s">
        <v>4</v>
      </c>
      <c r="C1247" t="s">
        <v>13</v>
      </c>
    </row>
    <row r="1248" spans="1:3" x14ac:dyDescent="0.3">
      <c r="A1248" t="s">
        <v>1264</v>
      </c>
      <c r="B1248" t="s">
        <v>7</v>
      </c>
      <c r="C1248" t="s">
        <v>13</v>
      </c>
    </row>
    <row r="1249" spans="1:3" hidden="1" x14ac:dyDescent="0.3">
      <c r="A1249" t="s">
        <v>1265</v>
      </c>
      <c r="B1249" t="s">
        <v>4</v>
      </c>
      <c r="C1249" t="s">
        <v>30</v>
      </c>
    </row>
    <row r="1250" spans="1:3" hidden="1" x14ac:dyDescent="0.3">
      <c r="A1250" t="s">
        <v>1266</v>
      </c>
      <c r="B1250" t="s">
        <v>4</v>
      </c>
      <c r="C1250" t="s">
        <v>217</v>
      </c>
    </row>
    <row r="1251" spans="1:3" x14ac:dyDescent="0.3">
      <c r="A1251" t="s">
        <v>1267</v>
      </c>
      <c r="B1251" t="s">
        <v>7</v>
      </c>
      <c r="C1251" t="s">
        <v>13</v>
      </c>
    </row>
    <row r="1252" spans="1:3" hidden="1" x14ac:dyDescent="0.3">
      <c r="A1252" t="s">
        <v>1268</v>
      </c>
      <c r="B1252" t="s">
        <v>4</v>
      </c>
      <c r="C1252" t="s">
        <v>30</v>
      </c>
    </row>
    <row r="1253" spans="1:3" hidden="1" x14ac:dyDescent="0.3">
      <c r="A1253" t="s">
        <v>1269</v>
      </c>
      <c r="B1253" t="s">
        <v>4</v>
      </c>
      <c r="C1253" t="s">
        <v>13</v>
      </c>
    </row>
    <row r="1254" spans="1:3" hidden="1" x14ac:dyDescent="0.3">
      <c r="A1254" t="s">
        <v>1270</v>
      </c>
      <c r="B1254" t="s">
        <v>4</v>
      </c>
      <c r="C1254" t="s">
        <v>25</v>
      </c>
    </row>
    <row r="1255" spans="1:3" x14ac:dyDescent="0.3">
      <c r="A1255" t="s">
        <v>1271</v>
      </c>
      <c r="B1255" t="s">
        <v>7</v>
      </c>
      <c r="C1255" t="s">
        <v>8</v>
      </c>
    </row>
    <row r="1256" spans="1:3" x14ac:dyDescent="0.3">
      <c r="A1256" t="s">
        <v>1272</v>
      </c>
      <c r="B1256" t="s">
        <v>7</v>
      </c>
      <c r="C1256" t="s">
        <v>8</v>
      </c>
    </row>
    <row r="1257" spans="1:3" hidden="1" x14ac:dyDescent="0.3">
      <c r="A1257" t="s">
        <v>1273</v>
      </c>
      <c r="B1257" t="s">
        <v>4</v>
      </c>
      <c r="C1257" t="s">
        <v>61</v>
      </c>
    </row>
    <row r="1258" spans="1:3" hidden="1" x14ac:dyDescent="0.3">
      <c r="A1258" t="s">
        <v>1274</v>
      </c>
      <c r="B1258" t="s">
        <v>4</v>
      </c>
      <c r="C1258" t="s">
        <v>28</v>
      </c>
    </row>
    <row r="1259" spans="1:3" x14ac:dyDescent="0.3">
      <c r="A1259" t="s">
        <v>1275</v>
      </c>
      <c r="B1259" t="s">
        <v>7</v>
      </c>
      <c r="C1259" t="s">
        <v>13</v>
      </c>
    </row>
    <row r="1260" spans="1:3" hidden="1" x14ac:dyDescent="0.3">
      <c r="A1260" t="s">
        <v>1276</v>
      </c>
      <c r="B1260" t="s">
        <v>4</v>
      </c>
      <c r="C1260" t="s">
        <v>37</v>
      </c>
    </row>
    <row r="1261" spans="1:3" hidden="1" x14ac:dyDescent="0.3">
      <c r="A1261" t="s">
        <v>1277</v>
      </c>
      <c r="B1261" t="s">
        <v>4</v>
      </c>
      <c r="C1261" t="s">
        <v>30</v>
      </c>
    </row>
    <row r="1262" spans="1:3" x14ac:dyDescent="0.3">
      <c r="A1262" t="s">
        <v>1278</v>
      </c>
      <c r="B1262" t="s">
        <v>7</v>
      </c>
      <c r="C1262" t="s">
        <v>13</v>
      </c>
    </row>
    <row r="1263" spans="1:3" hidden="1" x14ac:dyDescent="0.3">
      <c r="A1263" t="s">
        <v>1279</v>
      </c>
      <c r="B1263" t="s">
        <v>4</v>
      </c>
      <c r="C1263" t="s">
        <v>5</v>
      </c>
    </row>
    <row r="1264" spans="1:3" hidden="1" x14ac:dyDescent="0.3">
      <c r="A1264" t="s">
        <v>1280</v>
      </c>
      <c r="B1264" t="s">
        <v>4</v>
      </c>
      <c r="C1264" t="s">
        <v>8</v>
      </c>
    </row>
    <row r="1265" spans="1:3" x14ac:dyDescent="0.3">
      <c r="A1265" t="s">
        <v>1281</v>
      </c>
      <c r="B1265" t="s">
        <v>7</v>
      </c>
      <c r="C1265" t="s">
        <v>8</v>
      </c>
    </row>
    <row r="1266" spans="1:3" x14ac:dyDescent="0.3">
      <c r="A1266" t="s">
        <v>1282</v>
      </c>
      <c r="B1266" t="s">
        <v>7</v>
      </c>
      <c r="C1266" t="s">
        <v>8</v>
      </c>
    </row>
    <row r="1267" spans="1:3" x14ac:dyDescent="0.3">
      <c r="A1267" t="s">
        <v>1283</v>
      </c>
      <c r="B1267" t="s">
        <v>7</v>
      </c>
      <c r="C1267" t="s">
        <v>37</v>
      </c>
    </row>
    <row r="1268" spans="1:3" hidden="1" x14ac:dyDescent="0.3">
      <c r="A1268" t="s">
        <v>1284</v>
      </c>
      <c r="B1268" t="s">
        <v>4</v>
      </c>
      <c r="C1268" t="s">
        <v>21</v>
      </c>
    </row>
    <row r="1269" spans="1:3" hidden="1" x14ac:dyDescent="0.3">
      <c r="A1269" t="s">
        <v>1285</v>
      </c>
      <c r="B1269" t="s">
        <v>4</v>
      </c>
      <c r="C1269" t="s">
        <v>28</v>
      </c>
    </row>
    <row r="1270" spans="1:3" x14ac:dyDescent="0.3">
      <c r="A1270" t="s">
        <v>1286</v>
      </c>
      <c r="B1270" t="s">
        <v>7</v>
      </c>
      <c r="C1270" t="s">
        <v>8</v>
      </c>
    </row>
    <row r="1271" spans="1:3" hidden="1" x14ac:dyDescent="0.3">
      <c r="A1271" t="s">
        <v>1287</v>
      </c>
      <c r="B1271" t="s">
        <v>4</v>
      </c>
      <c r="C1271" t="s">
        <v>32</v>
      </c>
    </row>
    <row r="1272" spans="1:3" hidden="1" x14ac:dyDescent="0.3">
      <c r="A1272" t="s">
        <v>1288</v>
      </c>
      <c r="B1272" t="s">
        <v>4</v>
      </c>
      <c r="C1272" t="s">
        <v>21</v>
      </c>
    </row>
    <row r="1273" spans="1:3" hidden="1" x14ac:dyDescent="0.3">
      <c r="A1273" t="s">
        <v>1289</v>
      </c>
      <c r="B1273" t="s">
        <v>4</v>
      </c>
      <c r="C1273" t="s">
        <v>8</v>
      </c>
    </row>
    <row r="1274" spans="1:3" hidden="1" x14ac:dyDescent="0.3">
      <c r="A1274" t="s">
        <v>1290</v>
      </c>
      <c r="B1274" t="s">
        <v>4</v>
      </c>
      <c r="C1274" t="s">
        <v>65</v>
      </c>
    </row>
    <row r="1275" spans="1:3" hidden="1" x14ac:dyDescent="0.3">
      <c r="A1275" t="s">
        <v>1291</v>
      </c>
      <c r="B1275" t="s">
        <v>4</v>
      </c>
      <c r="C1275" t="s">
        <v>28</v>
      </c>
    </row>
    <row r="1276" spans="1:3" hidden="1" x14ac:dyDescent="0.3">
      <c r="A1276" t="s">
        <v>1292</v>
      </c>
      <c r="B1276" t="s">
        <v>4</v>
      </c>
      <c r="C1276" t="s">
        <v>19</v>
      </c>
    </row>
    <row r="1277" spans="1:3" x14ac:dyDescent="0.3">
      <c r="A1277" t="s">
        <v>70</v>
      </c>
      <c r="B1277" t="s">
        <v>7</v>
      </c>
      <c r="C1277" t="s">
        <v>8</v>
      </c>
    </row>
    <row r="1278" spans="1:3" hidden="1" x14ac:dyDescent="0.3">
      <c r="A1278" t="s">
        <v>1293</v>
      </c>
      <c r="B1278" t="s">
        <v>4</v>
      </c>
      <c r="C1278" t="s">
        <v>13</v>
      </c>
    </row>
    <row r="1279" spans="1:3" x14ac:dyDescent="0.3">
      <c r="A1279" t="s">
        <v>1294</v>
      </c>
      <c r="B1279" t="s">
        <v>7</v>
      </c>
      <c r="C1279" t="s">
        <v>8</v>
      </c>
    </row>
    <row r="1280" spans="1:3" hidden="1" x14ac:dyDescent="0.3">
      <c r="A1280" t="s">
        <v>1295</v>
      </c>
      <c r="B1280" t="s">
        <v>4</v>
      </c>
      <c r="C1280" t="s">
        <v>5</v>
      </c>
    </row>
    <row r="1281" spans="1:3" x14ac:dyDescent="0.3">
      <c r="A1281" t="s">
        <v>1296</v>
      </c>
      <c r="B1281" t="s">
        <v>7</v>
      </c>
      <c r="C1281" t="s">
        <v>8</v>
      </c>
    </row>
    <row r="1282" spans="1:3" hidden="1" x14ac:dyDescent="0.3">
      <c r="A1282" t="s">
        <v>1297</v>
      </c>
      <c r="B1282" t="s">
        <v>4</v>
      </c>
      <c r="C1282" t="s">
        <v>44</v>
      </c>
    </row>
    <row r="1283" spans="1:3" hidden="1" x14ac:dyDescent="0.3">
      <c r="A1283" t="s">
        <v>1298</v>
      </c>
      <c r="B1283" t="s">
        <v>4</v>
      </c>
      <c r="C1283" t="s">
        <v>5</v>
      </c>
    </row>
    <row r="1284" spans="1:3" hidden="1" x14ac:dyDescent="0.3">
      <c r="A1284" t="s">
        <v>1299</v>
      </c>
      <c r="B1284" t="s">
        <v>4</v>
      </c>
      <c r="C1284" t="s">
        <v>30</v>
      </c>
    </row>
    <row r="1285" spans="1:3" hidden="1" x14ac:dyDescent="0.3">
      <c r="A1285" t="s">
        <v>1300</v>
      </c>
      <c r="B1285" t="s">
        <v>4</v>
      </c>
      <c r="C1285" t="s">
        <v>28</v>
      </c>
    </row>
    <row r="1286" spans="1:3" x14ac:dyDescent="0.3">
      <c r="A1286" t="s">
        <v>1301</v>
      </c>
      <c r="B1286" t="s">
        <v>7</v>
      </c>
      <c r="C1286" t="s">
        <v>28</v>
      </c>
    </row>
    <row r="1287" spans="1:3" x14ac:dyDescent="0.3">
      <c r="A1287" t="s">
        <v>1302</v>
      </c>
      <c r="B1287" t="s">
        <v>7</v>
      </c>
      <c r="C1287" t="s">
        <v>8</v>
      </c>
    </row>
    <row r="1288" spans="1:3" hidden="1" x14ac:dyDescent="0.3">
      <c r="A1288" t="s">
        <v>1303</v>
      </c>
      <c r="B1288" t="s">
        <v>4</v>
      </c>
      <c r="C1288" t="s">
        <v>65</v>
      </c>
    </row>
    <row r="1289" spans="1:3" x14ac:dyDescent="0.3">
      <c r="A1289" t="s">
        <v>1304</v>
      </c>
      <c r="B1289" t="s">
        <v>7</v>
      </c>
      <c r="C1289" t="s">
        <v>8</v>
      </c>
    </row>
    <row r="1290" spans="1:3" hidden="1" x14ac:dyDescent="0.3">
      <c r="A1290" t="s">
        <v>1305</v>
      </c>
      <c r="B1290" t="s">
        <v>4</v>
      </c>
      <c r="C1290" t="s">
        <v>37</v>
      </c>
    </row>
    <row r="1291" spans="1:3" hidden="1" x14ac:dyDescent="0.3">
      <c r="A1291" t="s">
        <v>1306</v>
      </c>
      <c r="B1291" t="s">
        <v>4</v>
      </c>
      <c r="C1291" t="s">
        <v>25</v>
      </c>
    </row>
    <row r="1292" spans="1:3" hidden="1" x14ac:dyDescent="0.3">
      <c r="A1292" t="s">
        <v>1307</v>
      </c>
      <c r="B1292" t="s">
        <v>4</v>
      </c>
      <c r="C1292" t="s">
        <v>28</v>
      </c>
    </row>
    <row r="1293" spans="1:3" hidden="1" x14ac:dyDescent="0.3">
      <c r="A1293" t="s">
        <v>1308</v>
      </c>
      <c r="B1293" t="s">
        <v>4</v>
      </c>
      <c r="C1293" t="s">
        <v>8</v>
      </c>
    </row>
    <row r="1294" spans="1:3" hidden="1" x14ac:dyDescent="0.3">
      <c r="A1294" t="s">
        <v>1309</v>
      </c>
      <c r="B1294" t="s">
        <v>4</v>
      </c>
      <c r="C1294" t="s">
        <v>30</v>
      </c>
    </row>
    <row r="1295" spans="1:3" x14ac:dyDescent="0.3">
      <c r="A1295" t="s">
        <v>1310</v>
      </c>
      <c r="B1295" t="s">
        <v>7</v>
      </c>
      <c r="C1295" t="s">
        <v>8</v>
      </c>
    </row>
    <row r="1296" spans="1:3" hidden="1" x14ac:dyDescent="0.3">
      <c r="A1296" t="s">
        <v>1311</v>
      </c>
      <c r="B1296" t="s">
        <v>4</v>
      </c>
      <c r="C1296" t="s">
        <v>28</v>
      </c>
    </row>
    <row r="1297" spans="1:3" x14ac:dyDescent="0.3">
      <c r="A1297" t="s">
        <v>1312</v>
      </c>
      <c r="B1297" t="s">
        <v>7</v>
      </c>
      <c r="C1297" t="s">
        <v>13</v>
      </c>
    </row>
    <row r="1298" spans="1:3" x14ac:dyDescent="0.3">
      <c r="A1298" t="s">
        <v>1313</v>
      </c>
      <c r="B1298" t="s">
        <v>7</v>
      </c>
      <c r="C1298" t="s">
        <v>13</v>
      </c>
    </row>
    <row r="1299" spans="1:3" x14ac:dyDescent="0.3">
      <c r="A1299" t="s">
        <v>1314</v>
      </c>
      <c r="B1299" t="s">
        <v>7</v>
      </c>
      <c r="C1299" t="s">
        <v>32</v>
      </c>
    </row>
    <row r="1300" spans="1:3" x14ac:dyDescent="0.3">
      <c r="A1300" t="s">
        <v>1315</v>
      </c>
      <c r="B1300" t="s">
        <v>7</v>
      </c>
      <c r="C1300" t="s">
        <v>13</v>
      </c>
    </row>
    <row r="1301" spans="1:3" hidden="1" x14ac:dyDescent="0.3">
      <c r="A1301" t="s">
        <v>1316</v>
      </c>
      <c r="B1301" t="s">
        <v>4</v>
      </c>
      <c r="C1301" t="s">
        <v>61</v>
      </c>
    </row>
    <row r="1302" spans="1:3" x14ac:dyDescent="0.3">
      <c r="A1302" t="s">
        <v>1317</v>
      </c>
      <c r="B1302" t="s">
        <v>7</v>
      </c>
      <c r="C1302" t="s">
        <v>13</v>
      </c>
    </row>
    <row r="1303" spans="1:3" hidden="1" x14ac:dyDescent="0.3">
      <c r="A1303" t="s">
        <v>1318</v>
      </c>
      <c r="B1303" t="s">
        <v>4</v>
      </c>
      <c r="C1303" t="s">
        <v>8</v>
      </c>
    </row>
    <row r="1304" spans="1:3" hidden="1" x14ac:dyDescent="0.3">
      <c r="A1304" t="s">
        <v>1319</v>
      </c>
      <c r="B1304" t="s">
        <v>4</v>
      </c>
      <c r="C1304" t="s">
        <v>5</v>
      </c>
    </row>
    <row r="1305" spans="1:3" hidden="1" x14ac:dyDescent="0.3">
      <c r="A1305" t="s">
        <v>1320</v>
      </c>
      <c r="B1305" t="s">
        <v>4</v>
      </c>
      <c r="C1305" t="s">
        <v>5</v>
      </c>
    </row>
    <row r="1306" spans="1:3" x14ac:dyDescent="0.3">
      <c r="A1306" t="s">
        <v>1321</v>
      </c>
      <c r="B1306" t="s">
        <v>7</v>
      </c>
      <c r="C1306" t="s">
        <v>13</v>
      </c>
    </row>
    <row r="1307" spans="1:3" x14ac:dyDescent="0.3">
      <c r="A1307" t="s">
        <v>1322</v>
      </c>
      <c r="B1307" t="s">
        <v>7</v>
      </c>
      <c r="C1307" t="s">
        <v>8</v>
      </c>
    </row>
    <row r="1308" spans="1:3" x14ac:dyDescent="0.3">
      <c r="A1308" t="s">
        <v>1323</v>
      </c>
      <c r="B1308" t="s">
        <v>7</v>
      </c>
      <c r="C1308" t="s">
        <v>13</v>
      </c>
    </row>
    <row r="1309" spans="1:3" x14ac:dyDescent="0.3">
      <c r="A1309" t="s">
        <v>1324</v>
      </c>
      <c r="B1309" t="s">
        <v>7</v>
      </c>
      <c r="C1309" t="s">
        <v>8</v>
      </c>
    </row>
    <row r="1310" spans="1:3" x14ac:dyDescent="0.3">
      <c r="A1310" t="s">
        <v>1325</v>
      </c>
      <c r="B1310" t="s">
        <v>7</v>
      </c>
      <c r="C1310" t="s">
        <v>8</v>
      </c>
    </row>
    <row r="1311" spans="1:3" hidden="1" x14ac:dyDescent="0.3">
      <c r="A1311" t="s">
        <v>1326</v>
      </c>
      <c r="B1311" t="s">
        <v>4</v>
      </c>
      <c r="C1311" t="s">
        <v>30</v>
      </c>
    </row>
    <row r="1312" spans="1:3" hidden="1" x14ac:dyDescent="0.3">
      <c r="A1312" t="s">
        <v>1327</v>
      </c>
      <c r="B1312" t="s">
        <v>4</v>
      </c>
      <c r="C1312" t="s">
        <v>28</v>
      </c>
    </row>
    <row r="1313" spans="1:3" hidden="1" x14ac:dyDescent="0.3">
      <c r="A1313" t="s">
        <v>1328</v>
      </c>
      <c r="B1313" t="s">
        <v>4</v>
      </c>
      <c r="C1313" t="s">
        <v>28</v>
      </c>
    </row>
    <row r="1314" spans="1:3" hidden="1" x14ac:dyDescent="0.3">
      <c r="A1314" t="s">
        <v>1329</v>
      </c>
      <c r="B1314" t="s">
        <v>4</v>
      </c>
      <c r="C1314" t="s">
        <v>28</v>
      </c>
    </row>
    <row r="1315" spans="1:3" hidden="1" x14ac:dyDescent="0.3">
      <c r="A1315" t="s">
        <v>1330</v>
      </c>
      <c r="B1315" t="s">
        <v>4</v>
      </c>
      <c r="C1315" t="s">
        <v>8</v>
      </c>
    </row>
    <row r="1316" spans="1:3" x14ac:dyDescent="0.3">
      <c r="A1316" t="s">
        <v>1331</v>
      </c>
      <c r="B1316" t="s">
        <v>7</v>
      </c>
      <c r="C1316" t="s">
        <v>8</v>
      </c>
    </row>
    <row r="1317" spans="1:3" hidden="1" x14ac:dyDescent="0.3">
      <c r="A1317" t="s">
        <v>1332</v>
      </c>
      <c r="B1317" t="s">
        <v>4</v>
      </c>
      <c r="C1317" t="s">
        <v>19</v>
      </c>
    </row>
    <row r="1318" spans="1:3" hidden="1" x14ac:dyDescent="0.3">
      <c r="A1318" t="s">
        <v>1333</v>
      </c>
      <c r="B1318" t="s">
        <v>4</v>
      </c>
      <c r="C1318" t="s">
        <v>59</v>
      </c>
    </row>
    <row r="1319" spans="1:3" hidden="1" x14ac:dyDescent="0.3">
      <c r="A1319" t="s">
        <v>1334</v>
      </c>
      <c r="B1319" t="s">
        <v>4</v>
      </c>
      <c r="C1319" t="s">
        <v>59</v>
      </c>
    </row>
    <row r="1320" spans="1:3" x14ac:dyDescent="0.3">
      <c r="A1320" t="s">
        <v>1335</v>
      </c>
      <c r="B1320" t="s">
        <v>7</v>
      </c>
      <c r="C1320" t="s">
        <v>30</v>
      </c>
    </row>
    <row r="1321" spans="1:3" hidden="1" x14ac:dyDescent="0.3">
      <c r="A1321" t="s">
        <v>1336</v>
      </c>
      <c r="B1321" t="s">
        <v>4</v>
      </c>
      <c r="C1321" t="s">
        <v>8</v>
      </c>
    </row>
    <row r="1322" spans="1:3" hidden="1" x14ac:dyDescent="0.3">
      <c r="A1322" t="s">
        <v>1337</v>
      </c>
      <c r="B1322" t="s">
        <v>4</v>
      </c>
      <c r="C1322" t="s">
        <v>5</v>
      </c>
    </row>
    <row r="1323" spans="1:3" hidden="1" x14ac:dyDescent="0.3">
      <c r="A1323" t="s">
        <v>1338</v>
      </c>
      <c r="B1323" t="s">
        <v>4</v>
      </c>
      <c r="C1323" t="s">
        <v>44</v>
      </c>
    </row>
    <row r="1324" spans="1:3" hidden="1" x14ac:dyDescent="0.3">
      <c r="A1324" t="s">
        <v>1339</v>
      </c>
      <c r="B1324" t="s">
        <v>4</v>
      </c>
      <c r="C1324" t="s">
        <v>28</v>
      </c>
    </row>
    <row r="1325" spans="1:3" hidden="1" x14ac:dyDescent="0.3">
      <c r="A1325" t="s">
        <v>1340</v>
      </c>
      <c r="B1325" t="s">
        <v>4</v>
      </c>
      <c r="C1325" t="s">
        <v>32</v>
      </c>
    </row>
    <row r="1326" spans="1:3" hidden="1" x14ac:dyDescent="0.3">
      <c r="A1326" t="s">
        <v>1341</v>
      </c>
      <c r="B1326" t="s">
        <v>4</v>
      </c>
      <c r="C1326" t="s">
        <v>44</v>
      </c>
    </row>
    <row r="1327" spans="1:3" x14ac:dyDescent="0.3">
      <c r="A1327" t="s">
        <v>1342</v>
      </c>
      <c r="B1327" t="s">
        <v>7</v>
      </c>
      <c r="C1327" t="s">
        <v>13</v>
      </c>
    </row>
    <row r="1328" spans="1:3" hidden="1" x14ac:dyDescent="0.3">
      <c r="A1328" t="s">
        <v>1343</v>
      </c>
      <c r="B1328" t="s">
        <v>4</v>
      </c>
      <c r="C1328" t="s">
        <v>8</v>
      </c>
    </row>
    <row r="1329" spans="1:3" x14ac:dyDescent="0.3">
      <c r="A1329" t="s">
        <v>1344</v>
      </c>
      <c r="B1329" t="s">
        <v>7</v>
      </c>
      <c r="C1329" t="s">
        <v>8</v>
      </c>
    </row>
    <row r="1330" spans="1:3" x14ac:dyDescent="0.3">
      <c r="A1330" t="s">
        <v>1345</v>
      </c>
      <c r="B1330" t="s">
        <v>7</v>
      </c>
      <c r="C1330" t="s">
        <v>13</v>
      </c>
    </row>
    <row r="1331" spans="1:3" hidden="1" x14ac:dyDescent="0.3">
      <c r="A1331" t="s">
        <v>1346</v>
      </c>
      <c r="B1331" t="s">
        <v>4</v>
      </c>
      <c r="C1331" t="s">
        <v>13</v>
      </c>
    </row>
    <row r="1332" spans="1:3" x14ac:dyDescent="0.3">
      <c r="A1332" t="s">
        <v>1347</v>
      </c>
      <c r="B1332" t="s">
        <v>7</v>
      </c>
      <c r="C1332" t="s">
        <v>8</v>
      </c>
    </row>
    <row r="1333" spans="1:3" hidden="1" x14ac:dyDescent="0.3">
      <c r="A1333" t="s">
        <v>1348</v>
      </c>
      <c r="B1333" t="s">
        <v>4</v>
      </c>
      <c r="C1333" t="s">
        <v>5</v>
      </c>
    </row>
    <row r="1334" spans="1:3" x14ac:dyDescent="0.3">
      <c r="A1334" t="s">
        <v>1349</v>
      </c>
      <c r="B1334" t="s">
        <v>7</v>
      </c>
      <c r="C1334" t="s">
        <v>8</v>
      </c>
    </row>
    <row r="1335" spans="1:3" hidden="1" x14ac:dyDescent="0.3">
      <c r="A1335" t="s">
        <v>1350</v>
      </c>
      <c r="B1335" t="s">
        <v>4</v>
      </c>
      <c r="C1335" t="s">
        <v>28</v>
      </c>
    </row>
    <row r="1336" spans="1:3" x14ac:dyDescent="0.3">
      <c r="A1336" t="s">
        <v>1351</v>
      </c>
      <c r="B1336" t="s">
        <v>7</v>
      </c>
      <c r="C1336" t="s">
        <v>8</v>
      </c>
    </row>
    <row r="1337" spans="1:3" hidden="1" x14ac:dyDescent="0.3">
      <c r="A1337" t="s">
        <v>1352</v>
      </c>
      <c r="B1337" t="s">
        <v>4</v>
      </c>
      <c r="C1337" t="s">
        <v>59</v>
      </c>
    </row>
    <row r="1338" spans="1:3" hidden="1" x14ac:dyDescent="0.3">
      <c r="A1338" t="s">
        <v>1353</v>
      </c>
      <c r="B1338" t="s">
        <v>4</v>
      </c>
      <c r="C1338" t="s">
        <v>5</v>
      </c>
    </row>
    <row r="1339" spans="1:3" x14ac:dyDescent="0.3">
      <c r="A1339" t="s">
        <v>1354</v>
      </c>
      <c r="B1339" t="s">
        <v>7</v>
      </c>
      <c r="C1339" t="s">
        <v>8</v>
      </c>
    </row>
    <row r="1340" spans="1:3" hidden="1" x14ac:dyDescent="0.3">
      <c r="A1340" t="s">
        <v>1355</v>
      </c>
      <c r="B1340" t="s">
        <v>4</v>
      </c>
      <c r="C1340" t="s">
        <v>8</v>
      </c>
    </row>
    <row r="1341" spans="1:3" x14ac:dyDescent="0.3">
      <c r="A1341" t="s">
        <v>1356</v>
      </c>
      <c r="B1341" t="s">
        <v>7</v>
      </c>
      <c r="C1341" t="s">
        <v>61</v>
      </c>
    </row>
    <row r="1342" spans="1:3" hidden="1" x14ac:dyDescent="0.3">
      <c r="A1342" t="s">
        <v>1357</v>
      </c>
      <c r="B1342" t="s">
        <v>4</v>
      </c>
      <c r="C1342" t="s">
        <v>25</v>
      </c>
    </row>
    <row r="1343" spans="1:3" x14ac:dyDescent="0.3">
      <c r="A1343" t="s">
        <v>1358</v>
      </c>
      <c r="B1343" t="s">
        <v>7</v>
      </c>
      <c r="C1343" t="s">
        <v>13</v>
      </c>
    </row>
    <row r="1344" spans="1:3" hidden="1" x14ac:dyDescent="0.3">
      <c r="A1344" t="s">
        <v>1359</v>
      </c>
      <c r="B1344" t="s">
        <v>4</v>
      </c>
      <c r="C1344" t="s">
        <v>28</v>
      </c>
    </row>
    <row r="1345" spans="1:3" hidden="1" x14ac:dyDescent="0.3">
      <c r="A1345" t="s">
        <v>1360</v>
      </c>
      <c r="B1345" t="s">
        <v>4</v>
      </c>
      <c r="C1345" t="s">
        <v>13</v>
      </c>
    </row>
    <row r="1346" spans="1:3" x14ac:dyDescent="0.3">
      <c r="A1346" t="s">
        <v>1361</v>
      </c>
      <c r="B1346" t="s">
        <v>7</v>
      </c>
      <c r="C1346" t="s">
        <v>13</v>
      </c>
    </row>
    <row r="1347" spans="1:3" hidden="1" x14ac:dyDescent="0.3">
      <c r="A1347" t="s">
        <v>1362</v>
      </c>
      <c r="B1347" t="s">
        <v>4</v>
      </c>
      <c r="C1347" t="s">
        <v>30</v>
      </c>
    </row>
    <row r="1348" spans="1:3" hidden="1" x14ac:dyDescent="0.3">
      <c r="A1348" t="s">
        <v>1363</v>
      </c>
      <c r="B1348" t="s">
        <v>4</v>
      </c>
      <c r="C1348" t="s">
        <v>13</v>
      </c>
    </row>
    <row r="1349" spans="1:3" x14ac:dyDescent="0.3">
      <c r="A1349" t="s">
        <v>1364</v>
      </c>
      <c r="B1349" t="s">
        <v>7</v>
      </c>
      <c r="C1349" t="s">
        <v>8</v>
      </c>
    </row>
    <row r="1350" spans="1:3" hidden="1" x14ac:dyDescent="0.3">
      <c r="A1350" t="s">
        <v>1365</v>
      </c>
      <c r="B1350" t="s">
        <v>4</v>
      </c>
      <c r="C1350" t="s">
        <v>25</v>
      </c>
    </row>
    <row r="1351" spans="1:3" hidden="1" x14ac:dyDescent="0.3">
      <c r="A1351" t="s">
        <v>1366</v>
      </c>
      <c r="B1351" t="s">
        <v>4</v>
      </c>
      <c r="C1351" t="s">
        <v>8</v>
      </c>
    </row>
    <row r="1352" spans="1:3" x14ac:dyDescent="0.3">
      <c r="A1352" t="s">
        <v>1367</v>
      </c>
      <c r="B1352" t="s">
        <v>7</v>
      </c>
      <c r="C1352" t="s">
        <v>8</v>
      </c>
    </row>
    <row r="1353" spans="1:3" x14ac:dyDescent="0.3">
      <c r="A1353" t="s">
        <v>1368</v>
      </c>
      <c r="B1353" t="s">
        <v>7</v>
      </c>
      <c r="C1353" t="s">
        <v>8</v>
      </c>
    </row>
    <row r="1354" spans="1:3" x14ac:dyDescent="0.3">
      <c r="A1354" t="s">
        <v>1369</v>
      </c>
      <c r="B1354" t="s">
        <v>7</v>
      </c>
      <c r="C1354" t="s">
        <v>8</v>
      </c>
    </row>
    <row r="1355" spans="1:3" hidden="1" x14ac:dyDescent="0.3">
      <c r="A1355" t="s">
        <v>1370</v>
      </c>
      <c r="B1355" t="s">
        <v>4</v>
      </c>
      <c r="C1355" t="s">
        <v>28</v>
      </c>
    </row>
    <row r="1356" spans="1:3" hidden="1" x14ac:dyDescent="0.3">
      <c r="A1356" t="s">
        <v>1371</v>
      </c>
      <c r="B1356" t="s">
        <v>4</v>
      </c>
      <c r="C1356" t="s">
        <v>65</v>
      </c>
    </row>
    <row r="1357" spans="1:3" hidden="1" x14ac:dyDescent="0.3">
      <c r="A1357" t="s">
        <v>1372</v>
      </c>
      <c r="B1357" t="s">
        <v>4</v>
      </c>
      <c r="C1357" t="s">
        <v>65</v>
      </c>
    </row>
    <row r="1358" spans="1:3" hidden="1" x14ac:dyDescent="0.3">
      <c r="A1358" t="s">
        <v>1373</v>
      </c>
      <c r="B1358" t="s">
        <v>4</v>
      </c>
      <c r="C1358" t="s">
        <v>8</v>
      </c>
    </row>
    <row r="1359" spans="1:3" x14ac:dyDescent="0.3">
      <c r="A1359" t="s">
        <v>1374</v>
      </c>
      <c r="B1359" t="s">
        <v>7</v>
      </c>
      <c r="C1359" t="s">
        <v>13</v>
      </c>
    </row>
    <row r="1360" spans="1:3" hidden="1" x14ac:dyDescent="0.3">
      <c r="A1360" t="s">
        <v>1375</v>
      </c>
      <c r="B1360" t="s">
        <v>4</v>
      </c>
      <c r="C1360" t="s">
        <v>21</v>
      </c>
    </row>
    <row r="1361" spans="1:3" hidden="1" x14ac:dyDescent="0.3">
      <c r="A1361" t="s">
        <v>1376</v>
      </c>
      <c r="B1361" t="s">
        <v>4</v>
      </c>
      <c r="C1361" t="s">
        <v>8</v>
      </c>
    </row>
    <row r="1362" spans="1:3" hidden="1" x14ac:dyDescent="0.3">
      <c r="A1362" t="s">
        <v>1377</v>
      </c>
      <c r="B1362" t="s">
        <v>4</v>
      </c>
      <c r="C1362" t="s">
        <v>176</v>
      </c>
    </row>
    <row r="1363" spans="1:3" x14ac:dyDescent="0.3">
      <c r="A1363" t="s">
        <v>1378</v>
      </c>
      <c r="B1363" t="s">
        <v>7</v>
      </c>
      <c r="C1363" t="s">
        <v>8</v>
      </c>
    </row>
    <row r="1364" spans="1:3" hidden="1" x14ac:dyDescent="0.3">
      <c r="A1364" t="s">
        <v>1379</v>
      </c>
      <c r="B1364" t="s">
        <v>4</v>
      </c>
      <c r="C1364" t="s">
        <v>13</v>
      </c>
    </row>
    <row r="1365" spans="1:3" hidden="1" x14ac:dyDescent="0.3">
      <c r="A1365" t="s">
        <v>1380</v>
      </c>
      <c r="B1365" t="s">
        <v>4</v>
      </c>
      <c r="C1365" t="s">
        <v>28</v>
      </c>
    </row>
    <row r="1366" spans="1:3" x14ac:dyDescent="0.3">
      <c r="A1366" t="s">
        <v>1381</v>
      </c>
      <c r="B1366" t="s">
        <v>7</v>
      </c>
      <c r="C1366" t="s">
        <v>8</v>
      </c>
    </row>
    <row r="1367" spans="1:3" hidden="1" x14ac:dyDescent="0.3">
      <c r="A1367" t="s">
        <v>1382</v>
      </c>
      <c r="B1367" t="s">
        <v>4</v>
      </c>
      <c r="C1367" t="s">
        <v>37</v>
      </c>
    </row>
    <row r="1368" spans="1:3" x14ac:dyDescent="0.3">
      <c r="A1368" t="s">
        <v>1383</v>
      </c>
      <c r="B1368" t="s">
        <v>7</v>
      </c>
      <c r="C1368" t="s">
        <v>8</v>
      </c>
    </row>
    <row r="1369" spans="1:3" hidden="1" x14ac:dyDescent="0.3">
      <c r="A1369" t="s">
        <v>1384</v>
      </c>
      <c r="B1369" t="s">
        <v>4</v>
      </c>
      <c r="C1369" t="s">
        <v>37</v>
      </c>
    </row>
    <row r="1370" spans="1:3" x14ac:dyDescent="0.3">
      <c r="A1370" t="s">
        <v>1385</v>
      </c>
      <c r="B1370" t="s">
        <v>7</v>
      </c>
      <c r="C1370" t="s">
        <v>8</v>
      </c>
    </row>
    <row r="1371" spans="1:3" x14ac:dyDescent="0.3">
      <c r="A1371" t="s">
        <v>1386</v>
      </c>
      <c r="B1371" t="s">
        <v>7</v>
      </c>
      <c r="C1371" t="s">
        <v>13</v>
      </c>
    </row>
    <row r="1372" spans="1:3" x14ac:dyDescent="0.3">
      <c r="A1372" t="s">
        <v>1387</v>
      </c>
      <c r="B1372" t="s">
        <v>7</v>
      </c>
      <c r="C1372" t="s">
        <v>28</v>
      </c>
    </row>
    <row r="1373" spans="1:3" hidden="1" x14ac:dyDescent="0.3">
      <c r="A1373" t="s">
        <v>1388</v>
      </c>
      <c r="B1373" t="s">
        <v>4</v>
      </c>
      <c r="C1373" t="s">
        <v>5</v>
      </c>
    </row>
    <row r="1374" spans="1:3" x14ac:dyDescent="0.3">
      <c r="A1374" t="s">
        <v>1389</v>
      </c>
      <c r="B1374" t="s">
        <v>7</v>
      </c>
      <c r="C1374" t="s">
        <v>8</v>
      </c>
    </row>
    <row r="1375" spans="1:3" hidden="1" x14ac:dyDescent="0.3">
      <c r="A1375" t="s">
        <v>1390</v>
      </c>
      <c r="B1375" t="s">
        <v>4</v>
      </c>
      <c r="C1375" t="s">
        <v>28</v>
      </c>
    </row>
    <row r="1376" spans="1:3" x14ac:dyDescent="0.3">
      <c r="A1376" t="s">
        <v>1391</v>
      </c>
      <c r="B1376" t="s">
        <v>7</v>
      </c>
      <c r="C1376" t="s">
        <v>8</v>
      </c>
    </row>
    <row r="1377" spans="1:3" x14ac:dyDescent="0.3">
      <c r="A1377" t="s">
        <v>1392</v>
      </c>
      <c r="B1377" t="s">
        <v>7</v>
      </c>
      <c r="C1377" t="s">
        <v>13</v>
      </c>
    </row>
    <row r="1378" spans="1:3" hidden="1" x14ac:dyDescent="0.3">
      <c r="A1378" t="s">
        <v>1393</v>
      </c>
      <c r="B1378" t="s">
        <v>4</v>
      </c>
      <c r="C1378" t="s">
        <v>8</v>
      </c>
    </row>
    <row r="1379" spans="1:3" x14ac:dyDescent="0.3">
      <c r="A1379" t="s">
        <v>1394</v>
      </c>
      <c r="B1379" t="s">
        <v>7</v>
      </c>
      <c r="C1379" t="s">
        <v>8</v>
      </c>
    </row>
    <row r="1380" spans="1:3" hidden="1" x14ac:dyDescent="0.3">
      <c r="A1380" t="s">
        <v>1395</v>
      </c>
      <c r="B1380" t="s">
        <v>4</v>
      </c>
      <c r="C1380" t="s">
        <v>28</v>
      </c>
    </row>
    <row r="1381" spans="1:3" x14ac:dyDescent="0.3">
      <c r="A1381" t="s">
        <v>1396</v>
      </c>
      <c r="B1381" t="s">
        <v>7</v>
      </c>
      <c r="C1381" t="s">
        <v>8</v>
      </c>
    </row>
    <row r="1382" spans="1:3" x14ac:dyDescent="0.3">
      <c r="A1382" t="s">
        <v>1397</v>
      </c>
      <c r="B1382" t="s">
        <v>7</v>
      </c>
      <c r="C1382" t="s">
        <v>8</v>
      </c>
    </row>
    <row r="1383" spans="1:3" hidden="1" x14ac:dyDescent="0.3">
      <c r="A1383" t="s">
        <v>1398</v>
      </c>
      <c r="B1383" t="s">
        <v>4</v>
      </c>
      <c r="C1383" t="s">
        <v>8</v>
      </c>
    </row>
    <row r="1384" spans="1:3" x14ac:dyDescent="0.3">
      <c r="A1384" t="s">
        <v>1399</v>
      </c>
      <c r="B1384" t="s">
        <v>7</v>
      </c>
      <c r="C1384" t="s">
        <v>13</v>
      </c>
    </row>
    <row r="1385" spans="1:3" hidden="1" x14ac:dyDescent="0.3">
      <c r="A1385" t="s">
        <v>1400</v>
      </c>
      <c r="B1385" t="s">
        <v>4</v>
      </c>
      <c r="C1385" t="s">
        <v>13</v>
      </c>
    </row>
    <row r="1386" spans="1:3" hidden="1" x14ac:dyDescent="0.3">
      <c r="A1386" t="s">
        <v>1401</v>
      </c>
      <c r="B1386" t="s">
        <v>4</v>
      </c>
      <c r="C1386" t="s">
        <v>8</v>
      </c>
    </row>
    <row r="1387" spans="1:3" x14ac:dyDescent="0.3">
      <c r="A1387" t="s">
        <v>1402</v>
      </c>
      <c r="B1387" t="s">
        <v>7</v>
      </c>
      <c r="C1387" t="s">
        <v>25</v>
      </c>
    </row>
    <row r="1388" spans="1:3" x14ac:dyDescent="0.3">
      <c r="A1388" t="s">
        <v>1403</v>
      </c>
      <c r="B1388" t="s">
        <v>7</v>
      </c>
      <c r="C1388" t="s">
        <v>8</v>
      </c>
    </row>
    <row r="1389" spans="1:3" x14ac:dyDescent="0.3">
      <c r="A1389" t="s">
        <v>1404</v>
      </c>
      <c r="B1389" t="s">
        <v>7</v>
      </c>
      <c r="C1389" t="s">
        <v>8</v>
      </c>
    </row>
    <row r="1390" spans="1:3" hidden="1" x14ac:dyDescent="0.3">
      <c r="A1390" t="s">
        <v>1405</v>
      </c>
      <c r="B1390" t="s">
        <v>4</v>
      </c>
      <c r="C1390" t="s">
        <v>44</v>
      </c>
    </row>
    <row r="1391" spans="1:3" hidden="1" x14ac:dyDescent="0.3">
      <c r="A1391" t="s">
        <v>1406</v>
      </c>
      <c r="B1391" t="s">
        <v>4</v>
      </c>
      <c r="C1391" t="s">
        <v>30</v>
      </c>
    </row>
    <row r="1392" spans="1:3" x14ac:dyDescent="0.3">
      <c r="A1392" t="s">
        <v>1407</v>
      </c>
      <c r="B1392" t="s">
        <v>7</v>
      </c>
      <c r="C1392" t="s">
        <v>8</v>
      </c>
    </row>
    <row r="1393" spans="1:3" x14ac:dyDescent="0.3">
      <c r="A1393" t="s">
        <v>1408</v>
      </c>
      <c r="B1393" t="s">
        <v>7</v>
      </c>
      <c r="C1393" t="s">
        <v>8</v>
      </c>
    </row>
    <row r="1394" spans="1:3" x14ac:dyDescent="0.3">
      <c r="A1394" t="s">
        <v>1409</v>
      </c>
      <c r="B1394" t="s">
        <v>7</v>
      </c>
      <c r="C1394" t="s">
        <v>8</v>
      </c>
    </row>
    <row r="1395" spans="1:3" x14ac:dyDescent="0.3">
      <c r="A1395" t="s">
        <v>1410</v>
      </c>
      <c r="B1395" t="s">
        <v>7</v>
      </c>
      <c r="C1395" t="s">
        <v>8</v>
      </c>
    </row>
    <row r="1396" spans="1:3" hidden="1" x14ac:dyDescent="0.3">
      <c r="A1396" t="s">
        <v>1411</v>
      </c>
      <c r="B1396" t="s">
        <v>4</v>
      </c>
      <c r="C1396" t="s">
        <v>25</v>
      </c>
    </row>
    <row r="1397" spans="1:3" x14ac:dyDescent="0.3">
      <c r="A1397" t="s">
        <v>1412</v>
      </c>
      <c r="B1397" t="s">
        <v>7</v>
      </c>
      <c r="C1397" t="s">
        <v>8</v>
      </c>
    </row>
    <row r="1398" spans="1:3" x14ac:dyDescent="0.3">
      <c r="A1398" t="s">
        <v>1413</v>
      </c>
      <c r="B1398" t="s">
        <v>7</v>
      </c>
      <c r="C1398" t="s">
        <v>8</v>
      </c>
    </row>
    <row r="1399" spans="1:3" x14ac:dyDescent="0.3">
      <c r="A1399" t="s">
        <v>1414</v>
      </c>
      <c r="B1399" t="s">
        <v>7</v>
      </c>
      <c r="C1399" t="s">
        <v>8</v>
      </c>
    </row>
    <row r="1400" spans="1:3" hidden="1" x14ac:dyDescent="0.3">
      <c r="A1400" t="s">
        <v>1415</v>
      </c>
      <c r="B1400" t="s">
        <v>4</v>
      </c>
      <c r="C1400" t="s">
        <v>28</v>
      </c>
    </row>
    <row r="1401" spans="1:3" hidden="1" x14ac:dyDescent="0.3">
      <c r="A1401" t="s">
        <v>1416</v>
      </c>
      <c r="B1401" t="s">
        <v>4</v>
      </c>
      <c r="C1401" t="s">
        <v>8</v>
      </c>
    </row>
    <row r="1402" spans="1:3" hidden="1" x14ac:dyDescent="0.3">
      <c r="A1402" t="s">
        <v>1417</v>
      </c>
      <c r="B1402" t="s">
        <v>4</v>
      </c>
      <c r="C1402" t="s">
        <v>19</v>
      </c>
    </row>
    <row r="1403" spans="1:3" hidden="1" x14ac:dyDescent="0.3">
      <c r="A1403" t="s">
        <v>1418</v>
      </c>
      <c r="B1403" t="s">
        <v>4</v>
      </c>
      <c r="C1403" t="s">
        <v>37</v>
      </c>
    </row>
    <row r="1404" spans="1:3" x14ac:dyDescent="0.3">
      <c r="A1404" t="s">
        <v>1419</v>
      </c>
      <c r="B1404" t="s">
        <v>7</v>
      </c>
      <c r="C1404" t="s">
        <v>8</v>
      </c>
    </row>
    <row r="1405" spans="1:3" hidden="1" x14ac:dyDescent="0.3">
      <c r="A1405" t="s">
        <v>1420</v>
      </c>
      <c r="B1405" t="s">
        <v>4</v>
      </c>
      <c r="C1405" t="s">
        <v>30</v>
      </c>
    </row>
    <row r="1406" spans="1:3" hidden="1" x14ac:dyDescent="0.3">
      <c r="A1406" t="s">
        <v>1421</v>
      </c>
      <c r="B1406" t="s">
        <v>4</v>
      </c>
      <c r="C1406" t="s">
        <v>5</v>
      </c>
    </row>
    <row r="1407" spans="1:3" hidden="1" x14ac:dyDescent="0.3">
      <c r="A1407" t="s">
        <v>1422</v>
      </c>
      <c r="B1407" t="s">
        <v>4</v>
      </c>
      <c r="C1407" t="s">
        <v>5</v>
      </c>
    </row>
    <row r="1408" spans="1:3" x14ac:dyDescent="0.3">
      <c r="A1408" t="s">
        <v>1423</v>
      </c>
      <c r="B1408" t="s">
        <v>7</v>
      </c>
      <c r="C1408" t="s">
        <v>8</v>
      </c>
    </row>
    <row r="1409" spans="1:3" hidden="1" x14ac:dyDescent="0.3">
      <c r="A1409" t="s">
        <v>1424</v>
      </c>
      <c r="B1409" t="s">
        <v>4</v>
      </c>
      <c r="C1409" t="s">
        <v>8</v>
      </c>
    </row>
    <row r="1410" spans="1:3" hidden="1" x14ac:dyDescent="0.3">
      <c r="A1410" t="s">
        <v>1425</v>
      </c>
      <c r="B1410" t="s">
        <v>4</v>
      </c>
      <c r="C1410" t="s">
        <v>32</v>
      </c>
    </row>
    <row r="1411" spans="1:3" hidden="1" x14ac:dyDescent="0.3">
      <c r="A1411" t="s">
        <v>1426</v>
      </c>
      <c r="B1411" t="s">
        <v>4</v>
      </c>
      <c r="C1411" t="s">
        <v>30</v>
      </c>
    </row>
    <row r="1412" spans="1:3" x14ac:dyDescent="0.3">
      <c r="A1412" t="s">
        <v>1427</v>
      </c>
      <c r="B1412" t="s">
        <v>7</v>
      </c>
      <c r="C1412" t="s">
        <v>13</v>
      </c>
    </row>
    <row r="1413" spans="1:3" hidden="1" x14ac:dyDescent="0.3">
      <c r="A1413" t="s">
        <v>1428</v>
      </c>
      <c r="B1413" t="s">
        <v>4</v>
      </c>
      <c r="C1413" t="s">
        <v>44</v>
      </c>
    </row>
    <row r="1414" spans="1:3" x14ac:dyDescent="0.3">
      <c r="A1414" t="s">
        <v>1429</v>
      </c>
      <c r="B1414" t="s">
        <v>7</v>
      </c>
      <c r="C1414" t="s">
        <v>13</v>
      </c>
    </row>
    <row r="1415" spans="1:3" x14ac:dyDescent="0.3">
      <c r="A1415" t="s">
        <v>1430</v>
      </c>
      <c r="B1415" t="s">
        <v>7</v>
      </c>
      <c r="C1415" t="s">
        <v>8</v>
      </c>
    </row>
    <row r="1416" spans="1:3" hidden="1" x14ac:dyDescent="0.3">
      <c r="A1416" t="s">
        <v>1431</v>
      </c>
      <c r="B1416" t="s">
        <v>4</v>
      </c>
      <c r="C1416" t="s">
        <v>30</v>
      </c>
    </row>
    <row r="1417" spans="1:3" hidden="1" x14ac:dyDescent="0.3">
      <c r="A1417" t="s">
        <v>1432</v>
      </c>
      <c r="B1417" t="s">
        <v>4</v>
      </c>
      <c r="C1417" t="s">
        <v>28</v>
      </c>
    </row>
    <row r="1418" spans="1:3" x14ac:dyDescent="0.3">
      <c r="A1418" t="s">
        <v>1433</v>
      </c>
      <c r="B1418" t="s">
        <v>7</v>
      </c>
      <c r="C1418" t="s">
        <v>253</v>
      </c>
    </row>
    <row r="1419" spans="1:3" hidden="1" x14ac:dyDescent="0.3">
      <c r="A1419" t="s">
        <v>1434</v>
      </c>
      <c r="B1419" t="s">
        <v>4</v>
      </c>
      <c r="C1419" t="s">
        <v>8</v>
      </c>
    </row>
    <row r="1420" spans="1:3" x14ac:dyDescent="0.3">
      <c r="A1420" t="s">
        <v>1435</v>
      </c>
      <c r="B1420" t="s">
        <v>7</v>
      </c>
      <c r="C1420" t="s">
        <v>8</v>
      </c>
    </row>
    <row r="1421" spans="1:3" hidden="1" x14ac:dyDescent="0.3">
      <c r="A1421" t="s">
        <v>1436</v>
      </c>
      <c r="B1421" t="s">
        <v>4</v>
      </c>
      <c r="C1421" t="s">
        <v>13</v>
      </c>
    </row>
    <row r="1422" spans="1:3" x14ac:dyDescent="0.3">
      <c r="A1422" t="s">
        <v>1437</v>
      </c>
      <c r="B1422" t="s">
        <v>7</v>
      </c>
      <c r="C1422" t="s">
        <v>37</v>
      </c>
    </row>
    <row r="1423" spans="1:3" hidden="1" x14ac:dyDescent="0.3">
      <c r="A1423" t="s">
        <v>1438</v>
      </c>
      <c r="B1423" t="s">
        <v>4</v>
      </c>
      <c r="C1423" t="s">
        <v>5</v>
      </c>
    </row>
    <row r="1424" spans="1:3" hidden="1" x14ac:dyDescent="0.3">
      <c r="A1424" t="s">
        <v>1439</v>
      </c>
      <c r="B1424" t="s">
        <v>4</v>
      </c>
      <c r="C1424" t="s">
        <v>30</v>
      </c>
    </row>
    <row r="1425" spans="1:3" hidden="1" x14ac:dyDescent="0.3">
      <c r="A1425" t="s">
        <v>1440</v>
      </c>
      <c r="B1425" t="s">
        <v>4</v>
      </c>
      <c r="C1425" t="s">
        <v>5</v>
      </c>
    </row>
    <row r="1426" spans="1:3" x14ac:dyDescent="0.3">
      <c r="A1426" t="s">
        <v>1441</v>
      </c>
      <c r="B1426" t="s">
        <v>7</v>
      </c>
      <c r="C1426" t="s">
        <v>13</v>
      </c>
    </row>
    <row r="1427" spans="1:3" x14ac:dyDescent="0.3">
      <c r="A1427" t="s">
        <v>1442</v>
      </c>
      <c r="B1427" t="s">
        <v>7</v>
      </c>
      <c r="C1427" t="s">
        <v>8</v>
      </c>
    </row>
    <row r="1428" spans="1:3" x14ac:dyDescent="0.3">
      <c r="A1428" t="s">
        <v>1443</v>
      </c>
      <c r="B1428" t="s">
        <v>7</v>
      </c>
      <c r="C1428" t="s">
        <v>8</v>
      </c>
    </row>
    <row r="1429" spans="1:3" hidden="1" x14ac:dyDescent="0.3">
      <c r="A1429" t="s">
        <v>1444</v>
      </c>
      <c r="B1429" t="s">
        <v>4</v>
      </c>
      <c r="C1429" t="s">
        <v>28</v>
      </c>
    </row>
    <row r="1430" spans="1:3" x14ac:dyDescent="0.3">
      <c r="A1430" t="s">
        <v>1445</v>
      </c>
      <c r="B1430" t="s">
        <v>7</v>
      </c>
      <c r="C1430" t="s">
        <v>8</v>
      </c>
    </row>
    <row r="1431" spans="1:3" x14ac:dyDescent="0.3">
      <c r="A1431" t="s">
        <v>1446</v>
      </c>
      <c r="B1431" t="s">
        <v>7</v>
      </c>
      <c r="C1431" t="s">
        <v>8</v>
      </c>
    </row>
    <row r="1432" spans="1:3" x14ac:dyDescent="0.3">
      <c r="A1432" t="s">
        <v>1447</v>
      </c>
      <c r="B1432" t="s">
        <v>7</v>
      </c>
      <c r="C1432" t="s">
        <v>19</v>
      </c>
    </row>
    <row r="1433" spans="1:3" hidden="1" x14ac:dyDescent="0.3">
      <c r="A1433" t="s">
        <v>1448</v>
      </c>
      <c r="B1433" t="s">
        <v>4</v>
      </c>
      <c r="C1433" t="s">
        <v>65</v>
      </c>
    </row>
    <row r="1434" spans="1:3" x14ac:dyDescent="0.3">
      <c r="A1434" t="s">
        <v>1449</v>
      </c>
      <c r="B1434" t="s">
        <v>7</v>
      </c>
      <c r="C1434" t="s">
        <v>8</v>
      </c>
    </row>
    <row r="1435" spans="1:3" hidden="1" x14ac:dyDescent="0.3">
      <c r="A1435" t="s">
        <v>1450</v>
      </c>
      <c r="B1435" t="s">
        <v>4</v>
      </c>
      <c r="C1435" t="s">
        <v>28</v>
      </c>
    </row>
    <row r="1436" spans="1:3" x14ac:dyDescent="0.3">
      <c r="A1436" t="s">
        <v>1451</v>
      </c>
      <c r="B1436" t="s">
        <v>7</v>
      </c>
      <c r="C1436" t="s">
        <v>8</v>
      </c>
    </row>
    <row r="1437" spans="1:3" x14ac:dyDescent="0.3">
      <c r="A1437" t="s">
        <v>1452</v>
      </c>
      <c r="B1437" t="s">
        <v>7</v>
      </c>
      <c r="C1437" t="s">
        <v>8</v>
      </c>
    </row>
    <row r="1438" spans="1:3" hidden="1" x14ac:dyDescent="0.3">
      <c r="A1438" t="s">
        <v>1453</v>
      </c>
      <c r="B1438" t="s">
        <v>4</v>
      </c>
      <c r="C1438" t="s">
        <v>30</v>
      </c>
    </row>
    <row r="1439" spans="1:3" x14ac:dyDescent="0.3">
      <c r="A1439" t="s">
        <v>1454</v>
      </c>
      <c r="B1439" t="s">
        <v>7</v>
      </c>
      <c r="C1439" t="s">
        <v>8</v>
      </c>
    </row>
    <row r="1440" spans="1:3" x14ac:dyDescent="0.3">
      <c r="A1440" t="s">
        <v>1455</v>
      </c>
      <c r="B1440" t="s">
        <v>7</v>
      </c>
      <c r="C1440" t="s">
        <v>8</v>
      </c>
    </row>
    <row r="1441" spans="1:3" hidden="1" x14ac:dyDescent="0.3">
      <c r="A1441" t="s">
        <v>1456</v>
      </c>
      <c r="B1441" t="s">
        <v>4</v>
      </c>
      <c r="C1441" t="s">
        <v>8</v>
      </c>
    </row>
    <row r="1442" spans="1:3" hidden="1" x14ac:dyDescent="0.3">
      <c r="A1442" t="s">
        <v>1457</v>
      </c>
      <c r="B1442" t="s">
        <v>4</v>
      </c>
      <c r="C1442" t="s">
        <v>28</v>
      </c>
    </row>
    <row r="1443" spans="1:3" hidden="1" x14ac:dyDescent="0.3">
      <c r="A1443" t="s">
        <v>1458</v>
      </c>
      <c r="B1443" t="s">
        <v>4</v>
      </c>
      <c r="C1443" t="s">
        <v>28</v>
      </c>
    </row>
    <row r="1444" spans="1:3" hidden="1" x14ac:dyDescent="0.3">
      <c r="A1444" t="s">
        <v>1459</v>
      </c>
      <c r="B1444" t="s">
        <v>4</v>
      </c>
      <c r="C1444" t="s">
        <v>8</v>
      </c>
    </row>
    <row r="1445" spans="1:3" hidden="1" x14ac:dyDescent="0.3">
      <c r="A1445" t="s">
        <v>1460</v>
      </c>
      <c r="B1445" t="s">
        <v>4</v>
      </c>
      <c r="C1445" t="s">
        <v>28</v>
      </c>
    </row>
    <row r="1446" spans="1:3" hidden="1" x14ac:dyDescent="0.3">
      <c r="A1446" t="s">
        <v>1461</v>
      </c>
      <c r="B1446" t="s">
        <v>4</v>
      </c>
      <c r="C1446" t="s">
        <v>28</v>
      </c>
    </row>
    <row r="1447" spans="1:3" x14ac:dyDescent="0.3">
      <c r="A1447" t="s">
        <v>1462</v>
      </c>
      <c r="B1447" t="s">
        <v>7</v>
      </c>
      <c r="C1447" t="s">
        <v>13</v>
      </c>
    </row>
    <row r="1448" spans="1:3" hidden="1" x14ac:dyDescent="0.3">
      <c r="A1448" t="s">
        <v>1463</v>
      </c>
      <c r="B1448" t="s">
        <v>4</v>
      </c>
      <c r="C1448" t="s">
        <v>28</v>
      </c>
    </row>
    <row r="1449" spans="1:3" hidden="1" x14ac:dyDescent="0.3">
      <c r="A1449" t="s">
        <v>1464</v>
      </c>
      <c r="B1449" t="s">
        <v>4</v>
      </c>
      <c r="C1449" t="s">
        <v>28</v>
      </c>
    </row>
    <row r="1450" spans="1:3" x14ac:dyDescent="0.3">
      <c r="A1450" t="s">
        <v>1465</v>
      </c>
      <c r="B1450" t="s">
        <v>7</v>
      </c>
      <c r="C1450" t="s">
        <v>13</v>
      </c>
    </row>
    <row r="1451" spans="1:3" x14ac:dyDescent="0.3">
      <c r="A1451" t="s">
        <v>1466</v>
      </c>
      <c r="B1451" t="s">
        <v>7</v>
      </c>
      <c r="C1451" t="s">
        <v>8</v>
      </c>
    </row>
    <row r="1452" spans="1:3" hidden="1" x14ac:dyDescent="0.3">
      <c r="A1452" t="s">
        <v>1467</v>
      </c>
      <c r="B1452" t="s">
        <v>4</v>
      </c>
      <c r="C1452" t="s">
        <v>5</v>
      </c>
    </row>
    <row r="1453" spans="1:3" hidden="1" x14ac:dyDescent="0.3">
      <c r="A1453" t="s">
        <v>1468</v>
      </c>
      <c r="B1453" t="s">
        <v>4</v>
      </c>
      <c r="C1453" t="s">
        <v>44</v>
      </c>
    </row>
    <row r="1454" spans="1:3" hidden="1" x14ac:dyDescent="0.3">
      <c r="A1454" t="s">
        <v>1469</v>
      </c>
      <c r="B1454" t="s">
        <v>4</v>
      </c>
      <c r="C1454" t="s">
        <v>37</v>
      </c>
    </row>
    <row r="1455" spans="1:3" hidden="1" x14ac:dyDescent="0.3">
      <c r="A1455" t="s">
        <v>1470</v>
      </c>
      <c r="B1455" t="s">
        <v>4</v>
      </c>
      <c r="C1455" t="s">
        <v>13</v>
      </c>
    </row>
    <row r="1456" spans="1:3" x14ac:dyDescent="0.3">
      <c r="A1456" t="s">
        <v>1471</v>
      </c>
      <c r="B1456" t="s">
        <v>7</v>
      </c>
      <c r="C1456" t="s">
        <v>13</v>
      </c>
    </row>
    <row r="1457" spans="1:3" hidden="1" x14ac:dyDescent="0.3">
      <c r="A1457" t="s">
        <v>1472</v>
      </c>
      <c r="B1457" t="s">
        <v>4</v>
      </c>
      <c r="C1457" t="s">
        <v>28</v>
      </c>
    </row>
    <row r="1458" spans="1:3" hidden="1" x14ac:dyDescent="0.3">
      <c r="A1458" t="s">
        <v>1473</v>
      </c>
      <c r="B1458" t="s">
        <v>4</v>
      </c>
      <c r="C1458" t="s">
        <v>32</v>
      </c>
    </row>
    <row r="1459" spans="1:3" hidden="1" x14ac:dyDescent="0.3">
      <c r="A1459" t="s">
        <v>1474</v>
      </c>
      <c r="B1459" t="s">
        <v>4</v>
      </c>
      <c r="C1459" t="s">
        <v>37</v>
      </c>
    </row>
    <row r="1460" spans="1:3" hidden="1" x14ac:dyDescent="0.3">
      <c r="A1460" t="s">
        <v>1475</v>
      </c>
      <c r="B1460" t="s">
        <v>4</v>
      </c>
      <c r="C1460" t="s">
        <v>28</v>
      </c>
    </row>
    <row r="1461" spans="1:3" x14ac:dyDescent="0.3">
      <c r="A1461" t="s">
        <v>1476</v>
      </c>
      <c r="B1461" t="s">
        <v>7</v>
      </c>
      <c r="C1461" t="s">
        <v>8</v>
      </c>
    </row>
    <row r="1462" spans="1:3" hidden="1" x14ac:dyDescent="0.3">
      <c r="A1462" t="s">
        <v>1477</v>
      </c>
      <c r="B1462" t="s">
        <v>4</v>
      </c>
      <c r="C1462" t="s">
        <v>37</v>
      </c>
    </row>
    <row r="1463" spans="1:3" hidden="1" x14ac:dyDescent="0.3">
      <c r="A1463" t="s">
        <v>1478</v>
      </c>
      <c r="B1463" t="s">
        <v>4</v>
      </c>
      <c r="C1463" t="s">
        <v>44</v>
      </c>
    </row>
    <row r="1464" spans="1:3" hidden="1" x14ac:dyDescent="0.3">
      <c r="A1464" t="s">
        <v>1479</v>
      </c>
      <c r="B1464" t="s">
        <v>4</v>
      </c>
      <c r="C1464" t="s">
        <v>8</v>
      </c>
    </row>
    <row r="1465" spans="1:3" x14ac:dyDescent="0.3">
      <c r="A1465" t="s">
        <v>1480</v>
      </c>
      <c r="B1465" t="s">
        <v>7</v>
      </c>
      <c r="C1465" t="s">
        <v>8</v>
      </c>
    </row>
    <row r="1466" spans="1:3" hidden="1" x14ac:dyDescent="0.3">
      <c r="A1466" t="s">
        <v>1481</v>
      </c>
      <c r="B1466" t="s">
        <v>4</v>
      </c>
      <c r="C1466" t="s">
        <v>8</v>
      </c>
    </row>
    <row r="1467" spans="1:3" x14ac:dyDescent="0.3">
      <c r="A1467" t="s">
        <v>1482</v>
      </c>
      <c r="B1467" t="s">
        <v>7</v>
      </c>
      <c r="C1467" t="s">
        <v>8</v>
      </c>
    </row>
    <row r="1468" spans="1:3" hidden="1" x14ac:dyDescent="0.3">
      <c r="A1468" t="s">
        <v>1483</v>
      </c>
      <c r="B1468" t="s">
        <v>4</v>
      </c>
      <c r="C1468" t="s">
        <v>19</v>
      </c>
    </row>
    <row r="1469" spans="1:3" x14ac:dyDescent="0.3">
      <c r="A1469" t="s">
        <v>1484</v>
      </c>
      <c r="B1469" t="s">
        <v>7</v>
      </c>
      <c r="C1469" t="s">
        <v>8</v>
      </c>
    </row>
    <row r="1470" spans="1:3" x14ac:dyDescent="0.3">
      <c r="A1470" t="s">
        <v>1485</v>
      </c>
      <c r="B1470" t="s">
        <v>7</v>
      </c>
      <c r="C1470" t="s">
        <v>13</v>
      </c>
    </row>
    <row r="1471" spans="1:3" x14ac:dyDescent="0.3">
      <c r="A1471" t="s">
        <v>1486</v>
      </c>
      <c r="B1471" t="s">
        <v>7</v>
      </c>
      <c r="C1471" t="s">
        <v>8</v>
      </c>
    </row>
    <row r="1472" spans="1:3" hidden="1" x14ac:dyDescent="0.3">
      <c r="A1472" t="s">
        <v>1487</v>
      </c>
      <c r="B1472" t="s">
        <v>4</v>
      </c>
      <c r="C1472" t="s">
        <v>5</v>
      </c>
    </row>
    <row r="1473" spans="1:3" hidden="1" x14ac:dyDescent="0.3">
      <c r="A1473" t="s">
        <v>1488</v>
      </c>
      <c r="B1473" t="s">
        <v>4</v>
      </c>
      <c r="C1473" t="s">
        <v>44</v>
      </c>
    </row>
    <row r="1474" spans="1:3" hidden="1" x14ac:dyDescent="0.3">
      <c r="A1474" t="s">
        <v>1489</v>
      </c>
      <c r="B1474" t="s">
        <v>4</v>
      </c>
      <c r="C1474" t="s">
        <v>8</v>
      </c>
    </row>
    <row r="1475" spans="1:3" hidden="1" x14ac:dyDescent="0.3">
      <c r="A1475" t="s">
        <v>1490</v>
      </c>
      <c r="B1475" t="s">
        <v>4</v>
      </c>
      <c r="C1475" t="s">
        <v>19</v>
      </c>
    </row>
    <row r="1476" spans="1:3" x14ac:dyDescent="0.3">
      <c r="A1476" t="s">
        <v>1491</v>
      </c>
      <c r="B1476" t="s">
        <v>7</v>
      </c>
      <c r="C1476" t="s">
        <v>8</v>
      </c>
    </row>
    <row r="1477" spans="1:3" x14ac:dyDescent="0.3">
      <c r="A1477" t="s">
        <v>1492</v>
      </c>
      <c r="B1477" t="s">
        <v>7</v>
      </c>
      <c r="C1477" t="s">
        <v>13</v>
      </c>
    </row>
    <row r="1478" spans="1:3" hidden="1" x14ac:dyDescent="0.3">
      <c r="A1478" t="s">
        <v>1493</v>
      </c>
      <c r="B1478" t="s">
        <v>4</v>
      </c>
      <c r="C1478" t="s">
        <v>25</v>
      </c>
    </row>
    <row r="1479" spans="1:3" hidden="1" x14ac:dyDescent="0.3">
      <c r="A1479" t="s">
        <v>1494</v>
      </c>
      <c r="B1479" t="s">
        <v>4</v>
      </c>
      <c r="C1479" t="s">
        <v>210</v>
      </c>
    </row>
    <row r="1480" spans="1:3" hidden="1" x14ac:dyDescent="0.3">
      <c r="A1480" t="s">
        <v>1495</v>
      </c>
      <c r="B1480" t="s">
        <v>4</v>
      </c>
      <c r="C1480" t="s">
        <v>30</v>
      </c>
    </row>
    <row r="1481" spans="1:3" x14ac:dyDescent="0.3">
      <c r="A1481" t="s">
        <v>1496</v>
      </c>
      <c r="B1481" t="s">
        <v>7</v>
      </c>
      <c r="C1481" t="s">
        <v>8</v>
      </c>
    </row>
    <row r="1482" spans="1:3" x14ac:dyDescent="0.3">
      <c r="A1482" t="s">
        <v>1497</v>
      </c>
      <c r="B1482" t="s">
        <v>7</v>
      </c>
      <c r="C1482" t="s">
        <v>13</v>
      </c>
    </row>
    <row r="1483" spans="1:3" hidden="1" x14ac:dyDescent="0.3">
      <c r="A1483" t="s">
        <v>1498</v>
      </c>
      <c r="B1483" t="s">
        <v>4</v>
      </c>
      <c r="C1483" t="s">
        <v>13</v>
      </c>
    </row>
    <row r="1484" spans="1:3" hidden="1" x14ac:dyDescent="0.3">
      <c r="A1484" t="s">
        <v>1499</v>
      </c>
      <c r="B1484" t="s">
        <v>4</v>
      </c>
      <c r="C1484" t="s">
        <v>65</v>
      </c>
    </row>
    <row r="1485" spans="1:3" x14ac:dyDescent="0.3">
      <c r="A1485" t="s">
        <v>1500</v>
      </c>
      <c r="B1485" t="s">
        <v>7</v>
      </c>
      <c r="C1485" t="s">
        <v>8</v>
      </c>
    </row>
    <row r="1486" spans="1:3" hidden="1" x14ac:dyDescent="0.3">
      <c r="A1486" t="s">
        <v>1501</v>
      </c>
      <c r="B1486" t="s">
        <v>4</v>
      </c>
      <c r="C1486" t="s">
        <v>37</v>
      </c>
    </row>
    <row r="1487" spans="1:3" hidden="1" x14ac:dyDescent="0.3">
      <c r="A1487" t="s">
        <v>1502</v>
      </c>
      <c r="B1487" t="s">
        <v>4</v>
      </c>
      <c r="C1487" t="s">
        <v>28</v>
      </c>
    </row>
    <row r="1488" spans="1:3" x14ac:dyDescent="0.3">
      <c r="A1488" t="s">
        <v>1503</v>
      </c>
      <c r="B1488" t="s">
        <v>7</v>
      </c>
      <c r="C1488" t="s">
        <v>8</v>
      </c>
    </row>
    <row r="1489" spans="1:3" x14ac:dyDescent="0.3">
      <c r="A1489" t="s">
        <v>1504</v>
      </c>
      <c r="B1489" t="s">
        <v>7</v>
      </c>
      <c r="C1489" t="s">
        <v>8</v>
      </c>
    </row>
    <row r="1490" spans="1:3" hidden="1" x14ac:dyDescent="0.3">
      <c r="A1490" t="s">
        <v>1505</v>
      </c>
      <c r="B1490" t="s">
        <v>4</v>
      </c>
      <c r="C1490" t="s">
        <v>10</v>
      </c>
    </row>
    <row r="1491" spans="1:3" x14ac:dyDescent="0.3">
      <c r="A1491" t="s">
        <v>1506</v>
      </c>
      <c r="B1491" t="s">
        <v>7</v>
      </c>
      <c r="C1491" t="s">
        <v>8</v>
      </c>
    </row>
    <row r="1492" spans="1:3" x14ac:dyDescent="0.3">
      <c r="A1492" t="s">
        <v>1507</v>
      </c>
      <c r="B1492" t="s">
        <v>7</v>
      </c>
      <c r="C1492" t="s">
        <v>8</v>
      </c>
    </row>
    <row r="1493" spans="1:3" hidden="1" x14ac:dyDescent="0.3">
      <c r="A1493" t="s">
        <v>1508</v>
      </c>
      <c r="B1493" t="s">
        <v>4</v>
      </c>
      <c r="C1493" t="s">
        <v>5</v>
      </c>
    </row>
    <row r="1494" spans="1:3" x14ac:dyDescent="0.3">
      <c r="A1494" t="s">
        <v>1509</v>
      </c>
      <c r="B1494" t="s">
        <v>7</v>
      </c>
      <c r="C1494" t="s">
        <v>13</v>
      </c>
    </row>
    <row r="1495" spans="1:3" hidden="1" x14ac:dyDescent="0.3">
      <c r="A1495" t="s">
        <v>1510</v>
      </c>
      <c r="B1495" t="s">
        <v>4</v>
      </c>
      <c r="C1495" t="s">
        <v>8</v>
      </c>
    </row>
    <row r="1496" spans="1:3" hidden="1" x14ac:dyDescent="0.3">
      <c r="A1496" t="s">
        <v>1511</v>
      </c>
      <c r="B1496" t="s">
        <v>4</v>
      </c>
      <c r="C1496" t="s">
        <v>19</v>
      </c>
    </row>
    <row r="1497" spans="1:3" hidden="1" x14ac:dyDescent="0.3">
      <c r="A1497" t="s">
        <v>1512</v>
      </c>
      <c r="B1497" t="s">
        <v>4</v>
      </c>
      <c r="C1497" t="s">
        <v>10</v>
      </c>
    </row>
    <row r="1498" spans="1:3" x14ac:dyDescent="0.3">
      <c r="A1498" t="s">
        <v>1513</v>
      </c>
      <c r="B1498" t="s">
        <v>7</v>
      </c>
      <c r="C1498" t="s">
        <v>37</v>
      </c>
    </row>
    <row r="1499" spans="1:3" hidden="1" x14ac:dyDescent="0.3">
      <c r="A1499" t="s">
        <v>1514</v>
      </c>
      <c r="B1499" t="s">
        <v>4</v>
      </c>
      <c r="C1499" t="s">
        <v>28</v>
      </c>
    </row>
    <row r="1500" spans="1:3" x14ac:dyDescent="0.3">
      <c r="A1500" t="s">
        <v>1515</v>
      </c>
      <c r="B1500" t="s">
        <v>7</v>
      </c>
      <c r="C1500" t="s">
        <v>8</v>
      </c>
    </row>
    <row r="1501" spans="1:3" hidden="1" x14ac:dyDescent="0.3">
      <c r="A1501" t="s">
        <v>1516</v>
      </c>
      <c r="B1501" t="s">
        <v>4</v>
      </c>
      <c r="C1501" t="s">
        <v>59</v>
      </c>
    </row>
    <row r="1502" spans="1:3" hidden="1" x14ac:dyDescent="0.3">
      <c r="A1502" t="s">
        <v>1517</v>
      </c>
      <c r="B1502" t="s">
        <v>4</v>
      </c>
      <c r="C1502" t="s">
        <v>37</v>
      </c>
    </row>
    <row r="1503" spans="1:3" x14ac:dyDescent="0.3">
      <c r="A1503" t="s">
        <v>1518</v>
      </c>
      <c r="B1503" t="s">
        <v>7</v>
      </c>
      <c r="C1503" t="s">
        <v>13</v>
      </c>
    </row>
    <row r="1504" spans="1:3" hidden="1" x14ac:dyDescent="0.3">
      <c r="A1504" t="s">
        <v>1519</v>
      </c>
      <c r="B1504" t="s">
        <v>4</v>
      </c>
      <c r="C1504" t="s">
        <v>25</v>
      </c>
    </row>
    <row r="1505" spans="1:3" hidden="1" x14ac:dyDescent="0.3">
      <c r="A1505" t="s">
        <v>1520</v>
      </c>
      <c r="B1505" t="s">
        <v>4</v>
      </c>
      <c r="C1505" t="s">
        <v>5</v>
      </c>
    </row>
    <row r="1506" spans="1:3" x14ac:dyDescent="0.3">
      <c r="A1506" t="s">
        <v>1521</v>
      </c>
      <c r="B1506" t="s">
        <v>7</v>
      </c>
      <c r="C1506" t="s">
        <v>13</v>
      </c>
    </row>
    <row r="1507" spans="1:3" x14ac:dyDescent="0.3">
      <c r="A1507" t="s">
        <v>1522</v>
      </c>
      <c r="B1507" t="s">
        <v>7</v>
      </c>
      <c r="C1507" t="s">
        <v>8</v>
      </c>
    </row>
    <row r="1508" spans="1:3" hidden="1" x14ac:dyDescent="0.3">
      <c r="A1508" t="s">
        <v>1523</v>
      </c>
      <c r="B1508" t="s">
        <v>4</v>
      </c>
      <c r="C1508" t="s">
        <v>8</v>
      </c>
    </row>
    <row r="1509" spans="1:3" x14ac:dyDescent="0.3">
      <c r="A1509" t="s">
        <v>1524</v>
      </c>
      <c r="B1509" t="s">
        <v>7</v>
      </c>
      <c r="C1509" t="s">
        <v>8</v>
      </c>
    </row>
    <row r="1510" spans="1:3" hidden="1" x14ac:dyDescent="0.3">
      <c r="A1510" t="s">
        <v>1525</v>
      </c>
      <c r="B1510" t="s">
        <v>4</v>
      </c>
      <c r="C1510" t="s">
        <v>13</v>
      </c>
    </row>
    <row r="1511" spans="1:3" hidden="1" x14ac:dyDescent="0.3">
      <c r="A1511" t="s">
        <v>1526</v>
      </c>
      <c r="B1511" t="s">
        <v>4</v>
      </c>
      <c r="C1511" t="s">
        <v>65</v>
      </c>
    </row>
    <row r="1512" spans="1:3" x14ac:dyDescent="0.3">
      <c r="A1512" t="s">
        <v>1527</v>
      </c>
      <c r="B1512" t="s">
        <v>7</v>
      </c>
      <c r="C1512" t="s">
        <v>8</v>
      </c>
    </row>
    <row r="1513" spans="1:3" hidden="1" x14ac:dyDescent="0.3">
      <c r="A1513" t="s">
        <v>1528</v>
      </c>
      <c r="B1513" t="s">
        <v>4</v>
      </c>
      <c r="C1513" t="s">
        <v>5</v>
      </c>
    </row>
    <row r="1514" spans="1:3" hidden="1" x14ac:dyDescent="0.3">
      <c r="A1514" t="s">
        <v>1529</v>
      </c>
      <c r="B1514" t="s">
        <v>4</v>
      </c>
      <c r="C1514" t="s">
        <v>30</v>
      </c>
    </row>
    <row r="1515" spans="1:3" hidden="1" x14ac:dyDescent="0.3">
      <c r="A1515" t="s">
        <v>1530</v>
      </c>
      <c r="B1515" t="s">
        <v>4</v>
      </c>
      <c r="C1515" t="s">
        <v>28</v>
      </c>
    </row>
    <row r="1516" spans="1:3" x14ac:dyDescent="0.3">
      <c r="A1516" t="s">
        <v>1531</v>
      </c>
      <c r="B1516" t="s">
        <v>7</v>
      </c>
      <c r="C1516" t="s">
        <v>8</v>
      </c>
    </row>
    <row r="1517" spans="1:3" hidden="1" x14ac:dyDescent="0.3">
      <c r="A1517" t="s">
        <v>1532</v>
      </c>
      <c r="B1517" t="s">
        <v>4</v>
      </c>
      <c r="C1517" t="s">
        <v>5</v>
      </c>
    </row>
    <row r="1518" spans="1:3" x14ac:dyDescent="0.3">
      <c r="A1518" t="s">
        <v>1533</v>
      </c>
      <c r="B1518" t="s">
        <v>7</v>
      </c>
      <c r="C1518" t="s">
        <v>8</v>
      </c>
    </row>
    <row r="1519" spans="1:3" x14ac:dyDescent="0.3">
      <c r="A1519" t="s">
        <v>1534</v>
      </c>
      <c r="B1519" t="s">
        <v>7</v>
      </c>
      <c r="C1519" t="s">
        <v>13</v>
      </c>
    </row>
    <row r="1520" spans="1:3" hidden="1" x14ac:dyDescent="0.3">
      <c r="A1520" t="s">
        <v>1535</v>
      </c>
      <c r="B1520" t="s">
        <v>4</v>
      </c>
      <c r="C1520" t="s">
        <v>8</v>
      </c>
    </row>
    <row r="1521" spans="1:3" x14ac:dyDescent="0.3">
      <c r="A1521" t="s">
        <v>1536</v>
      </c>
      <c r="B1521" t="s">
        <v>7</v>
      </c>
      <c r="C1521" t="s">
        <v>13</v>
      </c>
    </row>
    <row r="1522" spans="1:3" x14ac:dyDescent="0.3">
      <c r="A1522" t="s">
        <v>1537</v>
      </c>
      <c r="B1522" t="s">
        <v>7</v>
      </c>
      <c r="C1522" t="s">
        <v>13</v>
      </c>
    </row>
    <row r="1523" spans="1:3" hidden="1" x14ac:dyDescent="0.3">
      <c r="A1523" t="s">
        <v>1538</v>
      </c>
      <c r="B1523" t="s">
        <v>4</v>
      </c>
      <c r="C1523" t="s">
        <v>19</v>
      </c>
    </row>
    <row r="1524" spans="1:3" x14ac:dyDescent="0.3">
      <c r="A1524" t="s">
        <v>1539</v>
      </c>
      <c r="B1524" t="s">
        <v>7</v>
      </c>
      <c r="C1524" t="s">
        <v>8</v>
      </c>
    </row>
    <row r="1525" spans="1:3" x14ac:dyDescent="0.3">
      <c r="A1525" t="s">
        <v>1540</v>
      </c>
      <c r="B1525" t="s">
        <v>7</v>
      </c>
      <c r="C1525" t="s">
        <v>13</v>
      </c>
    </row>
    <row r="1526" spans="1:3" hidden="1" x14ac:dyDescent="0.3">
      <c r="A1526" t="s">
        <v>1541</v>
      </c>
      <c r="B1526" t="s">
        <v>4</v>
      </c>
      <c r="C1526" t="s">
        <v>366</v>
      </c>
    </row>
    <row r="1527" spans="1:3" hidden="1" x14ac:dyDescent="0.3">
      <c r="A1527" t="s">
        <v>1542</v>
      </c>
      <c r="B1527" t="s">
        <v>4</v>
      </c>
      <c r="C1527" t="s">
        <v>5</v>
      </c>
    </row>
    <row r="1528" spans="1:3" x14ac:dyDescent="0.3">
      <c r="A1528" t="s">
        <v>1543</v>
      </c>
      <c r="B1528" t="s">
        <v>7</v>
      </c>
      <c r="C1528" t="s">
        <v>8</v>
      </c>
    </row>
    <row r="1529" spans="1:3" x14ac:dyDescent="0.3">
      <c r="A1529" t="s">
        <v>1544</v>
      </c>
      <c r="B1529" t="s">
        <v>7</v>
      </c>
      <c r="C1529" t="s">
        <v>8</v>
      </c>
    </row>
    <row r="1530" spans="1:3" hidden="1" x14ac:dyDescent="0.3">
      <c r="A1530" t="s">
        <v>1545</v>
      </c>
      <c r="B1530" t="s">
        <v>4</v>
      </c>
      <c r="C1530" t="s">
        <v>37</v>
      </c>
    </row>
    <row r="1531" spans="1:3" hidden="1" x14ac:dyDescent="0.3">
      <c r="A1531" t="s">
        <v>1546</v>
      </c>
      <c r="B1531" t="s">
        <v>4</v>
      </c>
      <c r="C1531" t="s">
        <v>13</v>
      </c>
    </row>
    <row r="1532" spans="1:3" hidden="1" x14ac:dyDescent="0.3">
      <c r="A1532" t="s">
        <v>1547</v>
      </c>
      <c r="B1532" t="s">
        <v>4</v>
      </c>
      <c r="C1532" t="s">
        <v>30</v>
      </c>
    </row>
    <row r="1533" spans="1:3" x14ac:dyDescent="0.3">
      <c r="A1533" t="s">
        <v>1548</v>
      </c>
      <c r="B1533" t="s">
        <v>7</v>
      </c>
      <c r="C1533" t="s">
        <v>8</v>
      </c>
    </row>
    <row r="1534" spans="1:3" hidden="1" x14ac:dyDescent="0.3">
      <c r="A1534" t="s">
        <v>1549</v>
      </c>
      <c r="B1534" t="s">
        <v>4</v>
      </c>
      <c r="C1534" t="s">
        <v>82</v>
      </c>
    </row>
    <row r="1535" spans="1:3" hidden="1" x14ac:dyDescent="0.3">
      <c r="A1535" t="s">
        <v>1550</v>
      </c>
      <c r="B1535" t="s">
        <v>4</v>
      </c>
      <c r="C1535" t="s">
        <v>37</v>
      </c>
    </row>
    <row r="1536" spans="1:3" hidden="1" x14ac:dyDescent="0.3">
      <c r="A1536" t="s">
        <v>1551</v>
      </c>
      <c r="B1536" t="s">
        <v>4</v>
      </c>
      <c r="C1536" t="s">
        <v>65</v>
      </c>
    </row>
    <row r="1537" spans="1:3" hidden="1" x14ac:dyDescent="0.3">
      <c r="A1537" t="s">
        <v>1552</v>
      </c>
      <c r="B1537" t="s">
        <v>4</v>
      </c>
      <c r="C1537" t="s">
        <v>28</v>
      </c>
    </row>
    <row r="1538" spans="1:3" hidden="1" x14ac:dyDescent="0.3">
      <c r="A1538" t="s">
        <v>1553</v>
      </c>
      <c r="B1538" t="s">
        <v>4</v>
      </c>
      <c r="C1538" t="s">
        <v>30</v>
      </c>
    </row>
    <row r="1539" spans="1:3" hidden="1" x14ac:dyDescent="0.3">
      <c r="A1539" t="s">
        <v>1554</v>
      </c>
      <c r="B1539" t="s">
        <v>4</v>
      </c>
      <c r="C1539" t="s">
        <v>25</v>
      </c>
    </row>
    <row r="1540" spans="1:3" hidden="1" x14ac:dyDescent="0.3">
      <c r="A1540" t="s">
        <v>1555</v>
      </c>
      <c r="B1540" t="s">
        <v>4</v>
      </c>
      <c r="C1540" t="s">
        <v>37</v>
      </c>
    </row>
    <row r="1541" spans="1:3" x14ac:dyDescent="0.3">
      <c r="A1541" t="s">
        <v>1556</v>
      </c>
      <c r="B1541" t="s">
        <v>7</v>
      </c>
      <c r="C1541" t="s">
        <v>30</v>
      </c>
    </row>
    <row r="1542" spans="1:3" hidden="1" x14ac:dyDescent="0.3">
      <c r="A1542" t="s">
        <v>1557</v>
      </c>
      <c r="B1542" t="s">
        <v>4</v>
      </c>
      <c r="C1542" t="s">
        <v>37</v>
      </c>
    </row>
    <row r="1543" spans="1:3" x14ac:dyDescent="0.3">
      <c r="A1543" t="s">
        <v>1558</v>
      </c>
      <c r="B1543" t="s">
        <v>7</v>
      </c>
      <c r="C1543" t="s">
        <v>13</v>
      </c>
    </row>
    <row r="1544" spans="1:3" hidden="1" x14ac:dyDescent="0.3">
      <c r="A1544" t="s">
        <v>1559</v>
      </c>
      <c r="B1544" t="s">
        <v>4</v>
      </c>
      <c r="C1544" t="s">
        <v>30</v>
      </c>
    </row>
    <row r="1545" spans="1:3" x14ac:dyDescent="0.3">
      <c r="A1545" t="s">
        <v>1560</v>
      </c>
      <c r="B1545" t="s">
        <v>7</v>
      </c>
      <c r="C1545" t="s">
        <v>13</v>
      </c>
    </row>
    <row r="1546" spans="1:3" hidden="1" x14ac:dyDescent="0.3">
      <c r="A1546" t="s">
        <v>1232</v>
      </c>
      <c r="B1546" t="s">
        <v>4</v>
      </c>
      <c r="C1546" t="s">
        <v>13</v>
      </c>
    </row>
    <row r="1547" spans="1:3" x14ac:dyDescent="0.3">
      <c r="A1547" t="s">
        <v>1561</v>
      </c>
      <c r="B1547" t="s">
        <v>7</v>
      </c>
      <c r="C1547" t="s">
        <v>13</v>
      </c>
    </row>
    <row r="1548" spans="1:3" x14ac:dyDescent="0.3">
      <c r="A1548" t="s">
        <v>1562</v>
      </c>
      <c r="B1548" t="s">
        <v>7</v>
      </c>
      <c r="C1548" t="s">
        <v>13</v>
      </c>
    </row>
    <row r="1549" spans="1:3" hidden="1" x14ac:dyDescent="0.3">
      <c r="A1549" t="s">
        <v>1563</v>
      </c>
      <c r="B1549" t="s">
        <v>4</v>
      </c>
      <c r="C1549" t="s">
        <v>21</v>
      </c>
    </row>
    <row r="1550" spans="1:3" hidden="1" x14ac:dyDescent="0.3">
      <c r="A1550" t="s">
        <v>1564</v>
      </c>
      <c r="B1550" t="s">
        <v>4</v>
      </c>
      <c r="C1550" t="s">
        <v>19</v>
      </c>
    </row>
    <row r="1551" spans="1:3" hidden="1" x14ac:dyDescent="0.3">
      <c r="A1551" t="s">
        <v>1565</v>
      </c>
      <c r="B1551" t="s">
        <v>4</v>
      </c>
      <c r="C1551" t="s">
        <v>65</v>
      </c>
    </row>
    <row r="1552" spans="1:3" hidden="1" x14ac:dyDescent="0.3">
      <c r="A1552" t="s">
        <v>1566</v>
      </c>
      <c r="B1552" t="s">
        <v>4</v>
      </c>
      <c r="C1552" t="s">
        <v>8</v>
      </c>
    </row>
    <row r="1553" spans="1:3" x14ac:dyDescent="0.3">
      <c r="A1553" t="s">
        <v>1567</v>
      </c>
      <c r="B1553" t="s">
        <v>7</v>
      </c>
      <c r="C1553" t="s">
        <v>8</v>
      </c>
    </row>
    <row r="1554" spans="1:3" x14ac:dyDescent="0.3">
      <c r="A1554" t="s">
        <v>1568</v>
      </c>
      <c r="B1554" t="s">
        <v>7</v>
      </c>
      <c r="C1554" t="s">
        <v>13</v>
      </c>
    </row>
    <row r="1555" spans="1:3" hidden="1" x14ac:dyDescent="0.3">
      <c r="A1555" t="s">
        <v>1569</v>
      </c>
      <c r="B1555" t="s">
        <v>4</v>
      </c>
      <c r="C1555" t="s">
        <v>28</v>
      </c>
    </row>
    <row r="1556" spans="1:3" x14ac:dyDescent="0.3">
      <c r="A1556" t="s">
        <v>1570</v>
      </c>
      <c r="B1556" t="s">
        <v>7</v>
      </c>
      <c r="C1556" t="s">
        <v>13</v>
      </c>
    </row>
    <row r="1557" spans="1:3" hidden="1" x14ac:dyDescent="0.3">
      <c r="A1557" t="s">
        <v>1571</v>
      </c>
      <c r="B1557" t="s">
        <v>4</v>
      </c>
      <c r="C1557" t="s">
        <v>8</v>
      </c>
    </row>
    <row r="1558" spans="1:3" hidden="1" x14ac:dyDescent="0.3">
      <c r="A1558" t="s">
        <v>1572</v>
      </c>
      <c r="B1558" t="s">
        <v>4</v>
      </c>
      <c r="C1558" t="s">
        <v>28</v>
      </c>
    </row>
    <row r="1559" spans="1:3" hidden="1" x14ac:dyDescent="0.3">
      <c r="A1559" t="s">
        <v>1573</v>
      </c>
      <c r="B1559" t="s">
        <v>4</v>
      </c>
      <c r="C1559" t="s">
        <v>28</v>
      </c>
    </row>
    <row r="1560" spans="1:3" hidden="1" x14ac:dyDescent="0.3">
      <c r="A1560" t="s">
        <v>1574</v>
      </c>
      <c r="B1560" t="s">
        <v>4</v>
      </c>
      <c r="C1560" t="s">
        <v>28</v>
      </c>
    </row>
    <row r="1561" spans="1:3" hidden="1" x14ac:dyDescent="0.3">
      <c r="A1561" t="s">
        <v>1575</v>
      </c>
      <c r="B1561" t="s">
        <v>4</v>
      </c>
      <c r="C1561" t="s">
        <v>5</v>
      </c>
    </row>
    <row r="1562" spans="1:3" x14ac:dyDescent="0.3">
      <c r="A1562" t="s">
        <v>1576</v>
      </c>
      <c r="B1562" t="s">
        <v>7</v>
      </c>
      <c r="C1562" t="s">
        <v>8</v>
      </c>
    </row>
    <row r="1563" spans="1:3" x14ac:dyDescent="0.3">
      <c r="A1563" t="s">
        <v>1577</v>
      </c>
      <c r="B1563" t="s">
        <v>7</v>
      </c>
      <c r="C1563" t="s">
        <v>13</v>
      </c>
    </row>
    <row r="1564" spans="1:3" hidden="1" x14ac:dyDescent="0.3">
      <c r="A1564" t="s">
        <v>1578</v>
      </c>
      <c r="B1564" t="s">
        <v>4</v>
      </c>
      <c r="C1564" t="s">
        <v>30</v>
      </c>
    </row>
    <row r="1565" spans="1:3" hidden="1" x14ac:dyDescent="0.3">
      <c r="A1565" t="s">
        <v>1579</v>
      </c>
      <c r="B1565" t="s">
        <v>4</v>
      </c>
      <c r="C1565" t="s">
        <v>28</v>
      </c>
    </row>
    <row r="1566" spans="1:3" hidden="1" x14ac:dyDescent="0.3">
      <c r="A1566" t="s">
        <v>1580</v>
      </c>
      <c r="B1566" t="s">
        <v>4</v>
      </c>
      <c r="C1566" t="s">
        <v>37</v>
      </c>
    </row>
    <row r="1567" spans="1:3" x14ac:dyDescent="0.3">
      <c r="A1567" t="s">
        <v>1581</v>
      </c>
      <c r="B1567" t="s">
        <v>7</v>
      </c>
      <c r="C1567" t="s">
        <v>8</v>
      </c>
    </row>
    <row r="1568" spans="1:3" hidden="1" x14ac:dyDescent="0.3">
      <c r="A1568" t="s">
        <v>1582</v>
      </c>
      <c r="B1568" t="s">
        <v>4</v>
      </c>
      <c r="C1568" t="s">
        <v>28</v>
      </c>
    </row>
    <row r="1569" spans="1:3" x14ac:dyDescent="0.3">
      <c r="A1569" t="s">
        <v>1583</v>
      </c>
      <c r="B1569" t="s">
        <v>7</v>
      </c>
      <c r="C1569" t="s">
        <v>8</v>
      </c>
    </row>
    <row r="1570" spans="1:3" x14ac:dyDescent="0.3">
      <c r="A1570" t="s">
        <v>1584</v>
      </c>
      <c r="B1570" t="s">
        <v>7</v>
      </c>
      <c r="C1570" t="s">
        <v>13</v>
      </c>
    </row>
    <row r="1571" spans="1:3" x14ac:dyDescent="0.3">
      <c r="A1571" t="s">
        <v>1585</v>
      </c>
      <c r="B1571" t="s">
        <v>7</v>
      </c>
      <c r="C1571" t="s">
        <v>8</v>
      </c>
    </row>
    <row r="1572" spans="1:3" hidden="1" x14ac:dyDescent="0.3">
      <c r="A1572" t="s">
        <v>1586</v>
      </c>
      <c r="B1572" t="s">
        <v>4</v>
      </c>
      <c r="C1572" t="s">
        <v>8</v>
      </c>
    </row>
    <row r="1573" spans="1:3" hidden="1" x14ac:dyDescent="0.3">
      <c r="A1573" t="s">
        <v>1587</v>
      </c>
      <c r="B1573" t="s">
        <v>4</v>
      </c>
      <c r="C1573" t="s">
        <v>8</v>
      </c>
    </row>
    <row r="1574" spans="1:3" hidden="1" x14ac:dyDescent="0.3">
      <c r="A1574" t="s">
        <v>1588</v>
      </c>
      <c r="B1574" t="s">
        <v>4</v>
      </c>
      <c r="C1574" t="s">
        <v>37</v>
      </c>
    </row>
    <row r="1575" spans="1:3" hidden="1" x14ac:dyDescent="0.3">
      <c r="A1575" t="s">
        <v>1589</v>
      </c>
      <c r="B1575" t="s">
        <v>4</v>
      </c>
      <c r="C1575" t="s">
        <v>28</v>
      </c>
    </row>
    <row r="1576" spans="1:3" x14ac:dyDescent="0.3">
      <c r="A1576" t="s">
        <v>1590</v>
      </c>
      <c r="B1576" t="s">
        <v>7</v>
      </c>
      <c r="C1576" t="s">
        <v>8</v>
      </c>
    </row>
    <row r="1577" spans="1:3" x14ac:dyDescent="0.3">
      <c r="A1577" t="s">
        <v>1591</v>
      </c>
      <c r="B1577" t="s">
        <v>7</v>
      </c>
      <c r="C1577" t="s">
        <v>8</v>
      </c>
    </row>
    <row r="1578" spans="1:3" x14ac:dyDescent="0.3">
      <c r="A1578" t="s">
        <v>1592</v>
      </c>
      <c r="B1578" t="s">
        <v>7</v>
      </c>
      <c r="C1578" t="s">
        <v>44</v>
      </c>
    </row>
    <row r="1579" spans="1:3" x14ac:dyDescent="0.3">
      <c r="A1579" t="s">
        <v>1593</v>
      </c>
      <c r="B1579" t="s">
        <v>7</v>
      </c>
      <c r="C1579" t="s">
        <v>13</v>
      </c>
    </row>
    <row r="1580" spans="1:3" hidden="1" x14ac:dyDescent="0.3">
      <c r="A1580" t="s">
        <v>1594</v>
      </c>
      <c r="B1580" t="s">
        <v>4</v>
      </c>
      <c r="C1580" t="s">
        <v>37</v>
      </c>
    </row>
    <row r="1581" spans="1:3" hidden="1" x14ac:dyDescent="0.3">
      <c r="A1581" t="s">
        <v>1595</v>
      </c>
      <c r="B1581" t="s">
        <v>4</v>
      </c>
      <c r="C1581" t="s">
        <v>59</v>
      </c>
    </row>
    <row r="1582" spans="1:3" hidden="1" x14ac:dyDescent="0.3">
      <c r="A1582" t="s">
        <v>1596</v>
      </c>
      <c r="B1582" t="s">
        <v>4</v>
      </c>
      <c r="C1582" t="s">
        <v>28</v>
      </c>
    </row>
    <row r="1583" spans="1:3" x14ac:dyDescent="0.3">
      <c r="A1583" t="s">
        <v>1597</v>
      </c>
      <c r="B1583" t="s">
        <v>7</v>
      </c>
      <c r="C1583" t="s">
        <v>8</v>
      </c>
    </row>
    <row r="1584" spans="1:3" hidden="1" x14ac:dyDescent="0.3">
      <c r="A1584" t="s">
        <v>1598</v>
      </c>
      <c r="B1584" t="s">
        <v>4</v>
      </c>
      <c r="C1584" t="s">
        <v>176</v>
      </c>
    </row>
    <row r="1585" spans="1:3" hidden="1" x14ac:dyDescent="0.3">
      <c r="A1585" t="s">
        <v>1599</v>
      </c>
      <c r="B1585" t="s">
        <v>4</v>
      </c>
      <c r="C1585" t="s">
        <v>8</v>
      </c>
    </row>
    <row r="1586" spans="1:3" hidden="1" x14ac:dyDescent="0.3">
      <c r="A1586" t="s">
        <v>1600</v>
      </c>
      <c r="B1586" t="s">
        <v>4</v>
      </c>
      <c r="C1586" t="s">
        <v>28</v>
      </c>
    </row>
    <row r="1587" spans="1:3" x14ac:dyDescent="0.3">
      <c r="A1587" t="s">
        <v>1601</v>
      </c>
      <c r="B1587" t="s">
        <v>7</v>
      </c>
      <c r="C1587" t="s">
        <v>8</v>
      </c>
    </row>
    <row r="1588" spans="1:3" x14ac:dyDescent="0.3">
      <c r="A1588" t="s">
        <v>1602</v>
      </c>
      <c r="B1588" t="s">
        <v>7</v>
      </c>
      <c r="C1588" t="s">
        <v>8</v>
      </c>
    </row>
    <row r="1589" spans="1:3" hidden="1" x14ac:dyDescent="0.3">
      <c r="A1589" t="s">
        <v>1603</v>
      </c>
      <c r="B1589" t="s">
        <v>4</v>
      </c>
      <c r="C1589" t="s">
        <v>28</v>
      </c>
    </row>
    <row r="1590" spans="1:3" x14ac:dyDescent="0.3">
      <c r="A1590" t="s">
        <v>1604</v>
      </c>
      <c r="B1590" t="s">
        <v>7</v>
      </c>
      <c r="C1590" t="s">
        <v>13</v>
      </c>
    </row>
    <row r="1591" spans="1:3" hidden="1" x14ac:dyDescent="0.3">
      <c r="A1591" t="s">
        <v>1605</v>
      </c>
      <c r="B1591" t="s">
        <v>4</v>
      </c>
      <c r="C1591" t="s">
        <v>82</v>
      </c>
    </row>
    <row r="1592" spans="1:3" x14ac:dyDescent="0.3">
      <c r="A1592" t="s">
        <v>1606</v>
      </c>
      <c r="B1592" t="s">
        <v>7</v>
      </c>
      <c r="C1592" t="s">
        <v>13</v>
      </c>
    </row>
    <row r="1593" spans="1:3" hidden="1" x14ac:dyDescent="0.3">
      <c r="A1593" t="s">
        <v>1607</v>
      </c>
      <c r="B1593" t="s">
        <v>4</v>
      </c>
      <c r="C1593" t="s">
        <v>21</v>
      </c>
    </row>
    <row r="1594" spans="1:3" hidden="1" x14ac:dyDescent="0.3">
      <c r="A1594" t="s">
        <v>1608</v>
      </c>
      <c r="B1594" t="s">
        <v>4</v>
      </c>
      <c r="C1594" t="s">
        <v>59</v>
      </c>
    </row>
    <row r="1595" spans="1:3" hidden="1" x14ac:dyDescent="0.3">
      <c r="A1595" t="s">
        <v>1609</v>
      </c>
      <c r="B1595" t="s">
        <v>4</v>
      </c>
      <c r="C1595" t="s">
        <v>65</v>
      </c>
    </row>
    <row r="1596" spans="1:3" x14ac:dyDescent="0.3">
      <c r="A1596" t="s">
        <v>1610</v>
      </c>
      <c r="B1596" t="s">
        <v>7</v>
      </c>
      <c r="C1596" t="s">
        <v>8</v>
      </c>
    </row>
    <row r="1597" spans="1:3" x14ac:dyDescent="0.3">
      <c r="A1597" t="s">
        <v>1611</v>
      </c>
      <c r="B1597" t="s">
        <v>7</v>
      </c>
      <c r="C1597" t="s">
        <v>8</v>
      </c>
    </row>
    <row r="1598" spans="1:3" x14ac:dyDescent="0.3">
      <c r="A1598" t="s">
        <v>1612</v>
      </c>
      <c r="B1598" t="s">
        <v>7</v>
      </c>
      <c r="C1598" t="s">
        <v>8</v>
      </c>
    </row>
    <row r="1599" spans="1:3" hidden="1" x14ac:dyDescent="0.3">
      <c r="A1599" t="s">
        <v>1613</v>
      </c>
      <c r="B1599" t="s">
        <v>4</v>
      </c>
      <c r="C1599" t="s">
        <v>8</v>
      </c>
    </row>
    <row r="1600" spans="1:3" hidden="1" x14ac:dyDescent="0.3">
      <c r="A1600" t="s">
        <v>1614</v>
      </c>
      <c r="B1600" t="s">
        <v>4</v>
      </c>
      <c r="C1600" t="s">
        <v>28</v>
      </c>
    </row>
    <row r="1601" spans="1:3" x14ac:dyDescent="0.3">
      <c r="A1601" t="s">
        <v>1615</v>
      </c>
      <c r="B1601" t="s">
        <v>7</v>
      </c>
      <c r="C1601" t="s">
        <v>8</v>
      </c>
    </row>
    <row r="1602" spans="1:3" x14ac:dyDescent="0.3">
      <c r="A1602" t="s">
        <v>1616</v>
      </c>
      <c r="B1602" t="s">
        <v>7</v>
      </c>
      <c r="C1602" t="s">
        <v>13</v>
      </c>
    </row>
    <row r="1603" spans="1:3" x14ac:dyDescent="0.3">
      <c r="A1603" t="s">
        <v>1617</v>
      </c>
      <c r="B1603" t="s">
        <v>7</v>
      </c>
      <c r="C1603" t="s">
        <v>8</v>
      </c>
    </row>
    <row r="1604" spans="1:3" hidden="1" x14ac:dyDescent="0.3">
      <c r="A1604" t="s">
        <v>1618</v>
      </c>
      <c r="B1604" t="s">
        <v>4</v>
      </c>
      <c r="C1604" t="s">
        <v>37</v>
      </c>
    </row>
    <row r="1605" spans="1:3" x14ac:dyDescent="0.3">
      <c r="A1605" t="s">
        <v>1619</v>
      </c>
      <c r="B1605" t="s">
        <v>7</v>
      </c>
      <c r="C1605" t="s">
        <v>8</v>
      </c>
    </row>
    <row r="1606" spans="1:3" hidden="1" x14ac:dyDescent="0.3">
      <c r="A1606" t="s">
        <v>1620</v>
      </c>
      <c r="B1606" t="s">
        <v>4</v>
      </c>
      <c r="C1606" t="s">
        <v>61</v>
      </c>
    </row>
    <row r="1607" spans="1:3" hidden="1" x14ac:dyDescent="0.3">
      <c r="A1607" t="s">
        <v>1621</v>
      </c>
      <c r="B1607" t="s">
        <v>4</v>
      </c>
      <c r="C1607" t="s">
        <v>65</v>
      </c>
    </row>
    <row r="1608" spans="1:3" hidden="1" x14ac:dyDescent="0.3">
      <c r="A1608" t="s">
        <v>1622</v>
      </c>
      <c r="B1608" t="s">
        <v>4</v>
      </c>
      <c r="C1608" t="s">
        <v>8</v>
      </c>
    </row>
    <row r="1609" spans="1:3" x14ac:dyDescent="0.3">
      <c r="A1609" t="s">
        <v>1623</v>
      </c>
      <c r="B1609" t="s">
        <v>7</v>
      </c>
      <c r="C1609" t="s">
        <v>13</v>
      </c>
    </row>
    <row r="1610" spans="1:3" x14ac:dyDescent="0.3">
      <c r="A1610" t="s">
        <v>1624</v>
      </c>
      <c r="B1610" t="s">
        <v>7</v>
      </c>
      <c r="C1610" t="s">
        <v>13</v>
      </c>
    </row>
    <row r="1611" spans="1:3" x14ac:dyDescent="0.3">
      <c r="A1611" t="s">
        <v>1625</v>
      </c>
      <c r="B1611" t="s">
        <v>7</v>
      </c>
      <c r="C1611" t="s">
        <v>13</v>
      </c>
    </row>
    <row r="1612" spans="1:3" hidden="1" x14ac:dyDescent="0.3">
      <c r="A1612" t="s">
        <v>1626</v>
      </c>
      <c r="B1612" t="s">
        <v>4</v>
      </c>
      <c r="C1612" t="s">
        <v>210</v>
      </c>
    </row>
    <row r="1613" spans="1:3" hidden="1" x14ac:dyDescent="0.3">
      <c r="A1613" t="s">
        <v>1627</v>
      </c>
      <c r="B1613" t="s">
        <v>4</v>
      </c>
      <c r="C1613" t="s">
        <v>10</v>
      </c>
    </row>
    <row r="1614" spans="1:3" hidden="1" x14ac:dyDescent="0.3">
      <c r="A1614" t="s">
        <v>1628</v>
      </c>
      <c r="B1614" t="s">
        <v>4</v>
      </c>
      <c r="C1614" t="s">
        <v>32</v>
      </c>
    </row>
    <row r="1615" spans="1:3" x14ac:dyDescent="0.3">
      <c r="A1615" t="s">
        <v>1629</v>
      </c>
      <c r="B1615" t="s">
        <v>7</v>
      </c>
      <c r="C1615" t="s">
        <v>13</v>
      </c>
    </row>
    <row r="1616" spans="1:3" x14ac:dyDescent="0.3">
      <c r="A1616" t="s">
        <v>1630</v>
      </c>
      <c r="B1616" t="s">
        <v>7</v>
      </c>
      <c r="C1616" t="s">
        <v>8</v>
      </c>
    </row>
    <row r="1617" spans="1:3" hidden="1" x14ac:dyDescent="0.3">
      <c r="A1617" t="s">
        <v>1631</v>
      </c>
      <c r="B1617" t="s">
        <v>4</v>
      </c>
      <c r="C1617" t="s">
        <v>30</v>
      </c>
    </row>
    <row r="1618" spans="1:3" x14ac:dyDescent="0.3">
      <c r="A1618" t="s">
        <v>654</v>
      </c>
      <c r="B1618" t="s">
        <v>7</v>
      </c>
      <c r="C1618" t="s">
        <v>13</v>
      </c>
    </row>
    <row r="1619" spans="1:3" hidden="1" x14ac:dyDescent="0.3">
      <c r="A1619" t="s">
        <v>1632</v>
      </c>
      <c r="B1619" t="s">
        <v>4</v>
      </c>
      <c r="C1619" t="s">
        <v>5</v>
      </c>
    </row>
    <row r="1620" spans="1:3" hidden="1" x14ac:dyDescent="0.3">
      <c r="A1620" t="s">
        <v>1633</v>
      </c>
      <c r="B1620" t="s">
        <v>4</v>
      </c>
      <c r="C1620" t="s">
        <v>37</v>
      </c>
    </row>
    <row r="1621" spans="1:3" hidden="1" x14ac:dyDescent="0.3">
      <c r="A1621" t="s">
        <v>1634</v>
      </c>
      <c r="B1621" t="s">
        <v>4</v>
      </c>
      <c r="C1621" t="s">
        <v>19</v>
      </c>
    </row>
    <row r="1622" spans="1:3" x14ac:dyDescent="0.3">
      <c r="A1622" t="s">
        <v>1635</v>
      </c>
      <c r="B1622" t="s">
        <v>7</v>
      </c>
      <c r="C1622" t="s">
        <v>8</v>
      </c>
    </row>
    <row r="1623" spans="1:3" x14ac:dyDescent="0.3">
      <c r="A1623" t="s">
        <v>1636</v>
      </c>
      <c r="B1623" t="s">
        <v>7</v>
      </c>
      <c r="C1623" t="s">
        <v>253</v>
      </c>
    </row>
    <row r="1624" spans="1:3" hidden="1" x14ac:dyDescent="0.3">
      <c r="A1624" t="s">
        <v>1637</v>
      </c>
      <c r="B1624" t="s">
        <v>4</v>
      </c>
      <c r="C1624" t="s">
        <v>65</v>
      </c>
    </row>
    <row r="1625" spans="1:3" hidden="1" x14ac:dyDescent="0.3">
      <c r="A1625" t="s">
        <v>1638</v>
      </c>
      <c r="B1625" t="s">
        <v>4</v>
      </c>
      <c r="C1625" t="s">
        <v>30</v>
      </c>
    </row>
    <row r="1626" spans="1:3" x14ac:dyDescent="0.3">
      <c r="A1626" t="s">
        <v>1639</v>
      </c>
      <c r="B1626" t="s">
        <v>7</v>
      </c>
      <c r="C1626" t="s">
        <v>8</v>
      </c>
    </row>
    <row r="1627" spans="1:3" x14ac:dyDescent="0.3">
      <c r="A1627" t="s">
        <v>1640</v>
      </c>
      <c r="B1627" t="s">
        <v>7</v>
      </c>
      <c r="C1627" t="s">
        <v>13</v>
      </c>
    </row>
    <row r="1628" spans="1:3" x14ac:dyDescent="0.3">
      <c r="A1628" t="s">
        <v>1641</v>
      </c>
      <c r="B1628" t="s">
        <v>7</v>
      </c>
      <c r="C1628" t="s">
        <v>8</v>
      </c>
    </row>
    <row r="1629" spans="1:3" hidden="1" x14ac:dyDescent="0.3">
      <c r="A1629" t="s">
        <v>1642</v>
      </c>
      <c r="B1629" t="s">
        <v>4</v>
      </c>
      <c r="C1629" t="s">
        <v>82</v>
      </c>
    </row>
    <row r="1630" spans="1:3" x14ac:dyDescent="0.3">
      <c r="A1630" t="s">
        <v>1643</v>
      </c>
      <c r="B1630" t="s">
        <v>7</v>
      </c>
      <c r="C1630" t="s">
        <v>8</v>
      </c>
    </row>
    <row r="1631" spans="1:3" hidden="1" x14ac:dyDescent="0.3">
      <c r="A1631" t="s">
        <v>1644</v>
      </c>
      <c r="B1631" t="s">
        <v>4</v>
      </c>
      <c r="C1631" t="s">
        <v>21</v>
      </c>
    </row>
    <row r="1632" spans="1:3" x14ac:dyDescent="0.3">
      <c r="A1632" t="s">
        <v>1645</v>
      </c>
      <c r="B1632" t="s">
        <v>7</v>
      </c>
      <c r="C1632" t="s">
        <v>8</v>
      </c>
    </row>
    <row r="1633" spans="1:3" hidden="1" x14ac:dyDescent="0.3">
      <c r="A1633" t="s">
        <v>1646</v>
      </c>
      <c r="B1633" t="s">
        <v>4</v>
      </c>
      <c r="C1633" t="s">
        <v>5</v>
      </c>
    </row>
    <row r="1634" spans="1:3" x14ac:dyDescent="0.3">
      <c r="A1634" t="s">
        <v>1647</v>
      </c>
      <c r="B1634" t="s">
        <v>7</v>
      </c>
      <c r="C1634" t="s">
        <v>13</v>
      </c>
    </row>
    <row r="1635" spans="1:3" x14ac:dyDescent="0.3">
      <c r="A1635" t="s">
        <v>1648</v>
      </c>
      <c r="B1635" t="s">
        <v>7</v>
      </c>
      <c r="C1635" t="s">
        <v>37</v>
      </c>
    </row>
    <row r="1636" spans="1:3" hidden="1" x14ac:dyDescent="0.3">
      <c r="A1636" t="s">
        <v>1649</v>
      </c>
      <c r="B1636" t="s">
        <v>4</v>
      </c>
      <c r="C1636" t="s">
        <v>44</v>
      </c>
    </row>
    <row r="1637" spans="1:3" hidden="1" x14ac:dyDescent="0.3">
      <c r="A1637" t="s">
        <v>1650</v>
      </c>
      <c r="B1637" t="s">
        <v>4</v>
      </c>
      <c r="C1637" t="s">
        <v>8</v>
      </c>
    </row>
    <row r="1638" spans="1:3" hidden="1" x14ac:dyDescent="0.3">
      <c r="A1638" t="s">
        <v>1651</v>
      </c>
      <c r="B1638" t="s">
        <v>4</v>
      </c>
      <c r="C1638" t="s">
        <v>5</v>
      </c>
    </row>
    <row r="1639" spans="1:3" x14ac:dyDescent="0.3">
      <c r="A1639" t="s">
        <v>1652</v>
      </c>
      <c r="B1639" t="s">
        <v>7</v>
      </c>
      <c r="C1639" t="s">
        <v>8</v>
      </c>
    </row>
    <row r="1640" spans="1:3" x14ac:dyDescent="0.3">
      <c r="A1640" t="s">
        <v>1469</v>
      </c>
      <c r="B1640" t="s">
        <v>7</v>
      </c>
      <c r="C1640" t="s">
        <v>37</v>
      </c>
    </row>
    <row r="1641" spans="1:3" x14ac:dyDescent="0.3">
      <c r="A1641" t="s">
        <v>1653</v>
      </c>
      <c r="B1641" t="s">
        <v>7</v>
      </c>
      <c r="C1641" t="s">
        <v>13</v>
      </c>
    </row>
    <row r="1642" spans="1:3" hidden="1" x14ac:dyDescent="0.3">
      <c r="A1642" t="s">
        <v>1654</v>
      </c>
      <c r="B1642" t="s">
        <v>4</v>
      </c>
      <c r="C1642" t="s">
        <v>8</v>
      </c>
    </row>
    <row r="1643" spans="1:3" hidden="1" x14ac:dyDescent="0.3">
      <c r="A1643" t="s">
        <v>1655</v>
      </c>
      <c r="B1643" t="s">
        <v>4</v>
      </c>
      <c r="C1643" t="s">
        <v>8</v>
      </c>
    </row>
    <row r="1644" spans="1:3" hidden="1" x14ac:dyDescent="0.3">
      <c r="A1644" t="s">
        <v>1656</v>
      </c>
      <c r="B1644" t="s">
        <v>4</v>
      </c>
      <c r="C1644" t="s">
        <v>8</v>
      </c>
    </row>
    <row r="1645" spans="1:3" hidden="1" x14ac:dyDescent="0.3">
      <c r="A1645" t="s">
        <v>1657</v>
      </c>
      <c r="B1645" t="s">
        <v>4</v>
      </c>
      <c r="C1645" t="s">
        <v>217</v>
      </c>
    </row>
    <row r="1646" spans="1:3" x14ac:dyDescent="0.3">
      <c r="A1646" t="s">
        <v>1658</v>
      </c>
      <c r="B1646" t="s">
        <v>7</v>
      </c>
      <c r="C1646" t="s">
        <v>8</v>
      </c>
    </row>
    <row r="1647" spans="1:3" hidden="1" x14ac:dyDescent="0.3">
      <c r="A1647" t="s">
        <v>1659</v>
      </c>
      <c r="B1647" t="s">
        <v>4</v>
      </c>
      <c r="C1647" t="s">
        <v>25</v>
      </c>
    </row>
    <row r="1648" spans="1:3" hidden="1" x14ac:dyDescent="0.3">
      <c r="A1648" t="s">
        <v>1660</v>
      </c>
      <c r="B1648" t="s">
        <v>4</v>
      </c>
      <c r="C1648" t="s">
        <v>30</v>
      </c>
    </row>
    <row r="1649" spans="1:3" x14ac:dyDescent="0.3">
      <c r="A1649" t="s">
        <v>1661</v>
      </c>
      <c r="B1649" t="s">
        <v>7</v>
      </c>
      <c r="C1649" t="s">
        <v>8</v>
      </c>
    </row>
    <row r="1650" spans="1:3" x14ac:dyDescent="0.3">
      <c r="A1650" t="s">
        <v>1662</v>
      </c>
      <c r="B1650" t="s">
        <v>7</v>
      </c>
      <c r="C1650" t="s">
        <v>8</v>
      </c>
    </row>
    <row r="1651" spans="1:3" x14ac:dyDescent="0.3">
      <c r="A1651" t="s">
        <v>1663</v>
      </c>
      <c r="B1651" t="s">
        <v>7</v>
      </c>
      <c r="C1651" t="s">
        <v>8</v>
      </c>
    </row>
    <row r="1652" spans="1:3" x14ac:dyDescent="0.3">
      <c r="A1652" t="s">
        <v>1664</v>
      </c>
      <c r="B1652" t="s">
        <v>7</v>
      </c>
      <c r="C1652" t="s">
        <v>8</v>
      </c>
    </row>
    <row r="1653" spans="1:3" hidden="1" x14ac:dyDescent="0.3">
      <c r="A1653" t="s">
        <v>1665</v>
      </c>
      <c r="B1653" t="s">
        <v>4</v>
      </c>
      <c r="C1653" t="s">
        <v>5</v>
      </c>
    </row>
    <row r="1654" spans="1:3" x14ac:dyDescent="0.3">
      <c r="A1654" t="s">
        <v>1666</v>
      </c>
      <c r="B1654" t="s">
        <v>7</v>
      </c>
      <c r="C1654" t="s">
        <v>8</v>
      </c>
    </row>
    <row r="1655" spans="1:3" x14ac:dyDescent="0.3">
      <c r="A1655" t="s">
        <v>1667</v>
      </c>
      <c r="B1655" t="s">
        <v>7</v>
      </c>
      <c r="C1655" t="s">
        <v>8</v>
      </c>
    </row>
    <row r="1656" spans="1:3" hidden="1" x14ac:dyDescent="0.3">
      <c r="A1656" t="s">
        <v>1668</v>
      </c>
      <c r="B1656" t="s">
        <v>4</v>
      </c>
      <c r="C1656" t="s">
        <v>5</v>
      </c>
    </row>
    <row r="1657" spans="1:3" hidden="1" x14ac:dyDescent="0.3">
      <c r="A1657" t="s">
        <v>1669</v>
      </c>
      <c r="B1657" t="s">
        <v>4</v>
      </c>
      <c r="C1657" t="s">
        <v>30</v>
      </c>
    </row>
    <row r="1658" spans="1:3" hidden="1" x14ac:dyDescent="0.3">
      <c r="A1658" t="s">
        <v>1670</v>
      </c>
      <c r="B1658" t="s">
        <v>4</v>
      </c>
      <c r="C1658" t="s">
        <v>8</v>
      </c>
    </row>
    <row r="1659" spans="1:3" hidden="1" x14ac:dyDescent="0.3">
      <c r="A1659" t="s">
        <v>1671</v>
      </c>
      <c r="B1659" t="s">
        <v>4</v>
      </c>
      <c r="C1659" t="s">
        <v>8</v>
      </c>
    </row>
    <row r="1660" spans="1:3" hidden="1" x14ac:dyDescent="0.3">
      <c r="A1660" t="s">
        <v>1672</v>
      </c>
      <c r="B1660" t="s">
        <v>4</v>
      </c>
      <c r="C1660" t="s">
        <v>5</v>
      </c>
    </row>
    <row r="1661" spans="1:3" x14ac:dyDescent="0.3">
      <c r="A1661" t="s">
        <v>1673</v>
      </c>
      <c r="B1661" t="s">
        <v>7</v>
      </c>
      <c r="C1661" t="s">
        <v>8</v>
      </c>
    </row>
    <row r="1662" spans="1:3" x14ac:dyDescent="0.3">
      <c r="A1662" t="s">
        <v>1674</v>
      </c>
      <c r="B1662" t="s">
        <v>7</v>
      </c>
      <c r="C1662" t="s">
        <v>8</v>
      </c>
    </row>
    <row r="1663" spans="1:3" hidden="1" x14ac:dyDescent="0.3">
      <c r="A1663" t="s">
        <v>1675</v>
      </c>
      <c r="B1663" t="s">
        <v>4</v>
      </c>
      <c r="C1663" t="s">
        <v>8</v>
      </c>
    </row>
    <row r="1664" spans="1:3" x14ac:dyDescent="0.3">
      <c r="A1664" t="s">
        <v>1676</v>
      </c>
      <c r="B1664" t="s">
        <v>7</v>
      </c>
      <c r="C1664" t="s">
        <v>13</v>
      </c>
    </row>
    <row r="1665" spans="1:3" x14ac:dyDescent="0.3">
      <c r="A1665" t="s">
        <v>1677</v>
      </c>
      <c r="B1665" t="s">
        <v>7</v>
      </c>
      <c r="C1665" t="s">
        <v>13</v>
      </c>
    </row>
    <row r="1666" spans="1:3" x14ac:dyDescent="0.3">
      <c r="A1666" t="s">
        <v>1678</v>
      </c>
      <c r="B1666" t="s">
        <v>7</v>
      </c>
      <c r="C1666" t="s">
        <v>8</v>
      </c>
    </row>
    <row r="1667" spans="1:3" hidden="1" x14ac:dyDescent="0.3">
      <c r="A1667" t="s">
        <v>1679</v>
      </c>
      <c r="B1667" t="s">
        <v>4</v>
      </c>
      <c r="C1667" t="s">
        <v>65</v>
      </c>
    </row>
    <row r="1668" spans="1:3" hidden="1" x14ac:dyDescent="0.3">
      <c r="A1668" t="s">
        <v>1680</v>
      </c>
      <c r="B1668" t="s">
        <v>4</v>
      </c>
      <c r="C1668" t="s">
        <v>65</v>
      </c>
    </row>
    <row r="1669" spans="1:3" hidden="1" x14ac:dyDescent="0.3">
      <c r="A1669" t="s">
        <v>1681</v>
      </c>
      <c r="B1669" t="s">
        <v>4</v>
      </c>
      <c r="C1669" t="s">
        <v>65</v>
      </c>
    </row>
    <row r="1670" spans="1:3" hidden="1" x14ac:dyDescent="0.3">
      <c r="A1670" t="s">
        <v>1682</v>
      </c>
      <c r="B1670" t="s">
        <v>4</v>
      </c>
      <c r="C1670" t="s">
        <v>28</v>
      </c>
    </row>
    <row r="1671" spans="1:3" x14ac:dyDescent="0.3">
      <c r="A1671" t="s">
        <v>1683</v>
      </c>
      <c r="B1671" t="s">
        <v>7</v>
      </c>
      <c r="C1671" t="s">
        <v>13</v>
      </c>
    </row>
    <row r="1672" spans="1:3" hidden="1" x14ac:dyDescent="0.3">
      <c r="A1672" t="s">
        <v>1684</v>
      </c>
      <c r="B1672" t="s">
        <v>4</v>
      </c>
      <c r="C1672" t="s">
        <v>37</v>
      </c>
    </row>
    <row r="1673" spans="1:3" hidden="1" x14ac:dyDescent="0.3">
      <c r="A1673" t="s">
        <v>1685</v>
      </c>
      <c r="B1673" t="s">
        <v>4</v>
      </c>
      <c r="C1673" t="s">
        <v>8</v>
      </c>
    </row>
    <row r="1674" spans="1:3" x14ac:dyDescent="0.3">
      <c r="A1674" t="s">
        <v>1686</v>
      </c>
      <c r="B1674" t="s">
        <v>7</v>
      </c>
      <c r="C1674" t="s">
        <v>13</v>
      </c>
    </row>
    <row r="1675" spans="1:3" hidden="1" x14ac:dyDescent="0.3">
      <c r="A1675" t="s">
        <v>1687</v>
      </c>
      <c r="B1675" t="s">
        <v>4</v>
      </c>
      <c r="C1675" t="s">
        <v>25</v>
      </c>
    </row>
    <row r="1676" spans="1:3" hidden="1" x14ac:dyDescent="0.3">
      <c r="A1676" t="s">
        <v>1688</v>
      </c>
      <c r="B1676" t="s">
        <v>4</v>
      </c>
      <c r="C1676" t="s">
        <v>28</v>
      </c>
    </row>
    <row r="1677" spans="1:3" hidden="1" x14ac:dyDescent="0.3">
      <c r="A1677" t="s">
        <v>1689</v>
      </c>
      <c r="B1677" t="s">
        <v>4</v>
      </c>
      <c r="C1677" t="s">
        <v>5</v>
      </c>
    </row>
    <row r="1678" spans="1:3" x14ac:dyDescent="0.3">
      <c r="A1678" t="s">
        <v>1690</v>
      </c>
      <c r="B1678" t="s">
        <v>7</v>
      </c>
      <c r="C1678" t="s">
        <v>8</v>
      </c>
    </row>
    <row r="1679" spans="1:3" hidden="1" x14ac:dyDescent="0.3">
      <c r="A1679" t="s">
        <v>1691</v>
      </c>
      <c r="B1679" t="s">
        <v>4</v>
      </c>
      <c r="C1679" t="s">
        <v>104</v>
      </c>
    </row>
    <row r="1680" spans="1:3" hidden="1" x14ac:dyDescent="0.3">
      <c r="A1680" t="s">
        <v>1692</v>
      </c>
      <c r="B1680" t="s">
        <v>4</v>
      </c>
      <c r="C1680" t="s">
        <v>28</v>
      </c>
    </row>
    <row r="1681" spans="1:3" x14ac:dyDescent="0.3">
      <c r="A1681" t="s">
        <v>1693</v>
      </c>
      <c r="B1681" t="s">
        <v>7</v>
      </c>
      <c r="C1681" t="s">
        <v>8</v>
      </c>
    </row>
    <row r="1682" spans="1:3" hidden="1" x14ac:dyDescent="0.3">
      <c r="A1682" t="s">
        <v>1694</v>
      </c>
      <c r="B1682" t="s">
        <v>4</v>
      </c>
      <c r="C1682" t="s">
        <v>8</v>
      </c>
    </row>
    <row r="1683" spans="1:3" hidden="1" x14ac:dyDescent="0.3">
      <c r="A1683" t="s">
        <v>1695</v>
      </c>
      <c r="B1683" t="s">
        <v>4</v>
      </c>
      <c r="C1683" t="s">
        <v>5</v>
      </c>
    </row>
    <row r="1684" spans="1:3" hidden="1" x14ac:dyDescent="0.3">
      <c r="A1684" t="s">
        <v>1696</v>
      </c>
      <c r="B1684" t="s">
        <v>4</v>
      </c>
      <c r="C1684" t="s">
        <v>65</v>
      </c>
    </row>
    <row r="1685" spans="1:3" hidden="1" x14ac:dyDescent="0.3">
      <c r="A1685" t="s">
        <v>1697</v>
      </c>
      <c r="B1685" t="s">
        <v>4</v>
      </c>
      <c r="C1685" t="s">
        <v>28</v>
      </c>
    </row>
    <row r="1686" spans="1:3" hidden="1" x14ac:dyDescent="0.3">
      <c r="A1686" t="s">
        <v>1698</v>
      </c>
      <c r="B1686" t="s">
        <v>4</v>
      </c>
      <c r="C1686" t="s">
        <v>65</v>
      </c>
    </row>
    <row r="1687" spans="1:3" hidden="1" x14ac:dyDescent="0.3">
      <c r="A1687" t="s">
        <v>1699</v>
      </c>
      <c r="B1687" t="s">
        <v>4</v>
      </c>
      <c r="C1687" t="s">
        <v>8</v>
      </c>
    </row>
    <row r="1688" spans="1:3" x14ac:dyDescent="0.3">
      <c r="A1688" t="s">
        <v>1700</v>
      </c>
      <c r="B1688" t="s">
        <v>7</v>
      </c>
      <c r="C1688" t="s">
        <v>8</v>
      </c>
    </row>
    <row r="1689" spans="1:3" hidden="1" x14ac:dyDescent="0.3">
      <c r="A1689" t="s">
        <v>1701</v>
      </c>
      <c r="B1689" t="s">
        <v>4</v>
      </c>
      <c r="C1689" t="s">
        <v>44</v>
      </c>
    </row>
    <row r="1690" spans="1:3" x14ac:dyDescent="0.3">
      <c r="A1690" t="s">
        <v>1702</v>
      </c>
      <c r="B1690" t="s">
        <v>7</v>
      </c>
      <c r="C1690" t="s">
        <v>8</v>
      </c>
    </row>
    <row r="1691" spans="1:3" x14ac:dyDescent="0.3">
      <c r="A1691" t="s">
        <v>1703</v>
      </c>
      <c r="B1691" t="s">
        <v>7</v>
      </c>
      <c r="C1691" t="s">
        <v>19</v>
      </c>
    </row>
    <row r="1692" spans="1:3" x14ac:dyDescent="0.3">
      <c r="A1692" t="s">
        <v>1704</v>
      </c>
      <c r="B1692" t="s">
        <v>7</v>
      </c>
      <c r="C1692" t="s">
        <v>8</v>
      </c>
    </row>
    <row r="1693" spans="1:3" x14ac:dyDescent="0.3">
      <c r="A1693" t="s">
        <v>935</v>
      </c>
      <c r="B1693" t="s">
        <v>7</v>
      </c>
      <c r="C1693" t="s">
        <v>65</v>
      </c>
    </row>
    <row r="1694" spans="1:3" hidden="1" x14ac:dyDescent="0.3">
      <c r="A1694" t="s">
        <v>1705</v>
      </c>
      <c r="B1694" t="s">
        <v>4</v>
      </c>
      <c r="C1694" t="s">
        <v>32</v>
      </c>
    </row>
    <row r="1695" spans="1:3" hidden="1" x14ac:dyDescent="0.3">
      <c r="A1695" t="s">
        <v>1706</v>
      </c>
      <c r="B1695" t="s">
        <v>4</v>
      </c>
      <c r="C1695" t="s">
        <v>8</v>
      </c>
    </row>
    <row r="1696" spans="1:3" hidden="1" x14ac:dyDescent="0.3">
      <c r="A1696" t="s">
        <v>1707</v>
      </c>
      <c r="B1696" t="s">
        <v>4</v>
      </c>
      <c r="C1696" t="s">
        <v>5</v>
      </c>
    </row>
    <row r="1697" spans="1:3" x14ac:dyDescent="0.3">
      <c r="A1697" t="s">
        <v>1708</v>
      </c>
      <c r="B1697" t="s">
        <v>7</v>
      </c>
      <c r="C1697" t="s">
        <v>8</v>
      </c>
    </row>
    <row r="1698" spans="1:3" x14ac:dyDescent="0.3">
      <c r="A1698" t="s">
        <v>1709</v>
      </c>
      <c r="B1698" t="s">
        <v>7</v>
      </c>
      <c r="C1698" t="s">
        <v>8</v>
      </c>
    </row>
    <row r="1699" spans="1:3" hidden="1" x14ac:dyDescent="0.3">
      <c r="A1699" t="s">
        <v>1710</v>
      </c>
      <c r="B1699" t="s">
        <v>4</v>
      </c>
      <c r="C1699" t="s">
        <v>28</v>
      </c>
    </row>
    <row r="1700" spans="1:3" hidden="1" x14ac:dyDescent="0.3">
      <c r="A1700" t="s">
        <v>1711</v>
      </c>
      <c r="B1700" t="s">
        <v>4</v>
      </c>
      <c r="C1700" t="s">
        <v>5</v>
      </c>
    </row>
    <row r="1701" spans="1:3" x14ac:dyDescent="0.3">
      <c r="A1701" t="s">
        <v>1712</v>
      </c>
      <c r="B1701" t="s">
        <v>7</v>
      </c>
      <c r="C1701" t="s">
        <v>8</v>
      </c>
    </row>
    <row r="1702" spans="1:3" hidden="1" x14ac:dyDescent="0.3">
      <c r="A1702" t="s">
        <v>1713</v>
      </c>
      <c r="B1702" t="s">
        <v>4</v>
      </c>
      <c r="C1702" t="s">
        <v>19</v>
      </c>
    </row>
    <row r="1703" spans="1:3" x14ac:dyDescent="0.3">
      <c r="A1703" t="s">
        <v>1714</v>
      </c>
      <c r="B1703" t="s">
        <v>7</v>
      </c>
      <c r="C1703" t="s">
        <v>8</v>
      </c>
    </row>
    <row r="1704" spans="1:3" x14ac:dyDescent="0.3">
      <c r="A1704" t="s">
        <v>1715</v>
      </c>
      <c r="B1704" t="s">
        <v>7</v>
      </c>
      <c r="C1704" t="s">
        <v>8</v>
      </c>
    </row>
    <row r="1705" spans="1:3" hidden="1" x14ac:dyDescent="0.3">
      <c r="A1705" t="s">
        <v>1716</v>
      </c>
      <c r="B1705" t="s">
        <v>4</v>
      </c>
      <c r="C1705" t="s">
        <v>8</v>
      </c>
    </row>
    <row r="1706" spans="1:3" hidden="1" x14ac:dyDescent="0.3">
      <c r="A1706" t="s">
        <v>1717</v>
      </c>
      <c r="B1706" t="s">
        <v>4</v>
      </c>
      <c r="C1706" t="s">
        <v>28</v>
      </c>
    </row>
    <row r="1707" spans="1:3" hidden="1" x14ac:dyDescent="0.3">
      <c r="A1707" t="s">
        <v>1718</v>
      </c>
      <c r="B1707" t="s">
        <v>4</v>
      </c>
      <c r="C1707" t="s">
        <v>13</v>
      </c>
    </row>
    <row r="1708" spans="1:3" hidden="1" x14ac:dyDescent="0.3">
      <c r="A1708" t="s">
        <v>1719</v>
      </c>
      <c r="B1708" t="s">
        <v>4</v>
      </c>
      <c r="C1708" t="s">
        <v>25</v>
      </c>
    </row>
    <row r="1709" spans="1:3" x14ac:dyDescent="0.3">
      <c r="A1709" t="s">
        <v>1720</v>
      </c>
      <c r="B1709" t="s">
        <v>7</v>
      </c>
      <c r="C1709" t="s">
        <v>8</v>
      </c>
    </row>
    <row r="1710" spans="1:3" x14ac:dyDescent="0.3">
      <c r="A1710" t="s">
        <v>1721</v>
      </c>
      <c r="B1710" t="s">
        <v>7</v>
      </c>
      <c r="C1710" t="s">
        <v>8</v>
      </c>
    </row>
    <row r="1711" spans="1:3" hidden="1" x14ac:dyDescent="0.3">
      <c r="A1711" t="s">
        <v>1722</v>
      </c>
      <c r="B1711" t="s">
        <v>4</v>
      </c>
      <c r="C1711" t="s">
        <v>253</v>
      </c>
    </row>
    <row r="1712" spans="1:3" x14ac:dyDescent="0.3">
      <c r="A1712" t="s">
        <v>1723</v>
      </c>
      <c r="B1712" t="s">
        <v>7</v>
      </c>
      <c r="C1712" t="s">
        <v>8</v>
      </c>
    </row>
    <row r="1713" spans="1:3" hidden="1" x14ac:dyDescent="0.3">
      <c r="A1713" t="s">
        <v>1724</v>
      </c>
      <c r="B1713" t="s">
        <v>4</v>
      </c>
      <c r="C1713" t="s">
        <v>28</v>
      </c>
    </row>
    <row r="1714" spans="1:3" x14ac:dyDescent="0.3">
      <c r="A1714" t="s">
        <v>1725</v>
      </c>
      <c r="B1714" t="s">
        <v>7</v>
      </c>
      <c r="C1714" t="s">
        <v>8</v>
      </c>
    </row>
    <row r="1715" spans="1:3" x14ac:dyDescent="0.3">
      <c r="A1715" t="s">
        <v>1726</v>
      </c>
      <c r="B1715" t="s">
        <v>7</v>
      </c>
      <c r="C1715" t="s">
        <v>8</v>
      </c>
    </row>
    <row r="1716" spans="1:3" hidden="1" x14ac:dyDescent="0.3">
      <c r="A1716" t="s">
        <v>1727</v>
      </c>
      <c r="B1716" t="s">
        <v>4</v>
      </c>
      <c r="C1716" t="s">
        <v>25</v>
      </c>
    </row>
    <row r="1717" spans="1:3" hidden="1" x14ac:dyDescent="0.3">
      <c r="A1717" t="s">
        <v>1728</v>
      </c>
      <c r="B1717" t="s">
        <v>4</v>
      </c>
      <c r="C1717" t="s">
        <v>25</v>
      </c>
    </row>
    <row r="1718" spans="1:3" x14ac:dyDescent="0.3">
      <c r="A1718" t="s">
        <v>1729</v>
      </c>
      <c r="B1718" t="s">
        <v>7</v>
      </c>
      <c r="C1718" t="s">
        <v>8</v>
      </c>
    </row>
    <row r="1719" spans="1:3" x14ac:dyDescent="0.3">
      <c r="A1719" t="s">
        <v>1730</v>
      </c>
      <c r="B1719" t="s">
        <v>7</v>
      </c>
      <c r="C1719" t="s">
        <v>8</v>
      </c>
    </row>
    <row r="1720" spans="1:3" x14ac:dyDescent="0.3">
      <c r="A1720" t="s">
        <v>1731</v>
      </c>
      <c r="B1720" t="s">
        <v>7</v>
      </c>
      <c r="C1720" t="s">
        <v>13</v>
      </c>
    </row>
    <row r="1721" spans="1:3" x14ac:dyDescent="0.3">
      <c r="A1721" t="s">
        <v>1732</v>
      </c>
      <c r="B1721" t="s">
        <v>7</v>
      </c>
      <c r="C1721" t="s">
        <v>13</v>
      </c>
    </row>
    <row r="1722" spans="1:3" hidden="1" x14ac:dyDescent="0.3">
      <c r="A1722" t="s">
        <v>1733</v>
      </c>
      <c r="B1722" t="s">
        <v>4</v>
      </c>
      <c r="C1722" t="s">
        <v>21</v>
      </c>
    </row>
    <row r="1723" spans="1:3" hidden="1" x14ac:dyDescent="0.3">
      <c r="A1723" t="s">
        <v>1734</v>
      </c>
      <c r="B1723" t="s">
        <v>4</v>
      </c>
      <c r="C1723" t="s">
        <v>5</v>
      </c>
    </row>
    <row r="1724" spans="1:3" hidden="1" x14ac:dyDescent="0.3">
      <c r="A1724" t="s">
        <v>1735</v>
      </c>
      <c r="B1724" t="s">
        <v>4</v>
      </c>
      <c r="C1724" t="s">
        <v>59</v>
      </c>
    </row>
    <row r="1725" spans="1:3" hidden="1" x14ac:dyDescent="0.3">
      <c r="A1725" t="s">
        <v>1736</v>
      </c>
      <c r="B1725" t="s">
        <v>4</v>
      </c>
      <c r="C1725" t="s">
        <v>28</v>
      </c>
    </row>
    <row r="1726" spans="1:3" hidden="1" x14ac:dyDescent="0.3">
      <c r="A1726" t="s">
        <v>1737</v>
      </c>
      <c r="B1726" t="s">
        <v>4</v>
      </c>
      <c r="C1726" t="s">
        <v>30</v>
      </c>
    </row>
    <row r="1727" spans="1:3" x14ac:dyDescent="0.3">
      <c r="A1727" t="s">
        <v>1738</v>
      </c>
      <c r="B1727" t="s">
        <v>7</v>
      </c>
      <c r="C1727" t="s">
        <v>13</v>
      </c>
    </row>
    <row r="1728" spans="1:3" hidden="1" x14ac:dyDescent="0.3">
      <c r="A1728" t="s">
        <v>1739</v>
      </c>
      <c r="B1728" t="s">
        <v>4</v>
      </c>
      <c r="C1728" t="s">
        <v>28</v>
      </c>
    </row>
    <row r="1729" spans="1:3" hidden="1" x14ac:dyDescent="0.3">
      <c r="A1729" t="s">
        <v>1740</v>
      </c>
      <c r="B1729" t="s">
        <v>4</v>
      </c>
      <c r="C1729" t="s">
        <v>59</v>
      </c>
    </row>
    <row r="1730" spans="1:3" x14ac:dyDescent="0.3">
      <c r="A1730" t="s">
        <v>1741</v>
      </c>
      <c r="B1730" t="s">
        <v>7</v>
      </c>
      <c r="C1730" t="s">
        <v>8</v>
      </c>
    </row>
    <row r="1731" spans="1:3" hidden="1" x14ac:dyDescent="0.3">
      <c r="A1731" t="s">
        <v>1742</v>
      </c>
      <c r="B1731" t="s">
        <v>4</v>
      </c>
      <c r="C1731" t="s">
        <v>8</v>
      </c>
    </row>
    <row r="1732" spans="1:3" hidden="1" x14ac:dyDescent="0.3">
      <c r="A1732" t="s">
        <v>1743</v>
      </c>
      <c r="B1732" t="s">
        <v>4</v>
      </c>
      <c r="C1732" t="s">
        <v>8</v>
      </c>
    </row>
    <row r="1733" spans="1:3" hidden="1" x14ac:dyDescent="0.3">
      <c r="A1733" t="s">
        <v>1744</v>
      </c>
      <c r="B1733" t="s">
        <v>4</v>
      </c>
      <c r="C1733" t="s">
        <v>65</v>
      </c>
    </row>
    <row r="1734" spans="1:3" hidden="1" x14ac:dyDescent="0.3">
      <c r="A1734" t="s">
        <v>1745</v>
      </c>
      <c r="B1734" t="s">
        <v>4</v>
      </c>
      <c r="C1734" t="s">
        <v>82</v>
      </c>
    </row>
    <row r="1735" spans="1:3" hidden="1" x14ac:dyDescent="0.3">
      <c r="A1735" t="s">
        <v>1746</v>
      </c>
      <c r="B1735" t="s">
        <v>4</v>
      </c>
      <c r="C1735" t="s">
        <v>28</v>
      </c>
    </row>
    <row r="1736" spans="1:3" hidden="1" x14ac:dyDescent="0.3">
      <c r="A1736" t="s">
        <v>1747</v>
      </c>
      <c r="B1736" t="s">
        <v>4</v>
      </c>
      <c r="C1736" t="s">
        <v>37</v>
      </c>
    </row>
    <row r="1737" spans="1:3" x14ac:dyDescent="0.3">
      <c r="A1737" t="s">
        <v>1748</v>
      </c>
      <c r="B1737" t="s">
        <v>7</v>
      </c>
      <c r="C1737" t="s">
        <v>37</v>
      </c>
    </row>
    <row r="1738" spans="1:3" hidden="1" x14ac:dyDescent="0.3">
      <c r="A1738" t="s">
        <v>1749</v>
      </c>
      <c r="B1738" t="s">
        <v>4</v>
      </c>
      <c r="C1738" t="s">
        <v>8</v>
      </c>
    </row>
    <row r="1739" spans="1:3" hidden="1" x14ac:dyDescent="0.3">
      <c r="A1739" t="s">
        <v>1750</v>
      </c>
      <c r="B1739" t="s">
        <v>4</v>
      </c>
      <c r="C1739" t="s">
        <v>5</v>
      </c>
    </row>
    <row r="1740" spans="1:3" x14ac:dyDescent="0.3">
      <c r="A1740" t="s">
        <v>1751</v>
      </c>
      <c r="B1740" t="s">
        <v>7</v>
      </c>
      <c r="C1740" t="s">
        <v>8</v>
      </c>
    </row>
    <row r="1741" spans="1:3" x14ac:dyDescent="0.3">
      <c r="A1741" t="s">
        <v>1752</v>
      </c>
      <c r="B1741" t="s">
        <v>7</v>
      </c>
      <c r="C1741" t="s">
        <v>13</v>
      </c>
    </row>
    <row r="1742" spans="1:3" hidden="1" x14ac:dyDescent="0.3">
      <c r="A1742" t="s">
        <v>1753</v>
      </c>
      <c r="B1742" t="s">
        <v>4</v>
      </c>
      <c r="C1742" t="s">
        <v>5</v>
      </c>
    </row>
    <row r="1743" spans="1:3" hidden="1" x14ac:dyDescent="0.3">
      <c r="A1743" t="s">
        <v>1754</v>
      </c>
      <c r="B1743" t="s">
        <v>4</v>
      </c>
      <c r="C1743" t="s">
        <v>30</v>
      </c>
    </row>
    <row r="1744" spans="1:3" hidden="1" x14ac:dyDescent="0.3">
      <c r="A1744" t="s">
        <v>1755</v>
      </c>
      <c r="B1744" t="s">
        <v>4</v>
      </c>
      <c r="C1744" t="s">
        <v>5</v>
      </c>
    </row>
    <row r="1745" spans="1:3" x14ac:dyDescent="0.3">
      <c r="A1745" t="s">
        <v>1756</v>
      </c>
      <c r="B1745" t="s">
        <v>7</v>
      </c>
      <c r="C1745" t="s">
        <v>65</v>
      </c>
    </row>
    <row r="1746" spans="1:3" hidden="1" x14ac:dyDescent="0.3">
      <c r="A1746" t="s">
        <v>1757</v>
      </c>
      <c r="B1746" t="s">
        <v>4</v>
      </c>
      <c r="C1746" t="s">
        <v>5</v>
      </c>
    </row>
    <row r="1747" spans="1:3" hidden="1" x14ac:dyDescent="0.3">
      <c r="A1747" t="s">
        <v>1758</v>
      </c>
      <c r="B1747" t="s">
        <v>4</v>
      </c>
      <c r="C1747" t="s">
        <v>28</v>
      </c>
    </row>
    <row r="1748" spans="1:3" x14ac:dyDescent="0.3">
      <c r="A1748" t="s">
        <v>1759</v>
      </c>
      <c r="B1748" t="s">
        <v>7</v>
      </c>
      <c r="C1748" t="s">
        <v>8</v>
      </c>
    </row>
    <row r="1749" spans="1:3" x14ac:dyDescent="0.3">
      <c r="A1749" t="s">
        <v>1760</v>
      </c>
      <c r="B1749" t="s">
        <v>7</v>
      </c>
      <c r="C1749" t="s">
        <v>13</v>
      </c>
    </row>
    <row r="1750" spans="1:3" hidden="1" x14ac:dyDescent="0.3">
      <c r="A1750" t="s">
        <v>1761</v>
      </c>
      <c r="B1750" t="s">
        <v>4</v>
      </c>
      <c r="C1750" t="s">
        <v>28</v>
      </c>
    </row>
    <row r="1751" spans="1:3" hidden="1" x14ac:dyDescent="0.3">
      <c r="A1751" t="s">
        <v>1762</v>
      </c>
      <c r="B1751" t="s">
        <v>4</v>
      </c>
      <c r="C1751" t="s">
        <v>5</v>
      </c>
    </row>
    <row r="1752" spans="1:3" hidden="1" x14ac:dyDescent="0.3">
      <c r="A1752" t="s">
        <v>1763</v>
      </c>
      <c r="B1752" t="s">
        <v>4</v>
      </c>
      <c r="C1752" t="s">
        <v>19</v>
      </c>
    </row>
    <row r="1753" spans="1:3" x14ac:dyDescent="0.3">
      <c r="A1753" t="s">
        <v>1764</v>
      </c>
      <c r="B1753" t="s">
        <v>7</v>
      </c>
      <c r="C1753" t="s">
        <v>8</v>
      </c>
    </row>
    <row r="1754" spans="1:3" hidden="1" x14ac:dyDescent="0.3">
      <c r="A1754" t="s">
        <v>1765</v>
      </c>
      <c r="B1754" t="s">
        <v>4</v>
      </c>
      <c r="C1754" t="s">
        <v>30</v>
      </c>
    </row>
    <row r="1755" spans="1:3" x14ac:dyDescent="0.3">
      <c r="A1755" t="s">
        <v>1766</v>
      </c>
      <c r="B1755" t="s">
        <v>7</v>
      </c>
      <c r="C1755" t="s">
        <v>13</v>
      </c>
    </row>
    <row r="1756" spans="1:3" hidden="1" x14ac:dyDescent="0.3">
      <c r="A1756" t="s">
        <v>1767</v>
      </c>
      <c r="B1756" t="s">
        <v>4</v>
      </c>
      <c r="C1756" t="s">
        <v>32</v>
      </c>
    </row>
    <row r="1757" spans="1:3" x14ac:dyDescent="0.3">
      <c r="A1757" t="s">
        <v>1768</v>
      </c>
      <c r="B1757" t="s">
        <v>7</v>
      </c>
      <c r="C1757" t="s">
        <v>8</v>
      </c>
    </row>
    <row r="1758" spans="1:3" x14ac:dyDescent="0.3">
      <c r="A1758" t="s">
        <v>1769</v>
      </c>
      <c r="B1758" t="s">
        <v>7</v>
      </c>
      <c r="C1758" t="s">
        <v>32</v>
      </c>
    </row>
    <row r="1759" spans="1:3" x14ac:dyDescent="0.3">
      <c r="A1759" t="s">
        <v>1770</v>
      </c>
      <c r="B1759" t="s">
        <v>7</v>
      </c>
      <c r="C1759" t="s">
        <v>8</v>
      </c>
    </row>
    <row r="1760" spans="1:3" hidden="1" x14ac:dyDescent="0.3">
      <c r="A1760" t="s">
        <v>1771</v>
      </c>
      <c r="B1760" t="s">
        <v>4</v>
      </c>
      <c r="C1760" t="s">
        <v>30</v>
      </c>
    </row>
    <row r="1761" spans="1:3" hidden="1" x14ac:dyDescent="0.3">
      <c r="A1761" t="s">
        <v>1772</v>
      </c>
      <c r="B1761" t="s">
        <v>4</v>
      </c>
      <c r="C1761" t="s">
        <v>5</v>
      </c>
    </row>
    <row r="1762" spans="1:3" x14ac:dyDescent="0.3">
      <c r="A1762" t="s">
        <v>1773</v>
      </c>
      <c r="B1762" t="s">
        <v>7</v>
      </c>
      <c r="C1762" t="s">
        <v>8</v>
      </c>
    </row>
    <row r="1763" spans="1:3" x14ac:dyDescent="0.3">
      <c r="A1763" t="s">
        <v>1774</v>
      </c>
      <c r="B1763" t="s">
        <v>7</v>
      </c>
      <c r="C1763" t="s">
        <v>8</v>
      </c>
    </row>
    <row r="1764" spans="1:3" x14ac:dyDescent="0.3">
      <c r="A1764" t="s">
        <v>1775</v>
      </c>
      <c r="B1764" t="s">
        <v>7</v>
      </c>
      <c r="C1764" t="s">
        <v>8</v>
      </c>
    </row>
    <row r="1765" spans="1:3" hidden="1" x14ac:dyDescent="0.3">
      <c r="A1765" t="s">
        <v>1776</v>
      </c>
      <c r="B1765" t="s">
        <v>4</v>
      </c>
      <c r="C1765" t="s">
        <v>8</v>
      </c>
    </row>
    <row r="1766" spans="1:3" hidden="1" x14ac:dyDescent="0.3">
      <c r="A1766" t="s">
        <v>1777</v>
      </c>
      <c r="B1766" t="s">
        <v>4</v>
      </c>
      <c r="C1766" t="s">
        <v>8</v>
      </c>
    </row>
    <row r="1767" spans="1:3" x14ac:dyDescent="0.3">
      <c r="A1767" t="s">
        <v>1778</v>
      </c>
      <c r="B1767" t="s">
        <v>7</v>
      </c>
      <c r="C1767" t="s">
        <v>13</v>
      </c>
    </row>
    <row r="1768" spans="1:3" hidden="1" x14ac:dyDescent="0.3">
      <c r="A1768" t="s">
        <v>1779</v>
      </c>
      <c r="B1768" t="s">
        <v>4</v>
      </c>
      <c r="C1768" t="s">
        <v>5</v>
      </c>
    </row>
    <row r="1769" spans="1:3" hidden="1" x14ac:dyDescent="0.3">
      <c r="A1769" t="s">
        <v>1780</v>
      </c>
      <c r="B1769" t="s">
        <v>4</v>
      </c>
      <c r="C1769" t="s">
        <v>25</v>
      </c>
    </row>
    <row r="1770" spans="1:3" hidden="1" x14ac:dyDescent="0.3">
      <c r="A1770" t="s">
        <v>1781</v>
      </c>
      <c r="B1770" t="s">
        <v>4</v>
      </c>
      <c r="C1770" t="s">
        <v>32</v>
      </c>
    </row>
    <row r="1771" spans="1:3" x14ac:dyDescent="0.3">
      <c r="A1771" t="s">
        <v>1782</v>
      </c>
      <c r="B1771" t="s">
        <v>7</v>
      </c>
      <c r="C1771" t="s">
        <v>8</v>
      </c>
    </row>
    <row r="1772" spans="1:3" x14ac:dyDescent="0.3">
      <c r="A1772" t="s">
        <v>1783</v>
      </c>
      <c r="B1772" t="s">
        <v>7</v>
      </c>
      <c r="C1772" t="s">
        <v>37</v>
      </c>
    </row>
    <row r="1773" spans="1:3" x14ac:dyDescent="0.3">
      <c r="A1773" t="s">
        <v>1784</v>
      </c>
      <c r="B1773" t="s">
        <v>7</v>
      </c>
      <c r="C1773" t="s">
        <v>13</v>
      </c>
    </row>
    <row r="1774" spans="1:3" hidden="1" x14ac:dyDescent="0.3">
      <c r="A1774" t="s">
        <v>1785</v>
      </c>
      <c r="B1774" t="s">
        <v>4</v>
      </c>
      <c r="C1774" t="s">
        <v>8</v>
      </c>
    </row>
    <row r="1775" spans="1:3" hidden="1" x14ac:dyDescent="0.3">
      <c r="A1775" t="s">
        <v>1786</v>
      </c>
      <c r="B1775" t="s">
        <v>4</v>
      </c>
      <c r="C1775" t="s">
        <v>37</v>
      </c>
    </row>
    <row r="1776" spans="1:3" hidden="1" x14ac:dyDescent="0.3">
      <c r="A1776" t="s">
        <v>1787</v>
      </c>
      <c r="B1776" t="s">
        <v>4</v>
      </c>
      <c r="C1776" t="s">
        <v>8</v>
      </c>
    </row>
    <row r="1777" spans="1:3" hidden="1" x14ac:dyDescent="0.3">
      <c r="A1777" t="s">
        <v>1788</v>
      </c>
      <c r="B1777" t="s">
        <v>4</v>
      </c>
      <c r="C1777" t="s">
        <v>19</v>
      </c>
    </row>
    <row r="1778" spans="1:3" x14ac:dyDescent="0.3">
      <c r="A1778" t="s">
        <v>1789</v>
      </c>
      <c r="B1778" t="s">
        <v>7</v>
      </c>
      <c r="C1778" t="s">
        <v>8</v>
      </c>
    </row>
    <row r="1779" spans="1:3" hidden="1" x14ac:dyDescent="0.3">
      <c r="A1779" t="s">
        <v>1790</v>
      </c>
      <c r="B1779" t="s">
        <v>4</v>
      </c>
      <c r="C1779" t="s">
        <v>5</v>
      </c>
    </row>
    <row r="1780" spans="1:3" x14ac:dyDescent="0.3">
      <c r="A1780" t="s">
        <v>1791</v>
      </c>
      <c r="B1780" t="s">
        <v>7</v>
      </c>
      <c r="C1780" t="s">
        <v>8</v>
      </c>
    </row>
    <row r="1781" spans="1:3" x14ac:dyDescent="0.3">
      <c r="A1781" t="s">
        <v>1792</v>
      </c>
      <c r="B1781" t="s">
        <v>7</v>
      </c>
      <c r="C1781" t="s">
        <v>13</v>
      </c>
    </row>
    <row r="1782" spans="1:3" hidden="1" x14ac:dyDescent="0.3">
      <c r="A1782" t="s">
        <v>1793</v>
      </c>
      <c r="B1782" t="s">
        <v>4</v>
      </c>
      <c r="C1782" t="s">
        <v>19</v>
      </c>
    </row>
    <row r="1783" spans="1:3" x14ac:dyDescent="0.3">
      <c r="A1783" t="s">
        <v>1794</v>
      </c>
      <c r="B1783" t="s">
        <v>7</v>
      </c>
      <c r="C1783" t="s">
        <v>13</v>
      </c>
    </row>
    <row r="1784" spans="1:3" hidden="1" x14ac:dyDescent="0.3">
      <c r="A1784" t="s">
        <v>1795</v>
      </c>
      <c r="B1784" t="s">
        <v>4</v>
      </c>
      <c r="C1784" t="s">
        <v>176</v>
      </c>
    </row>
    <row r="1785" spans="1:3" x14ac:dyDescent="0.3">
      <c r="A1785" t="s">
        <v>1796</v>
      </c>
      <c r="B1785" t="s">
        <v>7</v>
      </c>
      <c r="C1785" t="s">
        <v>13</v>
      </c>
    </row>
    <row r="1786" spans="1:3" hidden="1" x14ac:dyDescent="0.3">
      <c r="A1786" t="s">
        <v>1797</v>
      </c>
      <c r="B1786" t="s">
        <v>4</v>
      </c>
      <c r="C1786" t="s">
        <v>8</v>
      </c>
    </row>
    <row r="1787" spans="1:3" hidden="1" x14ac:dyDescent="0.3">
      <c r="A1787" t="s">
        <v>1798</v>
      </c>
      <c r="B1787" t="s">
        <v>4</v>
      </c>
      <c r="C1787" t="s">
        <v>8</v>
      </c>
    </row>
    <row r="1788" spans="1:3" hidden="1" x14ac:dyDescent="0.3">
      <c r="A1788" t="s">
        <v>1799</v>
      </c>
      <c r="B1788" t="s">
        <v>4</v>
      </c>
      <c r="C1788" t="s">
        <v>65</v>
      </c>
    </row>
    <row r="1789" spans="1:3" hidden="1" x14ac:dyDescent="0.3">
      <c r="A1789" t="s">
        <v>1800</v>
      </c>
      <c r="B1789" t="s">
        <v>4</v>
      </c>
      <c r="C1789" t="s">
        <v>28</v>
      </c>
    </row>
    <row r="1790" spans="1:3" x14ac:dyDescent="0.3">
      <c r="A1790" t="s">
        <v>1801</v>
      </c>
      <c r="B1790" t="s">
        <v>7</v>
      </c>
      <c r="C1790" t="s">
        <v>13</v>
      </c>
    </row>
    <row r="1791" spans="1:3" hidden="1" x14ac:dyDescent="0.3">
      <c r="A1791" t="s">
        <v>1802</v>
      </c>
      <c r="B1791" t="s">
        <v>4</v>
      </c>
      <c r="C1791" t="s">
        <v>37</v>
      </c>
    </row>
    <row r="1792" spans="1:3" hidden="1" x14ac:dyDescent="0.3">
      <c r="A1792" t="s">
        <v>1803</v>
      </c>
      <c r="B1792" t="s">
        <v>4</v>
      </c>
      <c r="C1792" t="s">
        <v>13</v>
      </c>
    </row>
    <row r="1793" spans="1:3" x14ac:dyDescent="0.3">
      <c r="A1793" t="s">
        <v>1804</v>
      </c>
      <c r="B1793" t="s">
        <v>7</v>
      </c>
      <c r="C1793" t="s">
        <v>8</v>
      </c>
    </row>
    <row r="1794" spans="1:3" hidden="1" x14ac:dyDescent="0.3">
      <c r="A1794" t="s">
        <v>512</v>
      </c>
      <c r="B1794" t="s">
        <v>4</v>
      </c>
      <c r="C1794" t="s">
        <v>19</v>
      </c>
    </row>
    <row r="1795" spans="1:3" x14ac:dyDescent="0.3">
      <c r="A1795" t="s">
        <v>1805</v>
      </c>
      <c r="B1795" t="s">
        <v>7</v>
      </c>
      <c r="C1795" t="s">
        <v>5</v>
      </c>
    </row>
    <row r="1796" spans="1:3" hidden="1" x14ac:dyDescent="0.3">
      <c r="A1796" t="s">
        <v>1806</v>
      </c>
      <c r="B1796" t="s">
        <v>4</v>
      </c>
      <c r="C1796" t="s">
        <v>65</v>
      </c>
    </row>
    <row r="1797" spans="1:3" x14ac:dyDescent="0.3">
      <c r="A1797" t="s">
        <v>1807</v>
      </c>
      <c r="B1797" t="s">
        <v>7</v>
      </c>
      <c r="C1797" t="s">
        <v>8</v>
      </c>
    </row>
    <row r="1798" spans="1:3" hidden="1" x14ac:dyDescent="0.3">
      <c r="A1798" t="s">
        <v>1808</v>
      </c>
      <c r="B1798" t="s">
        <v>4</v>
      </c>
      <c r="C1798" t="s">
        <v>28</v>
      </c>
    </row>
    <row r="1799" spans="1:3" x14ac:dyDescent="0.3">
      <c r="A1799" t="s">
        <v>1809</v>
      </c>
      <c r="B1799" t="s">
        <v>7</v>
      </c>
      <c r="C1799" t="s">
        <v>13</v>
      </c>
    </row>
    <row r="1800" spans="1:3" x14ac:dyDescent="0.3">
      <c r="A1800" t="s">
        <v>1810</v>
      </c>
      <c r="B1800" t="s">
        <v>7</v>
      </c>
      <c r="C1800" t="s">
        <v>13</v>
      </c>
    </row>
    <row r="1801" spans="1:3" hidden="1" x14ac:dyDescent="0.3">
      <c r="A1801" t="s">
        <v>1811</v>
      </c>
      <c r="B1801" t="s">
        <v>4</v>
      </c>
      <c r="C1801" t="s">
        <v>8</v>
      </c>
    </row>
    <row r="1802" spans="1:3" hidden="1" x14ac:dyDescent="0.3">
      <c r="A1802" t="s">
        <v>1812</v>
      </c>
      <c r="B1802" t="s">
        <v>4</v>
      </c>
      <c r="C1802" t="s">
        <v>13</v>
      </c>
    </row>
    <row r="1803" spans="1:3" hidden="1" x14ac:dyDescent="0.3">
      <c r="A1803" t="s">
        <v>1813</v>
      </c>
      <c r="B1803" t="s">
        <v>4</v>
      </c>
      <c r="C1803" t="s">
        <v>28</v>
      </c>
    </row>
    <row r="1804" spans="1:3" x14ac:dyDescent="0.3">
      <c r="A1804" t="s">
        <v>1814</v>
      </c>
      <c r="B1804" t="s">
        <v>7</v>
      </c>
      <c r="C1804" t="s">
        <v>13</v>
      </c>
    </row>
    <row r="1805" spans="1:3" x14ac:dyDescent="0.3">
      <c r="A1805" t="s">
        <v>1815</v>
      </c>
      <c r="B1805" t="s">
        <v>7</v>
      </c>
      <c r="C1805" t="s">
        <v>13</v>
      </c>
    </row>
    <row r="1806" spans="1:3" hidden="1" x14ac:dyDescent="0.3">
      <c r="A1806" t="s">
        <v>1816</v>
      </c>
      <c r="B1806" t="s">
        <v>4</v>
      </c>
      <c r="C1806" t="s">
        <v>32</v>
      </c>
    </row>
    <row r="1807" spans="1:3" hidden="1" x14ac:dyDescent="0.3">
      <c r="A1807" t="s">
        <v>1817</v>
      </c>
      <c r="B1807" t="s">
        <v>4</v>
      </c>
      <c r="C1807" t="s">
        <v>5</v>
      </c>
    </row>
    <row r="1808" spans="1:3" hidden="1" x14ac:dyDescent="0.3">
      <c r="A1808" t="s">
        <v>1818</v>
      </c>
      <c r="B1808" t="s">
        <v>4</v>
      </c>
      <c r="C1808" t="s">
        <v>21</v>
      </c>
    </row>
    <row r="1809" spans="1:3" x14ac:dyDescent="0.3">
      <c r="A1809" t="s">
        <v>1819</v>
      </c>
      <c r="B1809" t="s">
        <v>7</v>
      </c>
      <c r="C1809" t="s">
        <v>37</v>
      </c>
    </row>
    <row r="1810" spans="1:3" x14ac:dyDescent="0.3">
      <c r="A1810" t="s">
        <v>1820</v>
      </c>
      <c r="B1810" t="s">
        <v>7</v>
      </c>
      <c r="C1810" t="s">
        <v>13</v>
      </c>
    </row>
    <row r="1811" spans="1:3" x14ac:dyDescent="0.3">
      <c r="A1811" t="s">
        <v>1821</v>
      </c>
      <c r="B1811" t="s">
        <v>7</v>
      </c>
      <c r="C1811" t="s">
        <v>8</v>
      </c>
    </row>
    <row r="1812" spans="1:3" hidden="1" x14ac:dyDescent="0.3">
      <c r="A1812" t="s">
        <v>1822</v>
      </c>
      <c r="B1812" t="s">
        <v>4</v>
      </c>
      <c r="C1812" t="s">
        <v>8</v>
      </c>
    </row>
    <row r="1813" spans="1:3" hidden="1" x14ac:dyDescent="0.3">
      <c r="A1813" t="s">
        <v>1823</v>
      </c>
      <c r="B1813" t="s">
        <v>4</v>
      </c>
      <c r="C1813" t="s">
        <v>217</v>
      </c>
    </row>
    <row r="1814" spans="1:3" x14ac:dyDescent="0.3">
      <c r="A1814" t="s">
        <v>1824</v>
      </c>
      <c r="B1814" t="s">
        <v>7</v>
      </c>
      <c r="C1814" t="s">
        <v>8</v>
      </c>
    </row>
    <row r="1815" spans="1:3" x14ac:dyDescent="0.3">
      <c r="A1815" t="s">
        <v>1825</v>
      </c>
      <c r="B1815" t="s">
        <v>7</v>
      </c>
      <c r="C1815" t="s">
        <v>8</v>
      </c>
    </row>
    <row r="1816" spans="1:3" x14ac:dyDescent="0.3">
      <c r="A1816" t="s">
        <v>1826</v>
      </c>
      <c r="B1816" t="s">
        <v>7</v>
      </c>
      <c r="C1816" t="s">
        <v>13</v>
      </c>
    </row>
    <row r="1817" spans="1:3" x14ac:dyDescent="0.3">
      <c r="A1817" t="s">
        <v>1827</v>
      </c>
      <c r="B1817" t="s">
        <v>7</v>
      </c>
      <c r="C1817" t="s">
        <v>13</v>
      </c>
    </row>
    <row r="1818" spans="1:3" x14ac:dyDescent="0.3">
      <c r="A1818" t="s">
        <v>1828</v>
      </c>
      <c r="B1818" t="s">
        <v>7</v>
      </c>
      <c r="C1818" t="s">
        <v>8</v>
      </c>
    </row>
    <row r="1819" spans="1:3" x14ac:dyDescent="0.3">
      <c r="A1819" t="s">
        <v>1829</v>
      </c>
      <c r="B1819" t="s">
        <v>7</v>
      </c>
      <c r="C1819" t="s">
        <v>8</v>
      </c>
    </row>
    <row r="1820" spans="1:3" hidden="1" x14ac:dyDescent="0.3">
      <c r="A1820" t="s">
        <v>1830</v>
      </c>
      <c r="B1820" t="s">
        <v>4</v>
      </c>
      <c r="C1820" t="s">
        <v>13</v>
      </c>
    </row>
    <row r="1821" spans="1:3" x14ac:dyDescent="0.3">
      <c r="A1821" t="s">
        <v>1831</v>
      </c>
      <c r="B1821" t="s">
        <v>7</v>
      </c>
      <c r="C1821" t="s">
        <v>8</v>
      </c>
    </row>
    <row r="1822" spans="1:3" x14ac:dyDescent="0.3">
      <c r="A1822" t="s">
        <v>1832</v>
      </c>
      <c r="B1822" t="s">
        <v>7</v>
      </c>
      <c r="C1822" t="s">
        <v>8</v>
      </c>
    </row>
    <row r="1823" spans="1:3" x14ac:dyDescent="0.3">
      <c r="A1823" t="s">
        <v>1833</v>
      </c>
      <c r="B1823" t="s">
        <v>7</v>
      </c>
      <c r="C1823" t="s">
        <v>13</v>
      </c>
    </row>
    <row r="1824" spans="1:3" x14ac:dyDescent="0.3">
      <c r="A1824" t="s">
        <v>1834</v>
      </c>
      <c r="B1824" t="s">
        <v>7</v>
      </c>
      <c r="C1824" t="s">
        <v>13</v>
      </c>
    </row>
    <row r="1825" spans="1:3" x14ac:dyDescent="0.3">
      <c r="A1825" t="s">
        <v>1835</v>
      </c>
      <c r="B1825" t="s">
        <v>7</v>
      </c>
      <c r="C1825" t="s">
        <v>8</v>
      </c>
    </row>
    <row r="1826" spans="1:3" x14ac:dyDescent="0.3">
      <c r="A1826" t="s">
        <v>1836</v>
      </c>
      <c r="B1826" t="s">
        <v>7</v>
      </c>
      <c r="C1826" t="s">
        <v>13</v>
      </c>
    </row>
    <row r="1827" spans="1:3" x14ac:dyDescent="0.3">
      <c r="A1827" t="s">
        <v>1837</v>
      </c>
      <c r="B1827" t="s">
        <v>7</v>
      </c>
      <c r="C1827" t="s">
        <v>8</v>
      </c>
    </row>
    <row r="1828" spans="1:3" x14ac:dyDescent="0.3">
      <c r="A1828" t="s">
        <v>1838</v>
      </c>
      <c r="B1828" t="s">
        <v>7</v>
      </c>
      <c r="C1828" t="s">
        <v>8</v>
      </c>
    </row>
    <row r="1829" spans="1:3" x14ac:dyDescent="0.3">
      <c r="A1829" t="s">
        <v>1839</v>
      </c>
      <c r="B1829" t="s">
        <v>7</v>
      </c>
      <c r="C1829" t="s">
        <v>13</v>
      </c>
    </row>
    <row r="1830" spans="1:3" hidden="1" x14ac:dyDescent="0.3">
      <c r="A1830" t="s">
        <v>1840</v>
      </c>
      <c r="B1830" t="s">
        <v>4</v>
      </c>
      <c r="C1830" t="s">
        <v>8</v>
      </c>
    </row>
    <row r="1831" spans="1:3" x14ac:dyDescent="0.3">
      <c r="A1831" t="s">
        <v>1841</v>
      </c>
      <c r="B1831" t="s">
        <v>7</v>
      </c>
      <c r="C1831" t="s">
        <v>37</v>
      </c>
    </row>
    <row r="1832" spans="1:3" hidden="1" x14ac:dyDescent="0.3">
      <c r="A1832" t="s">
        <v>1842</v>
      </c>
      <c r="B1832" t="s">
        <v>4</v>
      </c>
      <c r="C1832" t="s">
        <v>19</v>
      </c>
    </row>
    <row r="1833" spans="1:3" x14ac:dyDescent="0.3">
      <c r="A1833" t="s">
        <v>1843</v>
      </c>
      <c r="B1833" t="s">
        <v>7</v>
      </c>
      <c r="C1833" t="s">
        <v>44</v>
      </c>
    </row>
    <row r="1834" spans="1:3" hidden="1" x14ac:dyDescent="0.3">
      <c r="A1834" t="s">
        <v>1844</v>
      </c>
      <c r="B1834" t="s">
        <v>4</v>
      </c>
      <c r="C1834" t="s">
        <v>5</v>
      </c>
    </row>
    <row r="1835" spans="1:3" hidden="1" x14ac:dyDescent="0.3">
      <c r="A1835" t="s">
        <v>1845</v>
      </c>
      <c r="B1835" t="s">
        <v>4</v>
      </c>
      <c r="C1835" t="s">
        <v>28</v>
      </c>
    </row>
    <row r="1836" spans="1:3" hidden="1" x14ac:dyDescent="0.3">
      <c r="A1836" t="s">
        <v>1846</v>
      </c>
      <c r="B1836" t="s">
        <v>4</v>
      </c>
      <c r="C1836" t="s">
        <v>366</v>
      </c>
    </row>
    <row r="1837" spans="1:3" hidden="1" x14ac:dyDescent="0.3">
      <c r="A1837" t="s">
        <v>1847</v>
      </c>
      <c r="B1837" t="s">
        <v>4</v>
      </c>
      <c r="C1837" t="s">
        <v>32</v>
      </c>
    </row>
    <row r="1838" spans="1:3" hidden="1" x14ac:dyDescent="0.3">
      <c r="A1838" t="s">
        <v>1848</v>
      </c>
      <c r="B1838" t="s">
        <v>4</v>
      </c>
      <c r="C1838" t="s">
        <v>28</v>
      </c>
    </row>
    <row r="1839" spans="1:3" x14ac:dyDescent="0.3">
      <c r="A1839" t="s">
        <v>1849</v>
      </c>
      <c r="B1839" t="s">
        <v>7</v>
      </c>
      <c r="C1839" t="s">
        <v>8</v>
      </c>
    </row>
    <row r="1840" spans="1:3" hidden="1" x14ac:dyDescent="0.3">
      <c r="A1840" t="s">
        <v>1850</v>
      </c>
      <c r="B1840" t="s">
        <v>4</v>
      </c>
      <c r="C1840" t="s">
        <v>28</v>
      </c>
    </row>
    <row r="1841" spans="1:3" x14ac:dyDescent="0.3">
      <c r="A1841" t="s">
        <v>1851</v>
      </c>
      <c r="B1841" t="s">
        <v>7</v>
      </c>
      <c r="C1841" t="s">
        <v>8</v>
      </c>
    </row>
    <row r="1842" spans="1:3" x14ac:dyDescent="0.3">
      <c r="A1842" t="s">
        <v>1852</v>
      </c>
      <c r="B1842" t="s">
        <v>7</v>
      </c>
      <c r="C1842" t="s">
        <v>13</v>
      </c>
    </row>
    <row r="1843" spans="1:3" hidden="1" x14ac:dyDescent="0.3">
      <c r="A1843" t="s">
        <v>1853</v>
      </c>
      <c r="B1843" t="s">
        <v>4</v>
      </c>
      <c r="C1843" t="s">
        <v>37</v>
      </c>
    </row>
    <row r="1844" spans="1:3" hidden="1" x14ac:dyDescent="0.3">
      <c r="A1844" t="s">
        <v>1854</v>
      </c>
      <c r="B1844" t="s">
        <v>4</v>
      </c>
      <c r="C1844" t="s">
        <v>8</v>
      </c>
    </row>
    <row r="1845" spans="1:3" hidden="1" x14ac:dyDescent="0.3">
      <c r="A1845" t="s">
        <v>1855</v>
      </c>
      <c r="B1845" t="s">
        <v>4</v>
      </c>
      <c r="C1845" t="s">
        <v>28</v>
      </c>
    </row>
    <row r="1846" spans="1:3" x14ac:dyDescent="0.3">
      <c r="A1846" t="s">
        <v>1856</v>
      </c>
      <c r="B1846" t="s">
        <v>7</v>
      </c>
      <c r="C1846" t="s">
        <v>8</v>
      </c>
    </row>
    <row r="1847" spans="1:3" x14ac:dyDescent="0.3">
      <c r="A1847" t="s">
        <v>1857</v>
      </c>
      <c r="B1847" t="s">
        <v>7</v>
      </c>
      <c r="C1847" t="s">
        <v>13</v>
      </c>
    </row>
    <row r="1848" spans="1:3" x14ac:dyDescent="0.3">
      <c r="A1848" t="s">
        <v>1858</v>
      </c>
      <c r="B1848" t="s">
        <v>7</v>
      </c>
      <c r="C1848" t="s">
        <v>13</v>
      </c>
    </row>
    <row r="1849" spans="1:3" hidden="1" x14ac:dyDescent="0.3">
      <c r="A1849" t="s">
        <v>1859</v>
      </c>
      <c r="B1849" t="s">
        <v>4</v>
      </c>
      <c r="C1849" t="s">
        <v>44</v>
      </c>
    </row>
    <row r="1850" spans="1:3" x14ac:dyDescent="0.3">
      <c r="A1850" t="s">
        <v>1860</v>
      </c>
      <c r="B1850" t="s">
        <v>7</v>
      </c>
      <c r="C1850" t="s">
        <v>13</v>
      </c>
    </row>
    <row r="1851" spans="1:3" hidden="1" x14ac:dyDescent="0.3">
      <c r="A1851" t="s">
        <v>1861</v>
      </c>
      <c r="B1851" t="s">
        <v>4</v>
      </c>
      <c r="C1851" t="s">
        <v>5</v>
      </c>
    </row>
    <row r="1852" spans="1:3" hidden="1" x14ac:dyDescent="0.3">
      <c r="A1852" t="s">
        <v>1862</v>
      </c>
      <c r="B1852" t="s">
        <v>4</v>
      </c>
      <c r="C1852" t="s">
        <v>30</v>
      </c>
    </row>
    <row r="1853" spans="1:3" x14ac:dyDescent="0.3">
      <c r="A1853" t="s">
        <v>1863</v>
      </c>
      <c r="B1853" t="s">
        <v>7</v>
      </c>
      <c r="C1853" t="s">
        <v>13</v>
      </c>
    </row>
    <row r="1854" spans="1:3" x14ac:dyDescent="0.3">
      <c r="A1854" t="s">
        <v>1864</v>
      </c>
      <c r="B1854" t="s">
        <v>7</v>
      </c>
      <c r="C1854" t="s">
        <v>253</v>
      </c>
    </row>
    <row r="1855" spans="1:3" hidden="1" x14ac:dyDescent="0.3">
      <c r="A1855" t="s">
        <v>1865</v>
      </c>
      <c r="B1855" t="s">
        <v>4</v>
      </c>
      <c r="C1855" t="s">
        <v>44</v>
      </c>
    </row>
    <row r="1856" spans="1:3" hidden="1" x14ac:dyDescent="0.3">
      <c r="A1856" t="s">
        <v>1866</v>
      </c>
      <c r="B1856" t="s">
        <v>4</v>
      </c>
      <c r="C1856" t="s">
        <v>8</v>
      </c>
    </row>
    <row r="1857" spans="1:3" x14ac:dyDescent="0.3">
      <c r="A1857" t="s">
        <v>1867</v>
      </c>
      <c r="B1857" t="s">
        <v>7</v>
      </c>
      <c r="C1857" t="s">
        <v>8</v>
      </c>
    </row>
    <row r="1858" spans="1:3" hidden="1" x14ac:dyDescent="0.3">
      <c r="A1858" t="s">
        <v>1868</v>
      </c>
      <c r="B1858" t="s">
        <v>4</v>
      </c>
      <c r="C1858" t="s">
        <v>32</v>
      </c>
    </row>
    <row r="1859" spans="1:3" hidden="1" x14ac:dyDescent="0.3">
      <c r="A1859" t="s">
        <v>1869</v>
      </c>
      <c r="B1859" t="s">
        <v>4</v>
      </c>
      <c r="C1859" t="s">
        <v>8</v>
      </c>
    </row>
    <row r="1860" spans="1:3" x14ac:dyDescent="0.3">
      <c r="A1860" t="s">
        <v>1870</v>
      </c>
      <c r="B1860" t="s">
        <v>7</v>
      </c>
      <c r="C1860" t="s">
        <v>8</v>
      </c>
    </row>
    <row r="1861" spans="1:3" x14ac:dyDescent="0.3">
      <c r="A1861" t="s">
        <v>1871</v>
      </c>
      <c r="B1861" t="s">
        <v>7</v>
      </c>
      <c r="C1861" t="s">
        <v>8</v>
      </c>
    </row>
    <row r="1862" spans="1:3" hidden="1" x14ac:dyDescent="0.3">
      <c r="A1862" t="s">
        <v>1872</v>
      </c>
      <c r="B1862" t="s">
        <v>4</v>
      </c>
      <c r="C1862" t="s">
        <v>5</v>
      </c>
    </row>
    <row r="1863" spans="1:3" hidden="1" x14ac:dyDescent="0.3">
      <c r="A1863" t="s">
        <v>1873</v>
      </c>
      <c r="B1863" t="s">
        <v>4</v>
      </c>
      <c r="C1863" t="s">
        <v>19</v>
      </c>
    </row>
    <row r="1864" spans="1:3" hidden="1" x14ac:dyDescent="0.3">
      <c r="A1864" t="s">
        <v>1874</v>
      </c>
      <c r="B1864" t="s">
        <v>4</v>
      </c>
      <c r="C1864" t="s">
        <v>8</v>
      </c>
    </row>
    <row r="1865" spans="1:3" hidden="1" x14ac:dyDescent="0.3">
      <c r="A1865" t="s">
        <v>1875</v>
      </c>
      <c r="B1865" t="s">
        <v>4</v>
      </c>
      <c r="C1865" t="s">
        <v>8</v>
      </c>
    </row>
    <row r="1866" spans="1:3" x14ac:dyDescent="0.3">
      <c r="A1866" t="s">
        <v>1876</v>
      </c>
      <c r="B1866" t="s">
        <v>7</v>
      </c>
      <c r="C1866" t="s">
        <v>13</v>
      </c>
    </row>
    <row r="1867" spans="1:3" hidden="1" x14ac:dyDescent="0.3">
      <c r="A1867" t="s">
        <v>1017</v>
      </c>
      <c r="B1867" t="s">
        <v>4</v>
      </c>
      <c r="C1867" t="s">
        <v>8</v>
      </c>
    </row>
    <row r="1868" spans="1:3" x14ac:dyDescent="0.3">
      <c r="A1868" t="s">
        <v>1877</v>
      </c>
      <c r="B1868" t="s">
        <v>7</v>
      </c>
      <c r="C1868" t="s">
        <v>8</v>
      </c>
    </row>
    <row r="1869" spans="1:3" x14ac:dyDescent="0.3">
      <c r="A1869" t="s">
        <v>1878</v>
      </c>
      <c r="B1869" t="s">
        <v>7</v>
      </c>
      <c r="C1869" t="s">
        <v>13</v>
      </c>
    </row>
    <row r="1870" spans="1:3" x14ac:dyDescent="0.3">
      <c r="A1870" t="s">
        <v>1879</v>
      </c>
      <c r="B1870" t="s">
        <v>7</v>
      </c>
      <c r="C1870" t="s">
        <v>8</v>
      </c>
    </row>
    <row r="1871" spans="1:3" hidden="1" x14ac:dyDescent="0.3">
      <c r="A1871" t="s">
        <v>1880</v>
      </c>
      <c r="B1871" t="s">
        <v>4</v>
      </c>
      <c r="C1871" t="s">
        <v>28</v>
      </c>
    </row>
    <row r="1872" spans="1:3" x14ac:dyDescent="0.3">
      <c r="A1872" t="s">
        <v>1881</v>
      </c>
      <c r="B1872" t="s">
        <v>7</v>
      </c>
      <c r="C1872" t="s">
        <v>8</v>
      </c>
    </row>
    <row r="1873" spans="1:3" x14ac:dyDescent="0.3">
      <c r="A1873" t="s">
        <v>1882</v>
      </c>
      <c r="B1873" t="s">
        <v>7</v>
      </c>
      <c r="C1873" t="s">
        <v>8</v>
      </c>
    </row>
    <row r="1874" spans="1:3" hidden="1" x14ac:dyDescent="0.3">
      <c r="A1874" t="s">
        <v>1883</v>
      </c>
      <c r="B1874" t="s">
        <v>4</v>
      </c>
      <c r="C1874" t="s">
        <v>44</v>
      </c>
    </row>
    <row r="1875" spans="1:3" x14ac:dyDescent="0.3">
      <c r="A1875" t="s">
        <v>1884</v>
      </c>
      <c r="B1875" t="s">
        <v>7</v>
      </c>
      <c r="C1875" t="s">
        <v>13</v>
      </c>
    </row>
    <row r="1876" spans="1:3" x14ac:dyDescent="0.3">
      <c r="A1876" t="s">
        <v>1885</v>
      </c>
      <c r="B1876" t="s">
        <v>7</v>
      </c>
      <c r="C1876" t="s">
        <v>8</v>
      </c>
    </row>
    <row r="1877" spans="1:3" hidden="1" x14ac:dyDescent="0.3">
      <c r="A1877" t="s">
        <v>1886</v>
      </c>
      <c r="B1877" t="s">
        <v>4</v>
      </c>
      <c r="C1877" t="s">
        <v>8</v>
      </c>
    </row>
    <row r="1878" spans="1:3" hidden="1" x14ac:dyDescent="0.3">
      <c r="A1878" t="s">
        <v>1887</v>
      </c>
      <c r="B1878" t="s">
        <v>4</v>
      </c>
      <c r="C1878" t="s">
        <v>30</v>
      </c>
    </row>
    <row r="1879" spans="1:3" x14ac:dyDescent="0.3">
      <c r="A1879" t="s">
        <v>1888</v>
      </c>
      <c r="B1879" t="s">
        <v>7</v>
      </c>
      <c r="C1879" t="s">
        <v>13</v>
      </c>
    </row>
    <row r="1880" spans="1:3" hidden="1" x14ac:dyDescent="0.3">
      <c r="A1880" t="s">
        <v>1889</v>
      </c>
      <c r="B1880" t="s">
        <v>4</v>
      </c>
      <c r="C1880" t="s">
        <v>19</v>
      </c>
    </row>
    <row r="1881" spans="1:3" x14ac:dyDescent="0.3">
      <c r="A1881" t="s">
        <v>1890</v>
      </c>
      <c r="B1881" t="s">
        <v>7</v>
      </c>
      <c r="C1881" t="s">
        <v>8</v>
      </c>
    </row>
    <row r="1882" spans="1:3" x14ac:dyDescent="0.3">
      <c r="A1882" t="s">
        <v>1891</v>
      </c>
      <c r="B1882" t="s">
        <v>7</v>
      </c>
      <c r="C1882" t="s">
        <v>13</v>
      </c>
    </row>
    <row r="1883" spans="1:3" hidden="1" x14ac:dyDescent="0.3">
      <c r="A1883" t="s">
        <v>1892</v>
      </c>
      <c r="B1883" t="s">
        <v>4</v>
      </c>
      <c r="C1883" t="s">
        <v>21</v>
      </c>
    </row>
    <row r="1884" spans="1:3" x14ac:dyDescent="0.3">
      <c r="A1884" t="s">
        <v>1893</v>
      </c>
      <c r="B1884" t="s">
        <v>7</v>
      </c>
      <c r="C1884" t="s">
        <v>13</v>
      </c>
    </row>
    <row r="1885" spans="1:3" x14ac:dyDescent="0.3">
      <c r="A1885" t="s">
        <v>1894</v>
      </c>
      <c r="B1885" t="s">
        <v>7</v>
      </c>
      <c r="C1885" t="s">
        <v>8</v>
      </c>
    </row>
    <row r="1886" spans="1:3" hidden="1" x14ac:dyDescent="0.3">
      <c r="A1886" t="s">
        <v>1895</v>
      </c>
      <c r="B1886" t="s">
        <v>4</v>
      </c>
      <c r="C1886" t="s">
        <v>19</v>
      </c>
    </row>
    <row r="1887" spans="1:3" hidden="1" x14ac:dyDescent="0.3">
      <c r="A1887" t="s">
        <v>1896</v>
      </c>
      <c r="B1887" t="s">
        <v>4</v>
      </c>
      <c r="C1887" t="s">
        <v>30</v>
      </c>
    </row>
    <row r="1888" spans="1:3" hidden="1" x14ac:dyDescent="0.3">
      <c r="A1888" t="s">
        <v>1897</v>
      </c>
      <c r="B1888" t="s">
        <v>4</v>
      </c>
      <c r="C1888" t="s">
        <v>8</v>
      </c>
    </row>
    <row r="1889" spans="1:3" hidden="1" x14ac:dyDescent="0.3">
      <c r="A1889" t="s">
        <v>1898</v>
      </c>
      <c r="B1889" t="s">
        <v>4</v>
      </c>
      <c r="C1889" t="s">
        <v>21</v>
      </c>
    </row>
    <row r="1890" spans="1:3" x14ac:dyDescent="0.3">
      <c r="A1890" t="s">
        <v>1899</v>
      </c>
      <c r="B1890" t="s">
        <v>7</v>
      </c>
      <c r="C1890" t="s">
        <v>13</v>
      </c>
    </row>
    <row r="1891" spans="1:3" x14ac:dyDescent="0.3">
      <c r="A1891" t="s">
        <v>1900</v>
      </c>
      <c r="B1891" t="s">
        <v>7</v>
      </c>
      <c r="C1891" t="s">
        <v>8</v>
      </c>
    </row>
    <row r="1892" spans="1:3" hidden="1" x14ac:dyDescent="0.3">
      <c r="A1892" t="s">
        <v>1901</v>
      </c>
      <c r="B1892" t="s">
        <v>4</v>
      </c>
      <c r="C1892" t="s">
        <v>21</v>
      </c>
    </row>
    <row r="1893" spans="1:3" hidden="1" x14ac:dyDescent="0.3">
      <c r="A1893" t="s">
        <v>1902</v>
      </c>
      <c r="B1893" t="s">
        <v>4</v>
      </c>
      <c r="C1893" t="s">
        <v>30</v>
      </c>
    </row>
    <row r="1894" spans="1:3" x14ac:dyDescent="0.3">
      <c r="A1894" t="s">
        <v>1903</v>
      </c>
      <c r="B1894" t="s">
        <v>7</v>
      </c>
      <c r="C1894" t="s">
        <v>13</v>
      </c>
    </row>
    <row r="1895" spans="1:3" hidden="1" x14ac:dyDescent="0.3">
      <c r="A1895" t="s">
        <v>1904</v>
      </c>
      <c r="B1895" t="s">
        <v>4</v>
      </c>
      <c r="C1895" t="s">
        <v>44</v>
      </c>
    </row>
    <row r="1896" spans="1:3" x14ac:dyDescent="0.3">
      <c r="A1896" t="s">
        <v>1905</v>
      </c>
      <c r="B1896" t="s">
        <v>7</v>
      </c>
      <c r="C1896" t="s">
        <v>13</v>
      </c>
    </row>
    <row r="1897" spans="1:3" hidden="1" x14ac:dyDescent="0.3">
      <c r="A1897" t="s">
        <v>1906</v>
      </c>
      <c r="B1897" t="s">
        <v>4</v>
      </c>
      <c r="C1897" t="s">
        <v>30</v>
      </c>
    </row>
    <row r="1898" spans="1:3" x14ac:dyDescent="0.3">
      <c r="A1898" t="s">
        <v>1907</v>
      </c>
      <c r="B1898" t="s">
        <v>7</v>
      </c>
      <c r="C1898" t="s">
        <v>8</v>
      </c>
    </row>
    <row r="1899" spans="1:3" hidden="1" x14ac:dyDescent="0.3">
      <c r="A1899" t="s">
        <v>1908</v>
      </c>
      <c r="B1899" t="s">
        <v>4</v>
      </c>
      <c r="C1899" t="s">
        <v>8</v>
      </c>
    </row>
    <row r="1900" spans="1:3" x14ac:dyDescent="0.3">
      <c r="A1900" t="s">
        <v>1909</v>
      </c>
      <c r="B1900" t="s">
        <v>7</v>
      </c>
      <c r="C1900" t="s">
        <v>8</v>
      </c>
    </row>
    <row r="1901" spans="1:3" hidden="1" x14ac:dyDescent="0.3">
      <c r="A1901" t="s">
        <v>1910</v>
      </c>
      <c r="B1901" t="s">
        <v>4</v>
      </c>
      <c r="C1901" t="s">
        <v>61</v>
      </c>
    </row>
    <row r="1902" spans="1:3" hidden="1" x14ac:dyDescent="0.3">
      <c r="A1902" t="s">
        <v>1911</v>
      </c>
      <c r="B1902" t="s">
        <v>4</v>
      </c>
      <c r="C1902" t="s">
        <v>28</v>
      </c>
    </row>
    <row r="1903" spans="1:3" x14ac:dyDescent="0.3">
      <c r="A1903" t="s">
        <v>1912</v>
      </c>
      <c r="B1903" t="s">
        <v>7</v>
      </c>
      <c r="C1903" t="s">
        <v>13</v>
      </c>
    </row>
    <row r="1904" spans="1:3" hidden="1" x14ac:dyDescent="0.3">
      <c r="A1904" t="s">
        <v>1913</v>
      </c>
      <c r="B1904" t="s">
        <v>4</v>
      </c>
      <c r="C1904" t="s">
        <v>13</v>
      </c>
    </row>
    <row r="1905" spans="1:3" hidden="1" x14ac:dyDescent="0.3">
      <c r="A1905" t="s">
        <v>1914</v>
      </c>
      <c r="B1905" t="s">
        <v>4</v>
      </c>
      <c r="C1905" t="s">
        <v>5</v>
      </c>
    </row>
    <row r="1906" spans="1:3" hidden="1" x14ac:dyDescent="0.3">
      <c r="A1906" t="s">
        <v>1915</v>
      </c>
      <c r="B1906" t="s">
        <v>4</v>
      </c>
      <c r="C1906" t="s">
        <v>13</v>
      </c>
    </row>
    <row r="1907" spans="1:3" hidden="1" x14ac:dyDescent="0.3">
      <c r="A1907" t="s">
        <v>1916</v>
      </c>
      <c r="B1907" t="s">
        <v>4</v>
      </c>
      <c r="C1907" t="s">
        <v>44</v>
      </c>
    </row>
    <row r="1908" spans="1:3" x14ac:dyDescent="0.3">
      <c r="A1908" t="s">
        <v>1917</v>
      </c>
      <c r="B1908" t="s">
        <v>7</v>
      </c>
      <c r="C1908" t="s">
        <v>13</v>
      </c>
    </row>
    <row r="1909" spans="1:3" x14ac:dyDescent="0.3">
      <c r="A1909" t="s">
        <v>1918</v>
      </c>
      <c r="B1909" t="s">
        <v>7</v>
      </c>
      <c r="C1909" t="s">
        <v>8</v>
      </c>
    </row>
    <row r="1910" spans="1:3" x14ac:dyDescent="0.3">
      <c r="A1910" t="s">
        <v>1919</v>
      </c>
      <c r="B1910" t="s">
        <v>7</v>
      </c>
      <c r="C1910" t="s">
        <v>823</v>
      </c>
    </row>
    <row r="1911" spans="1:3" hidden="1" x14ac:dyDescent="0.3">
      <c r="A1911" t="s">
        <v>1920</v>
      </c>
      <c r="B1911" t="s">
        <v>4</v>
      </c>
      <c r="C1911" t="s">
        <v>25</v>
      </c>
    </row>
    <row r="1912" spans="1:3" x14ac:dyDescent="0.3">
      <c r="A1912" t="s">
        <v>1921</v>
      </c>
      <c r="B1912" t="s">
        <v>7</v>
      </c>
      <c r="C1912" t="s">
        <v>8</v>
      </c>
    </row>
    <row r="1913" spans="1:3" x14ac:dyDescent="0.3">
      <c r="A1913" t="s">
        <v>1922</v>
      </c>
      <c r="B1913" t="s">
        <v>7</v>
      </c>
      <c r="C1913" t="s">
        <v>8</v>
      </c>
    </row>
    <row r="1914" spans="1:3" hidden="1" x14ac:dyDescent="0.3">
      <c r="A1914" t="s">
        <v>1923</v>
      </c>
      <c r="B1914" t="s">
        <v>4</v>
      </c>
      <c r="C1914" t="s">
        <v>82</v>
      </c>
    </row>
    <row r="1915" spans="1:3" hidden="1" x14ac:dyDescent="0.3">
      <c r="A1915" t="s">
        <v>1924</v>
      </c>
      <c r="B1915" t="s">
        <v>4</v>
      </c>
      <c r="C1915" t="s">
        <v>13</v>
      </c>
    </row>
    <row r="1916" spans="1:3" x14ac:dyDescent="0.3">
      <c r="A1916" t="s">
        <v>1925</v>
      </c>
      <c r="B1916" t="s">
        <v>7</v>
      </c>
      <c r="C1916" t="s">
        <v>8</v>
      </c>
    </row>
    <row r="1917" spans="1:3" hidden="1" x14ac:dyDescent="0.3">
      <c r="A1917" t="s">
        <v>1926</v>
      </c>
      <c r="B1917" t="s">
        <v>4</v>
      </c>
      <c r="C1917" t="s">
        <v>8</v>
      </c>
    </row>
    <row r="1918" spans="1:3" hidden="1" x14ac:dyDescent="0.3">
      <c r="A1918" t="s">
        <v>1927</v>
      </c>
      <c r="B1918" t="s">
        <v>4</v>
      </c>
      <c r="C1918" t="s">
        <v>28</v>
      </c>
    </row>
    <row r="1919" spans="1:3" hidden="1" x14ac:dyDescent="0.3">
      <c r="A1919" t="s">
        <v>1928</v>
      </c>
      <c r="B1919" t="s">
        <v>4</v>
      </c>
      <c r="C1919" t="s">
        <v>32</v>
      </c>
    </row>
    <row r="1920" spans="1:3" x14ac:dyDescent="0.3">
      <c r="A1920" t="s">
        <v>1929</v>
      </c>
      <c r="B1920" t="s">
        <v>7</v>
      </c>
      <c r="C1920" t="s">
        <v>8</v>
      </c>
    </row>
    <row r="1921" spans="1:3" x14ac:dyDescent="0.3">
      <c r="A1921" t="s">
        <v>1930</v>
      </c>
      <c r="B1921" t="s">
        <v>7</v>
      </c>
      <c r="C1921" t="s">
        <v>8</v>
      </c>
    </row>
    <row r="1922" spans="1:3" x14ac:dyDescent="0.3">
      <c r="A1922" t="s">
        <v>1931</v>
      </c>
      <c r="B1922" t="s">
        <v>7</v>
      </c>
      <c r="C1922" t="s">
        <v>8</v>
      </c>
    </row>
    <row r="1923" spans="1:3" hidden="1" x14ac:dyDescent="0.3">
      <c r="A1923" t="s">
        <v>1932</v>
      </c>
      <c r="B1923" t="s">
        <v>4</v>
      </c>
      <c r="C1923" t="s">
        <v>65</v>
      </c>
    </row>
    <row r="1924" spans="1:3" x14ac:dyDescent="0.3">
      <c r="A1924" t="s">
        <v>1933</v>
      </c>
      <c r="B1924" t="s">
        <v>7</v>
      </c>
      <c r="C1924" t="s">
        <v>8</v>
      </c>
    </row>
    <row r="1925" spans="1:3" hidden="1" x14ac:dyDescent="0.3">
      <c r="A1925" t="s">
        <v>1934</v>
      </c>
      <c r="B1925" t="s">
        <v>4</v>
      </c>
      <c r="C1925" t="s">
        <v>44</v>
      </c>
    </row>
    <row r="1926" spans="1:3" x14ac:dyDescent="0.3">
      <c r="A1926" t="s">
        <v>1935</v>
      </c>
      <c r="B1926" t="s">
        <v>7</v>
      </c>
      <c r="C1926" t="s">
        <v>8</v>
      </c>
    </row>
    <row r="1927" spans="1:3" x14ac:dyDescent="0.3">
      <c r="A1927" t="s">
        <v>1936</v>
      </c>
      <c r="B1927" t="s">
        <v>7</v>
      </c>
      <c r="C1927" t="s">
        <v>13</v>
      </c>
    </row>
    <row r="1928" spans="1:3" x14ac:dyDescent="0.3">
      <c r="A1928" t="s">
        <v>1937</v>
      </c>
      <c r="B1928" t="s">
        <v>7</v>
      </c>
      <c r="C1928" t="s">
        <v>8</v>
      </c>
    </row>
    <row r="1929" spans="1:3" hidden="1" x14ac:dyDescent="0.3">
      <c r="A1929" t="s">
        <v>1938</v>
      </c>
      <c r="B1929" t="s">
        <v>4</v>
      </c>
      <c r="C1929" t="s">
        <v>30</v>
      </c>
    </row>
    <row r="1930" spans="1:3" x14ac:dyDescent="0.3">
      <c r="A1930" t="s">
        <v>1939</v>
      </c>
      <c r="B1930" t="s">
        <v>7</v>
      </c>
      <c r="C1930" t="s">
        <v>8</v>
      </c>
    </row>
    <row r="1931" spans="1:3" hidden="1" x14ac:dyDescent="0.3">
      <c r="A1931" t="s">
        <v>1940</v>
      </c>
      <c r="B1931" t="s">
        <v>4</v>
      </c>
      <c r="C1931" t="s">
        <v>8</v>
      </c>
    </row>
    <row r="1932" spans="1:3" hidden="1" x14ac:dyDescent="0.3">
      <c r="A1932" t="s">
        <v>1941</v>
      </c>
      <c r="B1932" t="s">
        <v>4</v>
      </c>
      <c r="C1932" t="s">
        <v>8</v>
      </c>
    </row>
    <row r="1933" spans="1:3" hidden="1" x14ac:dyDescent="0.3">
      <c r="A1933" t="s">
        <v>1942</v>
      </c>
      <c r="B1933" t="s">
        <v>4</v>
      </c>
      <c r="C1933" t="s">
        <v>82</v>
      </c>
    </row>
    <row r="1934" spans="1:3" hidden="1" x14ac:dyDescent="0.3">
      <c r="A1934" t="s">
        <v>1943</v>
      </c>
      <c r="B1934" t="s">
        <v>4</v>
      </c>
      <c r="C1934" t="s">
        <v>28</v>
      </c>
    </row>
    <row r="1935" spans="1:3" x14ac:dyDescent="0.3">
      <c r="A1935" t="s">
        <v>1944</v>
      </c>
      <c r="B1935" t="s">
        <v>7</v>
      </c>
      <c r="C1935" t="s">
        <v>13</v>
      </c>
    </row>
    <row r="1936" spans="1:3" x14ac:dyDescent="0.3">
      <c r="A1936" t="s">
        <v>1945</v>
      </c>
      <c r="B1936" t="s">
        <v>7</v>
      </c>
      <c r="C1936" t="s">
        <v>13</v>
      </c>
    </row>
    <row r="1937" spans="1:3" x14ac:dyDescent="0.3">
      <c r="A1937" t="s">
        <v>1946</v>
      </c>
      <c r="B1937" t="s">
        <v>7</v>
      </c>
      <c r="C1937" t="s">
        <v>8</v>
      </c>
    </row>
    <row r="1938" spans="1:3" x14ac:dyDescent="0.3">
      <c r="A1938" t="s">
        <v>1947</v>
      </c>
      <c r="B1938" t="s">
        <v>7</v>
      </c>
      <c r="C1938" t="s">
        <v>13</v>
      </c>
    </row>
    <row r="1939" spans="1:3" x14ac:dyDescent="0.3">
      <c r="A1939" t="s">
        <v>1948</v>
      </c>
      <c r="B1939" t="s">
        <v>7</v>
      </c>
      <c r="C1939" t="s">
        <v>8</v>
      </c>
    </row>
    <row r="1940" spans="1:3" x14ac:dyDescent="0.3">
      <c r="A1940" t="s">
        <v>1949</v>
      </c>
      <c r="B1940" t="s">
        <v>7</v>
      </c>
      <c r="C1940" t="s">
        <v>8</v>
      </c>
    </row>
    <row r="1941" spans="1:3" hidden="1" x14ac:dyDescent="0.3">
      <c r="A1941" t="s">
        <v>1950</v>
      </c>
      <c r="B1941" t="s">
        <v>4</v>
      </c>
      <c r="C1941" t="s">
        <v>28</v>
      </c>
    </row>
    <row r="1942" spans="1:3" x14ac:dyDescent="0.3">
      <c r="A1942" t="s">
        <v>1951</v>
      </c>
      <c r="B1942" t="s">
        <v>7</v>
      </c>
      <c r="C1942" t="s">
        <v>8</v>
      </c>
    </row>
    <row r="1943" spans="1:3" x14ac:dyDescent="0.3">
      <c r="A1943" t="s">
        <v>1952</v>
      </c>
      <c r="B1943" t="s">
        <v>7</v>
      </c>
      <c r="C1943" t="s">
        <v>13</v>
      </c>
    </row>
    <row r="1944" spans="1:3" x14ac:dyDescent="0.3">
      <c r="A1944" t="s">
        <v>1953</v>
      </c>
      <c r="B1944" t="s">
        <v>7</v>
      </c>
      <c r="C1944" t="s">
        <v>8</v>
      </c>
    </row>
    <row r="1945" spans="1:3" x14ac:dyDescent="0.3">
      <c r="A1945" t="s">
        <v>1954</v>
      </c>
      <c r="B1945" t="s">
        <v>7</v>
      </c>
      <c r="C1945" t="s">
        <v>8</v>
      </c>
    </row>
    <row r="1946" spans="1:3" x14ac:dyDescent="0.3">
      <c r="A1946" t="s">
        <v>1955</v>
      </c>
      <c r="B1946" t="s">
        <v>7</v>
      </c>
      <c r="C1946" t="s">
        <v>13</v>
      </c>
    </row>
    <row r="1947" spans="1:3" hidden="1" x14ac:dyDescent="0.3">
      <c r="A1947" t="s">
        <v>1956</v>
      </c>
      <c r="B1947" t="s">
        <v>4</v>
      </c>
      <c r="C1947" t="s">
        <v>30</v>
      </c>
    </row>
    <row r="1948" spans="1:3" hidden="1" x14ac:dyDescent="0.3">
      <c r="A1948" t="s">
        <v>1957</v>
      </c>
      <c r="B1948" t="s">
        <v>4</v>
      </c>
      <c r="C1948" t="s">
        <v>37</v>
      </c>
    </row>
    <row r="1949" spans="1:3" hidden="1" x14ac:dyDescent="0.3">
      <c r="A1949" t="s">
        <v>1958</v>
      </c>
      <c r="B1949" t="s">
        <v>4</v>
      </c>
      <c r="C1949" t="s">
        <v>65</v>
      </c>
    </row>
    <row r="1950" spans="1:3" x14ac:dyDescent="0.3">
      <c r="A1950" t="s">
        <v>1959</v>
      </c>
      <c r="B1950" t="s">
        <v>7</v>
      </c>
      <c r="C1950" t="s">
        <v>28</v>
      </c>
    </row>
    <row r="1951" spans="1:3" x14ac:dyDescent="0.3">
      <c r="A1951" t="s">
        <v>1960</v>
      </c>
      <c r="B1951" t="s">
        <v>7</v>
      </c>
      <c r="C1951" t="s">
        <v>13</v>
      </c>
    </row>
    <row r="1952" spans="1:3" x14ac:dyDescent="0.3">
      <c r="A1952" t="s">
        <v>1961</v>
      </c>
      <c r="B1952" t="s">
        <v>7</v>
      </c>
      <c r="C1952" t="s">
        <v>13</v>
      </c>
    </row>
    <row r="1953" spans="1:3" hidden="1" x14ac:dyDescent="0.3">
      <c r="A1953" t="s">
        <v>1962</v>
      </c>
      <c r="B1953" t="s">
        <v>4</v>
      </c>
      <c r="C1953" t="s">
        <v>28</v>
      </c>
    </row>
    <row r="1954" spans="1:3" hidden="1" x14ac:dyDescent="0.3">
      <c r="A1954" t="s">
        <v>1963</v>
      </c>
      <c r="B1954" t="s">
        <v>4</v>
      </c>
      <c r="C1954" t="s">
        <v>65</v>
      </c>
    </row>
    <row r="1955" spans="1:3" x14ac:dyDescent="0.3">
      <c r="A1955" t="s">
        <v>1964</v>
      </c>
      <c r="B1955" t="s">
        <v>7</v>
      </c>
      <c r="C1955" t="s">
        <v>8</v>
      </c>
    </row>
    <row r="1956" spans="1:3" hidden="1" x14ac:dyDescent="0.3">
      <c r="A1956" t="s">
        <v>1965</v>
      </c>
      <c r="B1956" t="s">
        <v>4</v>
      </c>
      <c r="C1956" t="s">
        <v>65</v>
      </c>
    </row>
    <row r="1957" spans="1:3" hidden="1" x14ac:dyDescent="0.3">
      <c r="A1957" t="s">
        <v>1966</v>
      </c>
      <c r="B1957" t="s">
        <v>4</v>
      </c>
      <c r="C1957" t="s">
        <v>8</v>
      </c>
    </row>
    <row r="1958" spans="1:3" x14ac:dyDescent="0.3">
      <c r="A1958" t="s">
        <v>1967</v>
      </c>
      <c r="B1958" t="s">
        <v>7</v>
      </c>
      <c r="C1958" t="s">
        <v>8</v>
      </c>
    </row>
    <row r="1959" spans="1:3" hidden="1" x14ac:dyDescent="0.3">
      <c r="A1959" t="s">
        <v>1968</v>
      </c>
      <c r="B1959" t="s">
        <v>4</v>
      </c>
      <c r="C1959" t="s">
        <v>28</v>
      </c>
    </row>
    <row r="1960" spans="1:3" hidden="1" x14ac:dyDescent="0.3">
      <c r="A1960" t="s">
        <v>1969</v>
      </c>
      <c r="B1960" t="s">
        <v>4</v>
      </c>
      <c r="C1960" t="s">
        <v>30</v>
      </c>
    </row>
    <row r="1961" spans="1:3" hidden="1" x14ac:dyDescent="0.3">
      <c r="A1961" t="s">
        <v>1970</v>
      </c>
      <c r="B1961" t="s">
        <v>4</v>
      </c>
      <c r="C1961" t="s">
        <v>28</v>
      </c>
    </row>
    <row r="1962" spans="1:3" x14ac:dyDescent="0.3">
      <c r="A1962" t="s">
        <v>1971</v>
      </c>
      <c r="B1962" t="s">
        <v>7</v>
      </c>
      <c r="C1962" t="s">
        <v>8</v>
      </c>
    </row>
    <row r="1963" spans="1:3" hidden="1" x14ac:dyDescent="0.3">
      <c r="A1963" t="s">
        <v>1972</v>
      </c>
      <c r="B1963" t="s">
        <v>4</v>
      </c>
      <c r="C1963" t="s">
        <v>5</v>
      </c>
    </row>
    <row r="1964" spans="1:3" hidden="1" x14ac:dyDescent="0.3">
      <c r="A1964" t="s">
        <v>1973</v>
      </c>
      <c r="B1964" t="s">
        <v>4</v>
      </c>
      <c r="C1964" t="s">
        <v>28</v>
      </c>
    </row>
    <row r="1965" spans="1:3" x14ac:dyDescent="0.3">
      <c r="A1965" t="s">
        <v>1974</v>
      </c>
      <c r="B1965" t="s">
        <v>7</v>
      </c>
      <c r="C1965" t="s">
        <v>8</v>
      </c>
    </row>
    <row r="1966" spans="1:3" x14ac:dyDescent="0.3">
      <c r="A1966" t="s">
        <v>1975</v>
      </c>
      <c r="B1966" t="s">
        <v>7</v>
      </c>
      <c r="C1966" t="s">
        <v>8</v>
      </c>
    </row>
    <row r="1967" spans="1:3" x14ac:dyDescent="0.3">
      <c r="A1967" t="s">
        <v>1976</v>
      </c>
      <c r="B1967" t="s">
        <v>7</v>
      </c>
      <c r="C1967" t="s">
        <v>8</v>
      </c>
    </row>
    <row r="1968" spans="1:3" x14ac:dyDescent="0.3">
      <c r="A1968" t="s">
        <v>1977</v>
      </c>
      <c r="B1968" t="s">
        <v>7</v>
      </c>
      <c r="C1968" t="s">
        <v>8</v>
      </c>
    </row>
    <row r="1969" spans="1:3" x14ac:dyDescent="0.3">
      <c r="A1969" t="s">
        <v>1978</v>
      </c>
      <c r="B1969" t="s">
        <v>7</v>
      </c>
      <c r="C1969" t="s">
        <v>8</v>
      </c>
    </row>
    <row r="1970" spans="1:3" x14ac:dyDescent="0.3">
      <c r="A1970" t="s">
        <v>1979</v>
      </c>
      <c r="B1970" t="s">
        <v>7</v>
      </c>
      <c r="C1970" t="s">
        <v>8</v>
      </c>
    </row>
    <row r="1971" spans="1:3" x14ac:dyDescent="0.3">
      <c r="A1971" t="s">
        <v>1980</v>
      </c>
      <c r="B1971" t="s">
        <v>7</v>
      </c>
      <c r="C1971" t="s">
        <v>13</v>
      </c>
    </row>
    <row r="1972" spans="1:3" hidden="1" x14ac:dyDescent="0.3">
      <c r="A1972" t="s">
        <v>1034</v>
      </c>
      <c r="B1972" t="s">
        <v>4</v>
      </c>
      <c r="C1972" t="s">
        <v>8</v>
      </c>
    </row>
    <row r="1973" spans="1:3" x14ac:dyDescent="0.3">
      <c r="A1973" t="s">
        <v>1380</v>
      </c>
      <c r="B1973" t="s">
        <v>7</v>
      </c>
      <c r="C1973" t="s">
        <v>28</v>
      </c>
    </row>
    <row r="1974" spans="1:3" x14ac:dyDescent="0.3">
      <c r="A1974" t="s">
        <v>1981</v>
      </c>
      <c r="B1974" t="s">
        <v>7</v>
      </c>
      <c r="C1974" t="s">
        <v>13</v>
      </c>
    </row>
    <row r="1975" spans="1:3" hidden="1" x14ac:dyDescent="0.3">
      <c r="A1975" t="s">
        <v>1982</v>
      </c>
      <c r="B1975" t="s">
        <v>4</v>
      </c>
      <c r="C1975" t="s">
        <v>8</v>
      </c>
    </row>
    <row r="1976" spans="1:3" x14ac:dyDescent="0.3">
      <c r="A1976" t="s">
        <v>1983</v>
      </c>
      <c r="B1976" t="s">
        <v>7</v>
      </c>
      <c r="C1976" t="s">
        <v>13</v>
      </c>
    </row>
    <row r="1977" spans="1:3" hidden="1" x14ac:dyDescent="0.3">
      <c r="A1977" t="s">
        <v>1984</v>
      </c>
      <c r="B1977" t="s">
        <v>4</v>
      </c>
      <c r="C1977" t="s">
        <v>25</v>
      </c>
    </row>
    <row r="1978" spans="1:3" x14ac:dyDescent="0.3">
      <c r="A1978" t="s">
        <v>1985</v>
      </c>
      <c r="B1978" t="s">
        <v>7</v>
      </c>
      <c r="C1978" t="s">
        <v>44</v>
      </c>
    </row>
    <row r="1979" spans="1:3" x14ac:dyDescent="0.3">
      <c r="A1979" t="s">
        <v>1986</v>
      </c>
      <c r="B1979" t="s">
        <v>7</v>
      </c>
      <c r="C1979" t="s">
        <v>61</v>
      </c>
    </row>
    <row r="1980" spans="1:3" x14ac:dyDescent="0.3">
      <c r="A1980" t="s">
        <v>1987</v>
      </c>
      <c r="B1980" t="s">
        <v>7</v>
      </c>
      <c r="C1980" t="s">
        <v>8</v>
      </c>
    </row>
    <row r="1981" spans="1:3" hidden="1" x14ac:dyDescent="0.3">
      <c r="A1981" t="s">
        <v>1988</v>
      </c>
      <c r="B1981" t="s">
        <v>4</v>
      </c>
      <c r="C1981" t="s">
        <v>28</v>
      </c>
    </row>
    <row r="1982" spans="1:3" x14ac:dyDescent="0.3">
      <c r="A1982" t="s">
        <v>1989</v>
      </c>
      <c r="B1982" t="s">
        <v>7</v>
      </c>
      <c r="C1982" t="s">
        <v>8</v>
      </c>
    </row>
    <row r="1983" spans="1:3" x14ac:dyDescent="0.3">
      <c r="A1983" t="s">
        <v>1990</v>
      </c>
      <c r="B1983" t="s">
        <v>7</v>
      </c>
      <c r="C1983" t="s">
        <v>8</v>
      </c>
    </row>
    <row r="1984" spans="1:3" hidden="1" x14ac:dyDescent="0.3">
      <c r="A1984" t="s">
        <v>1991</v>
      </c>
      <c r="B1984" t="s">
        <v>4</v>
      </c>
      <c r="C1984" t="s">
        <v>28</v>
      </c>
    </row>
    <row r="1985" spans="1:3" hidden="1" x14ac:dyDescent="0.3">
      <c r="A1985" t="s">
        <v>1992</v>
      </c>
      <c r="B1985" t="s">
        <v>4</v>
      </c>
      <c r="C1985" t="s">
        <v>59</v>
      </c>
    </row>
    <row r="1986" spans="1:3" hidden="1" x14ac:dyDescent="0.3">
      <c r="A1986" t="s">
        <v>1993</v>
      </c>
      <c r="B1986" t="s">
        <v>4</v>
      </c>
      <c r="C1986" t="s">
        <v>28</v>
      </c>
    </row>
    <row r="1987" spans="1:3" x14ac:dyDescent="0.3">
      <c r="A1987" t="s">
        <v>1994</v>
      </c>
      <c r="B1987" t="s">
        <v>7</v>
      </c>
      <c r="C1987" t="s">
        <v>8</v>
      </c>
    </row>
    <row r="1988" spans="1:3" hidden="1" x14ac:dyDescent="0.3">
      <c r="A1988" t="s">
        <v>1995</v>
      </c>
      <c r="B1988" t="s">
        <v>4</v>
      </c>
      <c r="C1988" t="s">
        <v>5</v>
      </c>
    </row>
    <row r="1989" spans="1:3" hidden="1" x14ac:dyDescent="0.3">
      <c r="A1989" t="s">
        <v>1996</v>
      </c>
      <c r="B1989" t="s">
        <v>4</v>
      </c>
      <c r="C1989" t="s">
        <v>82</v>
      </c>
    </row>
    <row r="1990" spans="1:3" hidden="1" x14ac:dyDescent="0.3">
      <c r="A1990" t="s">
        <v>1997</v>
      </c>
      <c r="B1990" t="s">
        <v>4</v>
      </c>
      <c r="C1990" t="s">
        <v>30</v>
      </c>
    </row>
    <row r="1991" spans="1:3" hidden="1" x14ac:dyDescent="0.3">
      <c r="A1991" t="s">
        <v>1998</v>
      </c>
      <c r="B1991" t="s">
        <v>4</v>
      </c>
      <c r="C1991" t="s">
        <v>28</v>
      </c>
    </row>
    <row r="1992" spans="1:3" x14ac:dyDescent="0.3">
      <c r="A1992" t="s">
        <v>1999</v>
      </c>
      <c r="B1992" t="s">
        <v>7</v>
      </c>
      <c r="C1992" t="s">
        <v>13</v>
      </c>
    </row>
    <row r="1993" spans="1:3" x14ac:dyDescent="0.3">
      <c r="A1993" t="s">
        <v>2000</v>
      </c>
      <c r="B1993" t="s">
        <v>7</v>
      </c>
      <c r="C1993" t="s">
        <v>13</v>
      </c>
    </row>
    <row r="1994" spans="1:3" x14ac:dyDescent="0.3">
      <c r="A1994" t="s">
        <v>2001</v>
      </c>
      <c r="B1994" t="s">
        <v>7</v>
      </c>
      <c r="C1994" t="s">
        <v>8</v>
      </c>
    </row>
    <row r="1995" spans="1:3" x14ac:dyDescent="0.3">
      <c r="A1995" t="s">
        <v>2002</v>
      </c>
      <c r="B1995" t="s">
        <v>7</v>
      </c>
      <c r="C1995" t="s">
        <v>8</v>
      </c>
    </row>
    <row r="1996" spans="1:3" x14ac:dyDescent="0.3">
      <c r="A1996" t="s">
        <v>2003</v>
      </c>
      <c r="B1996" t="s">
        <v>7</v>
      </c>
      <c r="C1996" t="s">
        <v>8</v>
      </c>
    </row>
    <row r="1997" spans="1:3" hidden="1" x14ac:dyDescent="0.3">
      <c r="A1997" t="s">
        <v>2004</v>
      </c>
      <c r="B1997" t="s">
        <v>4</v>
      </c>
      <c r="C1997" t="s">
        <v>8</v>
      </c>
    </row>
    <row r="1998" spans="1:3" x14ac:dyDescent="0.3">
      <c r="A1998" t="s">
        <v>2005</v>
      </c>
      <c r="B1998" t="s">
        <v>7</v>
      </c>
      <c r="C1998" t="s">
        <v>13</v>
      </c>
    </row>
    <row r="1999" spans="1:3" hidden="1" x14ac:dyDescent="0.3">
      <c r="A1999" t="s">
        <v>2006</v>
      </c>
      <c r="B1999" t="s">
        <v>4</v>
      </c>
      <c r="C1999" t="s">
        <v>61</v>
      </c>
    </row>
    <row r="2000" spans="1:3" hidden="1" x14ac:dyDescent="0.3">
      <c r="A2000" t="s">
        <v>2007</v>
      </c>
      <c r="B2000" t="s">
        <v>4</v>
      </c>
      <c r="C2000" t="s">
        <v>30</v>
      </c>
    </row>
    <row r="2001" spans="1:3" hidden="1" x14ac:dyDescent="0.3">
      <c r="A2001" t="s">
        <v>2008</v>
      </c>
      <c r="B2001" t="s">
        <v>4</v>
      </c>
      <c r="C2001" t="s">
        <v>28</v>
      </c>
    </row>
    <row r="2002" spans="1:3" x14ac:dyDescent="0.3">
      <c r="A2002" t="s">
        <v>2009</v>
      </c>
      <c r="B2002" t="s">
        <v>7</v>
      </c>
      <c r="C2002" t="s">
        <v>8</v>
      </c>
    </row>
    <row r="2003" spans="1:3" hidden="1" x14ac:dyDescent="0.3">
      <c r="A2003" t="s">
        <v>2010</v>
      </c>
      <c r="B2003" t="s">
        <v>4</v>
      </c>
      <c r="C2003" t="s">
        <v>5</v>
      </c>
    </row>
    <row r="2004" spans="1:3" hidden="1" x14ac:dyDescent="0.3">
      <c r="A2004" t="s">
        <v>2011</v>
      </c>
      <c r="B2004" t="s">
        <v>4</v>
      </c>
      <c r="C2004" t="s">
        <v>28</v>
      </c>
    </row>
    <row r="2005" spans="1:3" hidden="1" x14ac:dyDescent="0.3">
      <c r="A2005" t="s">
        <v>2012</v>
      </c>
      <c r="B2005" t="s">
        <v>4</v>
      </c>
      <c r="C2005" t="s">
        <v>25</v>
      </c>
    </row>
    <row r="2006" spans="1:3" hidden="1" x14ac:dyDescent="0.3">
      <c r="A2006" t="s">
        <v>2013</v>
      </c>
      <c r="B2006" t="s">
        <v>4</v>
      </c>
      <c r="C2006" t="s">
        <v>19</v>
      </c>
    </row>
    <row r="2007" spans="1:3" x14ac:dyDescent="0.3">
      <c r="A2007" t="s">
        <v>739</v>
      </c>
      <c r="B2007" t="s">
        <v>7</v>
      </c>
      <c r="C2007" t="s">
        <v>28</v>
      </c>
    </row>
    <row r="2008" spans="1:3" hidden="1" x14ac:dyDescent="0.3">
      <c r="A2008" t="s">
        <v>2014</v>
      </c>
      <c r="B2008" t="s">
        <v>4</v>
      </c>
      <c r="C2008" t="s">
        <v>5</v>
      </c>
    </row>
    <row r="2009" spans="1:3" hidden="1" x14ac:dyDescent="0.3">
      <c r="A2009" t="s">
        <v>2015</v>
      </c>
      <c r="B2009" t="s">
        <v>4</v>
      </c>
      <c r="C2009" t="s">
        <v>30</v>
      </c>
    </row>
    <row r="2010" spans="1:3" x14ac:dyDescent="0.3">
      <c r="A2010" t="s">
        <v>2016</v>
      </c>
      <c r="B2010" t="s">
        <v>7</v>
      </c>
      <c r="C2010" t="s">
        <v>8</v>
      </c>
    </row>
    <row r="2011" spans="1:3" x14ac:dyDescent="0.3">
      <c r="A2011" t="s">
        <v>2017</v>
      </c>
      <c r="B2011" t="s">
        <v>7</v>
      </c>
      <c r="C2011" t="s">
        <v>8</v>
      </c>
    </row>
    <row r="2012" spans="1:3" hidden="1" x14ac:dyDescent="0.3">
      <c r="A2012" t="s">
        <v>2018</v>
      </c>
      <c r="B2012" t="s">
        <v>4</v>
      </c>
      <c r="C2012" t="s">
        <v>13</v>
      </c>
    </row>
    <row r="2013" spans="1:3" x14ac:dyDescent="0.3">
      <c r="A2013" t="s">
        <v>2019</v>
      </c>
      <c r="B2013" t="s">
        <v>7</v>
      </c>
      <c r="C2013" t="s">
        <v>8</v>
      </c>
    </row>
    <row r="2014" spans="1:3" x14ac:dyDescent="0.3">
      <c r="A2014" t="s">
        <v>2020</v>
      </c>
      <c r="B2014" t="s">
        <v>7</v>
      </c>
      <c r="C2014" t="s">
        <v>8</v>
      </c>
    </row>
    <row r="2015" spans="1:3" hidden="1" x14ac:dyDescent="0.3">
      <c r="A2015" t="s">
        <v>2021</v>
      </c>
      <c r="B2015" t="s">
        <v>4</v>
      </c>
      <c r="C2015" t="s">
        <v>28</v>
      </c>
    </row>
    <row r="2016" spans="1:3" x14ac:dyDescent="0.3">
      <c r="A2016" t="s">
        <v>2022</v>
      </c>
      <c r="B2016" t="s">
        <v>7</v>
      </c>
      <c r="C2016" t="s">
        <v>8</v>
      </c>
    </row>
    <row r="2017" spans="1:3" hidden="1" x14ac:dyDescent="0.3">
      <c r="A2017" t="s">
        <v>2023</v>
      </c>
      <c r="B2017" t="s">
        <v>4</v>
      </c>
      <c r="C2017" t="s">
        <v>59</v>
      </c>
    </row>
    <row r="2018" spans="1:3" x14ac:dyDescent="0.3">
      <c r="A2018" t="s">
        <v>2024</v>
      </c>
      <c r="B2018" t="s">
        <v>7</v>
      </c>
      <c r="C2018" t="s">
        <v>13</v>
      </c>
    </row>
    <row r="2019" spans="1:3" hidden="1" x14ac:dyDescent="0.3">
      <c r="A2019" t="s">
        <v>2025</v>
      </c>
      <c r="B2019" t="s">
        <v>4</v>
      </c>
      <c r="C2019" t="s">
        <v>8</v>
      </c>
    </row>
    <row r="2020" spans="1:3" x14ac:dyDescent="0.3">
      <c r="A2020" t="s">
        <v>2026</v>
      </c>
      <c r="B2020" t="s">
        <v>7</v>
      </c>
      <c r="C2020" t="s">
        <v>8</v>
      </c>
    </row>
    <row r="2021" spans="1:3" x14ac:dyDescent="0.3">
      <c r="A2021" t="s">
        <v>2027</v>
      </c>
      <c r="B2021" t="s">
        <v>7</v>
      </c>
      <c r="C2021" t="s">
        <v>28</v>
      </c>
    </row>
    <row r="2022" spans="1:3" x14ac:dyDescent="0.3">
      <c r="A2022" t="s">
        <v>2028</v>
      </c>
      <c r="B2022" t="s">
        <v>7</v>
      </c>
      <c r="C2022" t="s">
        <v>13</v>
      </c>
    </row>
    <row r="2023" spans="1:3" hidden="1" x14ac:dyDescent="0.3">
      <c r="A2023" t="s">
        <v>2029</v>
      </c>
      <c r="B2023" t="s">
        <v>4</v>
      </c>
      <c r="C2023" t="s">
        <v>21</v>
      </c>
    </row>
    <row r="2024" spans="1:3" hidden="1" x14ac:dyDescent="0.3">
      <c r="A2024" t="s">
        <v>2030</v>
      </c>
      <c r="B2024" t="s">
        <v>4</v>
      </c>
      <c r="C2024" t="s">
        <v>32</v>
      </c>
    </row>
    <row r="2025" spans="1:3" x14ac:dyDescent="0.3">
      <c r="A2025" t="s">
        <v>2031</v>
      </c>
      <c r="B2025" t="s">
        <v>7</v>
      </c>
      <c r="C2025" t="s">
        <v>13</v>
      </c>
    </row>
    <row r="2026" spans="1:3" x14ac:dyDescent="0.3">
      <c r="A2026" t="s">
        <v>2032</v>
      </c>
      <c r="B2026" t="s">
        <v>7</v>
      </c>
      <c r="C2026" t="s">
        <v>8</v>
      </c>
    </row>
    <row r="2027" spans="1:3" hidden="1" x14ac:dyDescent="0.3">
      <c r="A2027" t="s">
        <v>2033</v>
      </c>
      <c r="B2027" t="s">
        <v>4</v>
      </c>
      <c r="C2027" t="s">
        <v>30</v>
      </c>
    </row>
    <row r="2028" spans="1:3" hidden="1" x14ac:dyDescent="0.3">
      <c r="A2028" t="s">
        <v>2034</v>
      </c>
      <c r="B2028" t="s">
        <v>4</v>
      </c>
      <c r="C2028" t="s">
        <v>5</v>
      </c>
    </row>
    <row r="2029" spans="1:3" x14ac:dyDescent="0.3">
      <c r="A2029" t="s">
        <v>2035</v>
      </c>
      <c r="B2029" t="s">
        <v>7</v>
      </c>
      <c r="C2029" t="s">
        <v>8</v>
      </c>
    </row>
    <row r="2030" spans="1:3" hidden="1" x14ac:dyDescent="0.3">
      <c r="A2030" t="s">
        <v>2036</v>
      </c>
      <c r="B2030" t="s">
        <v>4</v>
      </c>
      <c r="C2030" t="s">
        <v>28</v>
      </c>
    </row>
    <row r="2031" spans="1:3" hidden="1" x14ac:dyDescent="0.3">
      <c r="A2031" t="s">
        <v>2037</v>
      </c>
      <c r="B2031" t="s">
        <v>4</v>
      </c>
      <c r="C2031" t="s">
        <v>65</v>
      </c>
    </row>
    <row r="2032" spans="1:3" x14ac:dyDescent="0.3">
      <c r="A2032" t="s">
        <v>2038</v>
      </c>
      <c r="B2032" t="s">
        <v>7</v>
      </c>
      <c r="C2032" t="s">
        <v>13</v>
      </c>
    </row>
    <row r="2033" spans="1:3" hidden="1" x14ac:dyDescent="0.3">
      <c r="A2033" t="s">
        <v>2039</v>
      </c>
      <c r="B2033" t="s">
        <v>4</v>
      </c>
      <c r="C2033" t="s">
        <v>37</v>
      </c>
    </row>
    <row r="2034" spans="1:3" hidden="1" x14ac:dyDescent="0.3">
      <c r="A2034" t="s">
        <v>2040</v>
      </c>
      <c r="B2034" t="s">
        <v>4</v>
      </c>
      <c r="C2034" t="s">
        <v>37</v>
      </c>
    </row>
    <row r="2035" spans="1:3" x14ac:dyDescent="0.3">
      <c r="A2035" t="s">
        <v>2041</v>
      </c>
      <c r="B2035" t="s">
        <v>7</v>
      </c>
      <c r="C2035" t="s">
        <v>13</v>
      </c>
    </row>
    <row r="2036" spans="1:3" hidden="1" x14ac:dyDescent="0.3">
      <c r="A2036" t="s">
        <v>2042</v>
      </c>
      <c r="B2036" t="s">
        <v>4</v>
      </c>
      <c r="C2036" t="s">
        <v>19</v>
      </c>
    </row>
    <row r="2037" spans="1:3" x14ac:dyDescent="0.3">
      <c r="A2037" t="s">
        <v>2043</v>
      </c>
      <c r="B2037" t="s">
        <v>7</v>
      </c>
      <c r="C2037" t="s">
        <v>13</v>
      </c>
    </row>
    <row r="2038" spans="1:3" x14ac:dyDescent="0.3">
      <c r="A2038" t="s">
        <v>2044</v>
      </c>
      <c r="B2038" t="s">
        <v>7</v>
      </c>
      <c r="C2038" t="s">
        <v>8</v>
      </c>
    </row>
    <row r="2039" spans="1:3" hidden="1" x14ac:dyDescent="0.3">
      <c r="A2039" t="s">
        <v>2045</v>
      </c>
      <c r="B2039" t="s">
        <v>4</v>
      </c>
      <c r="C2039" t="s">
        <v>59</v>
      </c>
    </row>
    <row r="2040" spans="1:3" x14ac:dyDescent="0.3">
      <c r="A2040" t="s">
        <v>2046</v>
      </c>
      <c r="B2040" t="s">
        <v>7</v>
      </c>
      <c r="C2040" t="s">
        <v>8</v>
      </c>
    </row>
    <row r="2041" spans="1:3" x14ac:dyDescent="0.3">
      <c r="A2041" t="s">
        <v>2047</v>
      </c>
      <c r="B2041" t="s">
        <v>7</v>
      </c>
      <c r="C2041" t="s">
        <v>13</v>
      </c>
    </row>
    <row r="2042" spans="1:3" hidden="1" x14ac:dyDescent="0.3">
      <c r="A2042" t="s">
        <v>2048</v>
      </c>
      <c r="B2042" t="s">
        <v>4</v>
      </c>
      <c r="C2042" t="s">
        <v>13</v>
      </c>
    </row>
    <row r="2043" spans="1:3" hidden="1" x14ac:dyDescent="0.3">
      <c r="A2043" t="s">
        <v>2049</v>
      </c>
      <c r="B2043" t="s">
        <v>4</v>
      </c>
      <c r="C2043" t="s">
        <v>28</v>
      </c>
    </row>
    <row r="2044" spans="1:3" x14ac:dyDescent="0.3">
      <c r="A2044" t="s">
        <v>2050</v>
      </c>
      <c r="B2044" t="s">
        <v>7</v>
      </c>
      <c r="C2044" t="s">
        <v>8</v>
      </c>
    </row>
    <row r="2045" spans="1:3" hidden="1" x14ac:dyDescent="0.3">
      <c r="A2045" t="s">
        <v>2051</v>
      </c>
      <c r="B2045" t="s">
        <v>4</v>
      </c>
      <c r="C2045" t="s">
        <v>30</v>
      </c>
    </row>
    <row r="2046" spans="1:3" hidden="1" x14ac:dyDescent="0.3">
      <c r="A2046" t="s">
        <v>2052</v>
      </c>
      <c r="B2046" t="s">
        <v>4</v>
      </c>
      <c r="C2046" t="s">
        <v>8</v>
      </c>
    </row>
    <row r="2047" spans="1:3" x14ac:dyDescent="0.3">
      <c r="A2047" t="s">
        <v>2053</v>
      </c>
      <c r="B2047" t="s">
        <v>7</v>
      </c>
      <c r="C2047" t="s">
        <v>13</v>
      </c>
    </row>
    <row r="2048" spans="1:3" hidden="1" x14ac:dyDescent="0.3">
      <c r="A2048" t="s">
        <v>2054</v>
      </c>
      <c r="B2048" t="s">
        <v>4</v>
      </c>
      <c r="C2048" t="s">
        <v>8</v>
      </c>
    </row>
    <row r="2049" spans="1:3" x14ac:dyDescent="0.3">
      <c r="A2049" t="s">
        <v>2055</v>
      </c>
      <c r="B2049" t="s">
        <v>7</v>
      </c>
      <c r="C2049" t="s">
        <v>5</v>
      </c>
    </row>
    <row r="2050" spans="1:3" hidden="1" x14ac:dyDescent="0.3">
      <c r="A2050" t="s">
        <v>2056</v>
      </c>
      <c r="B2050" t="s">
        <v>4</v>
      </c>
      <c r="C2050" t="s">
        <v>8</v>
      </c>
    </row>
    <row r="2051" spans="1:3" hidden="1" x14ac:dyDescent="0.3">
      <c r="A2051" t="s">
        <v>2057</v>
      </c>
      <c r="B2051" t="s">
        <v>4</v>
      </c>
      <c r="C2051" t="s">
        <v>28</v>
      </c>
    </row>
    <row r="2052" spans="1:3" hidden="1" x14ac:dyDescent="0.3">
      <c r="A2052" t="s">
        <v>2058</v>
      </c>
      <c r="B2052" t="s">
        <v>4</v>
      </c>
      <c r="C2052" t="s">
        <v>21</v>
      </c>
    </row>
    <row r="2053" spans="1:3" hidden="1" x14ac:dyDescent="0.3">
      <c r="A2053" t="s">
        <v>2059</v>
      </c>
      <c r="B2053" t="s">
        <v>4</v>
      </c>
      <c r="C2053" t="s">
        <v>28</v>
      </c>
    </row>
    <row r="2054" spans="1:3" hidden="1" x14ac:dyDescent="0.3">
      <c r="A2054" t="s">
        <v>2060</v>
      </c>
      <c r="B2054" t="s">
        <v>4</v>
      </c>
      <c r="C2054" t="s">
        <v>32</v>
      </c>
    </row>
    <row r="2055" spans="1:3" x14ac:dyDescent="0.3">
      <c r="A2055" t="s">
        <v>2061</v>
      </c>
      <c r="B2055" t="s">
        <v>7</v>
      </c>
      <c r="C2055" t="s">
        <v>13</v>
      </c>
    </row>
    <row r="2056" spans="1:3" hidden="1" x14ac:dyDescent="0.3">
      <c r="A2056" t="s">
        <v>2062</v>
      </c>
      <c r="B2056" t="s">
        <v>4</v>
      </c>
      <c r="C2056" t="s">
        <v>28</v>
      </c>
    </row>
    <row r="2057" spans="1:3" hidden="1" x14ac:dyDescent="0.3">
      <c r="A2057" t="s">
        <v>2063</v>
      </c>
      <c r="B2057" t="s">
        <v>4</v>
      </c>
      <c r="C2057" t="s">
        <v>28</v>
      </c>
    </row>
    <row r="2058" spans="1:3" hidden="1" x14ac:dyDescent="0.3">
      <c r="A2058" t="s">
        <v>2064</v>
      </c>
      <c r="B2058" t="s">
        <v>4</v>
      </c>
      <c r="C2058" t="s">
        <v>8</v>
      </c>
    </row>
    <row r="2059" spans="1:3" x14ac:dyDescent="0.3">
      <c r="A2059" t="s">
        <v>2065</v>
      </c>
      <c r="B2059" t="s">
        <v>7</v>
      </c>
      <c r="C2059" t="s">
        <v>37</v>
      </c>
    </row>
    <row r="2060" spans="1:3" hidden="1" x14ac:dyDescent="0.3">
      <c r="A2060" t="s">
        <v>2066</v>
      </c>
      <c r="B2060" t="s">
        <v>4</v>
      </c>
      <c r="C2060" t="s">
        <v>44</v>
      </c>
    </row>
    <row r="2061" spans="1:3" x14ac:dyDescent="0.3">
      <c r="A2061" t="s">
        <v>2067</v>
      </c>
      <c r="B2061" t="s">
        <v>7</v>
      </c>
      <c r="C2061" t="s">
        <v>8</v>
      </c>
    </row>
    <row r="2062" spans="1:3" x14ac:dyDescent="0.3">
      <c r="A2062" t="s">
        <v>2068</v>
      </c>
      <c r="B2062" t="s">
        <v>7</v>
      </c>
      <c r="C2062" t="s">
        <v>37</v>
      </c>
    </row>
    <row r="2063" spans="1:3" x14ac:dyDescent="0.3">
      <c r="A2063" t="s">
        <v>2069</v>
      </c>
      <c r="B2063" t="s">
        <v>7</v>
      </c>
      <c r="C2063" t="s">
        <v>8</v>
      </c>
    </row>
    <row r="2064" spans="1:3" hidden="1" x14ac:dyDescent="0.3">
      <c r="A2064" t="s">
        <v>2070</v>
      </c>
      <c r="B2064" t="s">
        <v>4</v>
      </c>
      <c r="C2064" t="s">
        <v>8</v>
      </c>
    </row>
    <row r="2065" spans="1:3" hidden="1" x14ac:dyDescent="0.3">
      <c r="A2065" t="s">
        <v>2071</v>
      </c>
      <c r="B2065" t="s">
        <v>4</v>
      </c>
      <c r="C2065" t="s">
        <v>10</v>
      </c>
    </row>
    <row r="2066" spans="1:3" hidden="1" x14ac:dyDescent="0.3">
      <c r="A2066" t="s">
        <v>2072</v>
      </c>
      <c r="B2066" t="s">
        <v>4</v>
      </c>
      <c r="C2066" t="s">
        <v>176</v>
      </c>
    </row>
    <row r="2067" spans="1:3" hidden="1" x14ac:dyDescent="0.3">
      <c r="A2067" t="s">
        <v>2073</v>
      </c>
      <c r="B2067" t="s">
        <v>4</v>
      </c>
      <c r="C2067" t="s">
        <v>13</v>
      </c>
    </row>
    <row r="2068" spans="1:3" x14ac:dyDescent="0.3">
      <c r="A2068" t="s">
        <v>2074</v>
      </c>
      <c r="B2068" t="s">
        <v>7</v>
      </c>
      <c r="C2068" t="s">
        <v>8</v>
      </c>
    </row>
    <row r="2069" spans="1:3" x14ac:dyDescent="0.3">
      <c r="A2069" t="s">
        <v>2075</v>
      </c>
      <c r="B2069" t="s">
        <v>7</v>
      </c>
      <c r="C2069" t="s">
        <v>8</v>
      </c>
    </row>
    <row r="2070" spans="1:3" hidden="1" x14ac:dyDescent="0.3">
      <c r="A2070" t="s">
        <v>2076</v>
      </c>
      <c r="B2070" t="s">
        <v>4</v>
      </c>
      <c r="C2070" t="s">
        <v>5</v>
      </c>
    </row>
    <row r="2071" spans="1:3" hidden="1" x14ac:dyDescent="0.3">
      <c r="A2071" t="s">
        <v>2077</v>
      </c>
      <c r="B2071" t="s">
        <v>4</v>
      </c>
      <c r="C2071" t="s">
        <v>5</v>
      </c>
    </row>
    <row r="2072" spans="1:3" hidden="1" x14ac:dyDescent="0.3">
      <c r="A2072" t="s">
        <v>2078</v>
      </c>
      <c r="B2072" t="s">
        <v>4</v>
      </c>
      <c r="C2072" t="s">
        <v>65</v>
      </c>
    </row>
    <row r="2073" spans="1:3" x14ac:dyDescent="0.3">
      <c r="A2073" t="s">
        <v>2079</v>
      </c>
      <c r="B2073" t="s">
        <v>7</v>
      </c>
      <c r="C2073" t="s">
        <v>13</v>
      </c>
    </row>
    <row r="2074" spans="1:3" hidden="1" x14ac:dyDescent="0.3">
      <c r="A2074" t="s">
        <v>2080</v>
      </c>
      <c r="B2074" t="s">
        <v>4</v>
      </c>
      <c r="C2074" t="s">
        <v>30</v>
      </c>
    </row>
    <row r="2075" spans="1:3" x14ac:dyDescent="0.3">
      <c r="A2075" t="s">
        <v>2081</v>
      </c>
      <c r="B2075" t="s">
        <v>7</v>
      </c>
      <c r="C2075" t="s">
        <v>8</v>
      </c>
    </row>
    <row r="2076" spans="1:3" hidden="1" x14ac:dyDescent="0.3">
      <c r="A2076" t="s">
        <v>2082</v>
      </c>
      <c r="B2076" t="s">
        <v>4</v>
      </c>
      <c r="C2076" t="s">
        <v>30</v>
      </c>
    </row>
    <row r="2077" spans="1:3" x14ac:dyDescent="0.3">
      <c r="A2077" t="s">
        <v>2083</v>
      </c>
      <c r="B2077" t="s">
        <v>7</v>
      </c>
      <c r="C2077" t="s">
        <v>8</v>
      </c>
    </row>
    <row r="2078" spans="1:3" hidden="1" x14ac:dyDescent="0.3">
      <c r="A2078" t="s">
        <v>2084</v>
      </c>
      <c r="B2078" t="s">
        <v>4</v>
      </c>
      <c r="C2078" t="s">
        <v>30</v>
      </c>
    </row>
    <row r="2079" spans="1:3" hidden="1" x14ac:dyDescent="0.3">
      <c r="A2079" t="s">
        <v>2085</v>
      </c>
      <c r="B2079" t="s">
        <v>4</v>
      </c>
      <c r="C2079" t="s">
        <v>19</v>
      </c>
    </row>
    <row r="2080" spans="1:3" hidden="1" x14ac:dyDescent="0.3">
      <c r="A2080" t="s">
        <v>2086</v>
      </c>
      <c r="B2080" t="s">
        <v>4</v>
      </c>
      <c r="C2080" t="s">
        <v>37</v>
      </c>
    </row>
    <row r="2081" spans="1:3" x14ac:dyDescent="0.3">
      <c r="A2081" t="s">
        <v>2087</v>
      </c>
      <c r="B2081" t="s">
        <v>7</v>
      </c>
      <c r="C2081" t="s">
        <v>8</v>
      </c>
    </row>
    <row r="2082" spans="1:3" hidden="1" x14ac:dyDescent="0.3">
      <c r="A2082" t="s">
        <v>2088</v>
      </c>
      <c r="B2082" t="s">
        <v>4</v>
      </c>
      <c r="C2082" t="s">
        <v>28</v>
      </c>
    </row>
    <row r="2083" spans="1:3" hidden="1" x14ac:dyDescent="0.3">
      <c r="A2083" t="s">
        <v>2089</v>
      </c>
      <c r="B2083" t="s">
        <v>4</v>
      </c>
      <c r="C2083" t="s">
        <v>8</v>
      </c>
    </row>
    <row r="2084" spans="1:3" hidden="1" x14ac:dyDescent="0.3">
      <c r="A2084" t="s">
        <v>2090</v>
      </c>
      <c r="B2084" t="s">
        <v>4</v>
      </c>
      <c r="C2084" t="s">
        <v>44</v>
      </c>
    </row>
    <row r="2085" spans="1:3" x14ac:dyDescent="0.3">
      <c r="A2085" t="s">
        <v>2091</v>
      </c>
      <c r="B2085" t="s">
        <v>7</v>
      </c>
      <c r="C2085" t="s">
        <v>8</v>
      </c>
    </row>
    <row r="2086" spans="1:3" hidden="1" x14ac:dyDescent="0.3">
      <c r="A2086" t="s">
        <v>2092</v>
      </c>
      <c r="B2086" t="s">
        <v>4</v>
      </c>
      <c r="C2086" t="s">
        <v>30</v>
      </c>
    </row>
    <row r="2087" spans="1:3" hidden="1" x14ac:dyDescent="0.3">
      <c r="A2087" t="s">
        <v>2093</v>
      </c>
      <c r="B2087" t="s">
        <v>4</v>
      </c>
      <c r="C2087" t="s">
        <v>253</v>
      </c>
    </row>
    <row r="2088" spans="1:3" hidden="1" x14ac:dyDescent="0.3">
      <c r="A2088" t="s">
        <v>2094</v>
      </c>
      <c r="B2088" t="s">
        <v>4</v>
      </c>
      <c r="C2088" t="s">
        <v>8</v>
      </c>
    </row>
    <row r="2089" spans="1:3" x14ac:dyDescent="0.3">
      <c r="A2089" t="s">
        <v>2095</v>
      </c>
      <c r="B2089" t="s">
        <v>7</v>
      </c>
      <c r="C2089" t="s">
        <v>8</v>
      </c>
    </row>
    <row r="2090" spans="1:3" x14ac:dyDescent="0.3">
      <c r="A2090" t="s">
        <v>2096</v>
      </c>
      <c r="B2090" t="s">
        <v>7</v>
      </c>
      <c r="C2090" t="s">
        <v>8</v>
      </c>
    </row>
    <row r="2091" spans="1:3" hidden="1" x14ac:dyDescent="0.3">
      <c r="A2091" t="s">
        <v>2097</v>
      </c>
      <c r="B2091" t="s">
        <v>4</v>
      </c>
      <c r="C2091" t="s">
        <v>21</v>
      </c>
    </row>
    <row r="2092" spans="1:3" x14ac:dyDescent="0.3">
      <c r="A2092" t="s">
        <v>2098</v>
      </c>
      <c r="B2092" t="s">
        <v>7</v>
      </c>
      <c r="C2092" t="s">
        <v>13</v>
      </c>
    </row>
    <row r="2093" spans="1:3" hidden="1" x14ac:dyDescent="0.3">
      <c r="A2093" t="s">
        <v>2099</v>
      </c>
      <c r="B2093" t="s">
        <v>4</v>
      </c>
      <c r="C2093" t="s">
        <v>21</v>
      </c>
    </row>
    <row r="2094" spans="1:3" hidden="1" x14ac:dyDescent="0.3">
      <c r="A2094" t="s">
        <v>2100</v>
      </c>
      <c r="B2094" t="s">
        <v>4</v>
      </c>
      <c r="C2094" t="s">
        <v>13</v>
      </c>
    </row>
    <row r="2095" spans="1:3" hidden="1" x14ac:dyDescent="0.3">
      <c r="A2095" t="s">
        <v>2101</v>
      </c>
      <c r="B2095" t="s">
        <v>4</v>
      </c>
      <c r="C2095" t="s">
        <v>8</v>
      </c>
    </row>
    <row r="2096" spans="1:3" x14ac:dyDescent="0.3">
      <c r="A2096" t="s">
        <v>2102</v>
      </c>
      <c r="B2096" t="s">
        <v>7</v>
      </c>
      <c r="C2096" t="s">
        <v>8</v>
      </c>
    </row>
    <row r="2097" spans="1:3" hidden="1" x14ac:dyDescent="0.3">
      <c r="A2097" t="s">
        <v>2103</v>
      </c>
      <c r="B2097" t="s">
        <v>4</v>
      </c>
      <c r="C2097" t="s">
        <v>253</v>
      </c>
    </row>
    <row r="2098" spans="1:3" x14ac:dyDescent="0.3">
      <c r="A2098" t="s">
        <v>2104</v>
      </c>
      <c r="B2098" t="s">
        <v>7</v>
      </c>
      <c r="C2098" t="s">
        <v>253</v>
      </c>
    </row>
    <row r="2099" spans="1:3" hidden="1" x14ac:dyDescent="0.3">
      <c r="A2099" t="s">
        <v>2105</v>
      </c>
      <c r="B2099" t="s">
        <v>4</v>
      </c>
      <c r="C2099" t="s">
        <v>32</v>
      </c>
    </row>
    <row r="2100" spans="1:3" x14ac:dyDescent="0.3">
      <c r="A2100" t="s">
        <v>2106</v>
      </c>
      <c r="B2100" t="s">
        <v>7</v>
      </c>
      <c r="C2100" t="s">
        <v>13</v>
      </c>
    </row>
    <row r="2101" spans="1:3" hidden="1" x14ac:dyDescent="0.3">
      <c r="A2101" t="s">
        <v>2107</v>
      </c>
      <c r="B2101" t="s">
        <v>4</v>
      </c>
      <c r="C2101" t="s">
        <v>28</v>
      </c>
    </row>
    <row r="2102" spans="1:3" x14ac:dyDescent="0.3">
      <c r="A2102" t="s">
        <v>2108</v>
      </c>
      <c r="B2102" t="s">
        <v>7</v>
      </c>
      <c r="C2102" t="s">
        <v>8</v>
      </c>
    </row>
    <row r="2103" spans="1:3" hidden="1" x14ac:dyDescent="0.3">
      <c r="A2103" t="s">
        <v>2109</v>
      </c>
      <c r="B2103" t="s">
        <v>4</v>
      </c>
      <c r="C2103" t="s">
        <v>19</v>
      </c>
    </row>
    <row r="2104" spans="1:3" x14ac:dyDescent="0.3">
      <c r="A2104" t="s">
        <v>2110</v>
      </c>
      <c r="B2104" t="s">
        <v>7</v>
      </c>
      <c r="C2104" t="s">
        <v>8</v>
      </c>
    </row>
    <row r="2105" spans="1:3" hidden="1" x14ac:dyDescent="0.3">
      <c r="A2105" t="s">
        <v>2111</v>
      </c>
      <c r="B2105" t="s">
        <v>4</v>
      </c>
      <c r="C2105" t="s">
        <v>25</v>
      </c>
    </row>
    <row r="2106" spans="1:3" hidden="1" x14ac:dyDescent="0.3">
      <c r="A2106" t="s">
        <v>2112</v>
      </c>
      <c r="B2106" t="s">
        <v>4</v>
      </c>
      <c r="C2106" t="s">
        <v>65</v>
      </c>
    </row>
    <row r="2107" spans="1:3" hidden="1" x14ac:dyDescent="0.3">
      <c r="A2107" t="s">
        <v>2113</v>
      </c>
      <c r="B2107" t="s">
        <v>4</v>
      </c>
      <c r="C2107" t="s">
        <v>28</v>
      </c>
    </row>
    <row r="2108" spans="1:3" x14ac:dyDescent="0.3">
      <c r="A2108" t="s">
        <v>2114</v>
      </c>
      <c r="B2108" t="s">
        <v>7</v>
      </c>
      <c r="C2108" t="s">
        <v>13</v>
      </c>
    </row>
    <row r="2109" spans="1:3" hidden="1" x14ac:dyDescent="0.3">
      <c r="A2109" t="s">
        <v>2115</v>
      </c>
      <c r="B2109" t="s">
        <v>4</v>
      </c>
      <c r="C2109" t="s">
        <v>37</v>
      </c>
    </row>
    <row r="2110" spans="1:3" hidden="1" x14ac:dyDescent="0.3">
      <c r="A2110" t="s">
        <v>2116</v>
      </c>
      <c r="B2110" t="s">
        <v>4</v>
      </c>
      <c r="C2110" t="s">
        <v>65</v>
      </c>
    </row>
    <row r="2111" spans="1:3" x14ac:dyDescent="0.3">
      <c r="A2111" t="s">
        <v>2117</v>
      </c>
      <c r="B2111" t="s">
        <v>7</v>
      </c>
      <c r="C2111" t="s">
        <v>8</v>
      </c>
    </row>
    <row r="2112" spans="1:3" hidden="1" x14ac:dyDescent="0.3">
      <c r="A2112" t="s">
        <v>2118</v>
      </c>
      <c r="B2112" t="s">
        <v>4</v>
      </c>
      <c r="C2112" t="s">
        <v>28</v>
      </c>
    </row>
    <row r="2113" spans="1:3" hidden="1" x14ac:dyDescent="0.3">
      <c r="A2113" t="s">
        <v>2119</v>
      </c>
      <c r="B2113" t="s">
        <v>4</v>
      </c>
      <c r="C2113" t="s">
        <v>82</v>
      </c>
    </row>
    <row r="2114" spans="1:3" hidden="1" x14ac:dyDescent="0.3">
      <c r="A2114" t="s">
        <v>2120</v>
      </c>
      <c r="B2114" t="s">
        <v>4</v>
      </c>
      <c r="C2114" t="s">
        <v>37</v>
      </c>
    </row>
    <row r="2115" spans="1:3" hidden="1" x14ac:dyDescent="0.3">
      <c r="A2115" t="s">
        <v>2121</v>
      </c>
      <c r="B2115" t="s">
        <v>4</v>
      </c>
      <c r="C2115" t="s">
        <v>8</v>
      </c>
    </row>
    <row r="2116" spans="1:3" hidden="1" x14ac:dyDescent="0.3">
      <c r="A2116" t="s">
        <v>2122</v>
      </c>
      <c r="B2116" t="s">
        <v>4</v>
      </c>
      <c r="C2116" t="s">
        <v>8</v>
      </c>
    </row>
    <row r="2117" spans="1:3" hidden="1" x14ac:dyDescent="0.3">
      <c r="A2117" t="s">
        <v>2123</v>
      </c>
      <c r="B2117" t="s">
        <v>4</v>
      </c>
      <c r="C2117" t="s">
        <v>8</v>
      </c>
    </row>
    <row r="2118" spans="1:3" hidden="1" x14ac:dyDescent="0.3">
      <c r="A2118" t="s">
        <v>2124</v>
      </c>
      <c r="B2118" t="s">
        <v>4</v>
      </c>
      <c r="C2118" t="s">
        <v>25</v>
      </c>
    </row>
    <row r="2119" spans="1:3" hidden="1" x14ac:dyDescent="0.3">
      <c r="A2119" t="s">
        <v>2125</v>
      </c>
      <c r="B2119" t="s">
        <v>4</v>
      </c>
      <c r="C2119" t="s">
        <v>28</v>
      </c>
    </row>
    <row r="2120" spans="1:3" x14ac:dyDescent="0.3">
      <c r="A2120" t="s">
        <v>2126</v>
      </c>
      <c r="B2120" t="s">
        <v>7</v>
      </c>
      <c r="C2120" t="s">
        <v>8</v>
      </c>
    </row>
    <row r="2121" spans="1:3" hidden="1" x14ac:dyDescent="0.3">
      <c r="A2121" t="s">
        <v>2127</v>
      </c>
      <c r="B2121" t="s">
        <v>4</v>
      </c>
      <c r="C2121" t="s">
        <v>8</v>
      </c>
    </row>
    <row r="2122" spans="1:3" x14ac:dyDescent="0.3">
      <c r="A2122" t="s">
        <v>2128</v>
      </c>
      <c r="B2122" t="s">
        <v>7</v>
      </c>
      <c r="C2122" t="s">
        <v>13</v>
      </c>
    </row>
    <row r="2123" spans="1:3" x14ac:dyDescent="0.3">
      <c r="A2123" t="s">
        <v>2129</v>
      </c>
      <c r="B2123" t="s">
        <v>7</v>
      </c>
      <c r="C2123" t="s">
        <v>13</v>
      </c>
    </row>
    <row r="2124" spans="1:3" x14ac:dyDescent="0.3">
      <c r="A2124" t="s">
        <v>2130</v>
      </c>
      <c r="B2124" t="s">
        <v>7</v>
      </c>
      <c r="C2124" t="s">
        <v>8</v>
      </c>
    </row>
    <row r="2125" spans="1:3" x14ac:dyDescent="0.3">
      <c r="A2125" t="s">
        <v>2131</v>
      </c>
      <c r="B2125" t="s">
        <v>7</v>
      </c>
      <c r="C2125" t="s">
        <v>8</v>
      </c>
    </row>
    <row r="2126" spans="1:3" hidden="1" x14ac:dyDescent="0.3">
      <c r="A2126" t="s">
        <v>2132</v>
      </c>
      <c r="B2126" t="s">
        <v>4</v>
      </c>
      <c r="C2126" t="s">
        <v>37</v>
      </c>
    </row>
    <row r="2127" spans="1:3" hidden="1" x14ac:dyDescent="0.3">
      <c r="A2127" t="s">
        <v>2133</v>
      </c>
      <c r="B2127" t="s">
        <v>4</v>
      </c>
      <c r="C2127" t="s">
        <v>19</v>
      </c>
    </row>
    <row r="2128" spans="1:3" hidden="1" x14ac:dyDescent="0.3">
      <c r="A2128" t="s">
        <v>2134</v>
      </c>
      <c r="B2128" t="s">
        <v>4</v>
      </c>
      <c r="C2128" t="s">
        <v>5</v>
      </c>
    </row>
    <row r="2129" spans="1:3" hidden="1" x14ac:dyDescent="0.3">
      <c r="A2129" t="s">
        <v>2135</v>
      </c>
      <c r="B2129" t="s">
        <v>4</v>
      </c>
      <c r="C2129" t="s">
        <v>28</v>
      </c>
    </row>
    <row r="2130" spans="1:3" x14ac:dyDescent="0.3">
      <c r="A2130" t="s">
        <v>2136</v>
      </c>
      <c r="B2130" t="s">
        <v>7</v>
      </c>
      <c r="C2130" t="s">
        <v>13</v>
      </c>
    </row>
    <row r="2131" spans="1:3" x14ac:dyDescent="0.3">
      <c r="A2131" t="s">
        <v>2137</v>
      </c>
      <c r="B2131" t="s">
        <v>7</v>
      </c>
      <c r="C2131" t="s">
        <v>8</v>
      </c>
    </row>
    <row r="2132" spans="1:3" hidden="1" x14ac:dyDescent="0.3">
      <c r="A2132" t="s">
        <v>2138</v>
      </c>
      <c r="B2132" t="s">
        <v>4</v>
      </c>
      <c r="C2132" t="s">
        <v>8</v>
      </c>
    </row>
    <row r="2133" spans="1:3" hidden="1" x14ac:dyDescent="0.3">
      <c r="A2133" t="s">
        <v>2139</v>
      </c>
      <c r="B2133" t="s">
        <v>4</v>
      </c>
      <c r="C2133" t="s">
        <v>28</v>
      </c>
    </row>
    <row r="2134" spans="1:3" x14ac:dyDescent="0.3">
      <c r="A2134" t="s">
        <v>2140</v>
      </c>
      <c r="B2134" t="s">
        <v>7</v>
      </c>
      <c r="C2134" t="s">
        <v>8</v>
      </c>
    </row>
    <row r="2135" spans="1:3" x14ac:dyDescent="0.3">
      <c r="A2135" t="s">
        <v>2141</v>
      </c>
      <c r="B2135" t="s">
        <v>7</v>
      </c>
      <c r="C2135" t="s">
        <v>13</v>
      </c>
    </row>
    <row r="2136" spans="1:3" x14ac:dyDescent="0.3">
      <c r="A2136" t="s">
        <v>2142</v>
      </c>
      <c r="B2136" t="s">
        <v>7</v>
      </c>
      <c r="C2136" t="s">
        <v>8</v>
      </c>
    </row>
    <row r="2137" spans="1:3" hidden="1" x14ac:dyDescent="0.3">
      <c r="A2137" t="s">
        <v>2143</v>
      </c>
      <c r="B2137" t="s">
        <v>4</v>
      </c>
      <c r="C2137" t="s">
        <v>217</v>
      </c>
    </row>
    <row r="2138" spans="1:3" x14ac:dyDescent="0.3">
      <c r="A2138" t="s">
        <v>2144</v>
      </c>
      <c r="B2138" t="s">
        <v>7</v>
      </c>
      <c r="C2138" t="s">
        <v>8</v>
      </c>
    </row>
    <row r="2139" spans="1:3" x14ac:dyDescent="0.3">
      <c r="A2139" t="s">
        <v>2145</v>
      </c>
      <c r="B2139" t="s">
        <v>7</v>
      </c>
      <c r="C2139" t="s">
        <v>13</v>
      </c>
    </row>
    <row r="2140" spans="1:3" x14ac:dyDescent="0.3">
      <c r="A2140" t="s">
        <v>2146</v>
      </c>
      <c r="B2140" t="s">
        <v>7</v>
      </c>
      <c r="C2140" t="s">
        <v>44</v>
      </c>
    </row>
    <row r="2141" spans="1:3" hidden="1" x14ac:dyDescent="0.3">
      <c r="A2141" t="s">
        <v>2147</v>
      </c>
      <c r="B2141" t="s">
        <v>4</v>
      </c>
      <c r="C2141" t="s">
        <v>30</v>
      </c>
    </row>
    <row r="2142" spans="1:3" hidden="1" x14ac:dyDescent="0.3">
      <c r="A2142" t="s">
        <v>2148</v>
      </c>
      <c r="B2142" t="s">
        <v>4</v>
      </c>
      <c r="C2142" t="s">
        <v>44</v>
      </c>
    </row>
    <row r="2143" spans="1:3" x14ac:dyDescent="0.3">
      <c r="A2143" t="s">
        <v>2149</v>
      </c>
      <c r="B2143" t="s">
        <v>7</v>
      </c>
      <c r="C2143" t="s">
        <v>8</v>
      </c>
    </row>
    <row r="2144" spans="1:3" x14ac:dyDescent="0.3">
      <c r="A2144" t="s">
        <v>2150</v>
      </c>
      <c r="B2144" t="s">
        <v>7</v>
      </c>
      <c r="C2144" t="s">
        <v>8</v>
      </c>
    </row>
    <row r="2145" spans="1:3" hidden="1" x14ac:dyDescent="0.3">
      <c r="A2145" t="s">
        <v>2151</v>
      </c>
      <c r="B2145" t="s">
        <v>4</v>
      </c>
      <c r="C2145" t="s">
        <v>65</v>
      </c>
    </row>
    <row r="2146" spans="1:3" hidden="1" x14ac:dyDescent="0.3">
      <c r="A2146" t="s">
        <v>2152</v>
      </c>
      <c r="B2146" t="s">
        <v>4</v>
      </c>
      <c r="C2146" t="s">
        <v>5</v>
      </c>
    </row>
    <row r="2147" spans="1:3" x14ac:dyDescent="0.3">
      <c r="A2147" t="s">
        <v>770</v>
      </c>
      <c r="B2147" t="s">
        <v>7</v>
      </c>
      <c r="C2147" t="s">
        <v>30</v>
      </c>
    </row>
    <row r="2148" spans="1:3" x14ac:dyDescent="0.3">
      <c r="A2148" t="s">
        <v>2153</v>
      </c>
      <c r="B2148" t="s">
        <v>7</v>
      </c>
      <c r="C2148" t="s">
        <v>8</v>
      </c>
    </row>
    <row r="2149" spans="1:3" x14ac:dyDescent="0.3">
      <c r="A2149" t="s">
        <v>2154</v>
      </c>
      <c r="B2149" t="s">
        <v>7</v>
      </c>
      <c r="C2149" t="s">
        <v>8</v>
      </c>
    </row>
    <row r="2150" spans="1:3" x14ac:dyDescent="0.3">
      <c r="A2150" t="s">
        <v>2155</v>
      </c>
      <c r="B2150" t="s">
        <v>7</v>
      </c>
      <c r="C2150" t="s">
        <v>8</v>
      </c>
    </row>
    <row r="2151" spans="1:3" hidden="1" x14ac:dyDescent="0.3">
      <c r="A2151" t="s">
        <v>2156</v>
      </c>
      <c r="B2151" t="s">
        <v>4</v>
      </c>
      <c r="C2151" t="s">
        <v>8</v>
      </c>
    </row>
    <row r="2152" spans="1:3" hidden="1" x14ac:dyDescent="0.3">
      <c r="A2152" t="s">
        <v>2157</v>
      </c>
      <c r="B2152" t="s">
        <v>4</v>
      </c>
      <c r="C2152" t="s">
        <v>5</v>
      </c>
    </row>
    <row r="2153" spans="1:3" x14ac:dyDescent="0.3">
      <c r="A2153" t="s">
        <v>2158</v>
      </c>
      <c r="B2153" t="s">
        <v>7</v>
      </c>
      <c r="C2153" t="s">
        <v>8</v>
      </c>
    </row>
    <row r="2154" spans="1:3" x14ac:dyDescent="0.3">
      <c r="A2154" t="s">
        <v>2159</v>
      </c>
      <c r="B2154" t="s">
        <v>7</v>
      </c>
      <c r="C2154" t="s">
        <v>8</v>
      </c>
    </row>
    <row r="2155" spans="1:3" hidden="1" x14ac:dyDescent="0.3">
      <c r="A2155" t="s">
        <v>2160</v>
      </c>
      <c r="B2155" t="s">
        <v>4</v>
      </c>
      <c r="C2155" t="s">
        <v>28</v>
      </c>
    </row>
    <row r="2156" spans="1:3" hidden="1" x14ac:dyDescent="0.3">
      <c r="A2156" t="s">
        <v>2161</v>
      </c>
      <c r="B2156" t="s">
        <v>4</v>
      </c>
      <c r="C2156" t="s">
        <v>5</v>
      </c>
    </row>
    <row r="2157" spans="1:3" x14ac:dyDescent="0.3">
      <c r="A2157" t="s">
        <v>2162</v>
      </c>
      <c r="B2157" t="s">
        <v>7</v>
      </c>
      <c r="C2157" t="s">
        <v>8</v>
      </c>
    </row>
    <row r="2158" spans="1:3" x14ac:dyDescent="0.3">
      <c r="A2158" t="s">
        <v>2163</v>
      </c>
      <c r="B2158" t="s">
        <v>7</v>
      </c>
      <c r="C2158" t="s">
        <v>8</v>
      </c>
    </row>
    <row r="2159" spans="1:3" hidden="1" x14ac:dyDescent="0.3">
      <c r="A2159" t="s">
        <v>2164</v>
      </c>
      <c r="B2159" t="s">
        <v>4</v>
      </c>
      <c r="C2159" t="s">
        <v>65</v>
      </c>
    </row>
    <row r="2160" spans="1:3" hidden="1" x14ac:dyDescent="0.3">
      <c r="A2160" t="s">
        <v>2165</v>
      </c>
      <c r="B2160" t="s">
        <v>4</v>
      </c>
      <c r="C2160" t="s">
        <v>82</v>
      </c>
    </row>
    <row r="2161" spans="1:3" hidden="1" x14ac:dyDescent="0.3">
      <c r="A2161" t="s">
        <v>2166</v>
      </c>
      <c r="B2161" t="s">
        <v>4</v>
      </c>
      <c r="C2161" t="s">
        <v>13</v>
      </c>
    </row>
    <row r="2162" spans="1:3" hidden="1" x14ac:dyDescent="0.3">
      <c r="A2162" t="s">
        <v>2167</v>
      </c>
      <c r="B2162" t="s">
        <v>4</v>
      </c>
      <c r="C2162" t="s">
        <v>37</v>
      </c>
    </row>
    <row r="2163" spans="1:3" hidden="1" x14ac:dyDescent="0.3">
      <c r="A2163" t="s">
        <v>2168</v>
      </c>
      <c r="B2163" t="s">
        <v>4</v>
      </c>
      <c r="C2163" t="s">
        <v>13</v>
      </c>
    </row>
    <row r="2164" spans="1:3" hidden="1" x14ac:dyDescent="0.3">
      <c r="A2164" t="s">
        <v>2169</v>
      </c>
      <c r="B2164" t="s">
        <v>4</v>
      </c>
      <c r="C2164" t="s">
        <v>21</v>
      </c>
    </row>
    <row r="2165" spans="1:3" hidden="1" x14ac:dyDescent="0.3">
      <c r="A2165" t="s">
        <v>2170</v>
      </c>
      <c r="B2165" t="s">
        <v>4</v>
      </c>
      <c r="C2165" t="s">
        <v>8</v>
      </c>
    </row>
    <row r="2166" spans="1:3" x14ac:dyDescent="0.3">
      <c r="A2166" t="s">
        <v>2171</v>
      </c>
      <c r="B2166" t="s">
        <v>7</v>
      </c>
      <c r="C2166" t="s">
        <v>8</v>
      </c>
    </row>
    <row r="2167" spans="1:3" hidden="1" x14ac:dyDescent="0.3">
      <c r="A2167" t="s">
        <v>2172</v>
      </c>
      <c r="B2167" t="s">
        <v>4</v>
      </c>
      <c r="C2167" t="s">
        <v>25</v>
      </c>
    </row>
    <row r="2168" spans="1:3" x14ac:dyDescent="0.3">
      <c r="A2168" t="s">
        <v>2173</v>
      </c>
      <c r="B2168" t="s">
        <v>7</v>
      </c>
      <c r="C2168" t="s">
        <v>8</v>
      </c>
    </row>
    <row r="2169" spans="1:3" hidden="1" x14ac:dyDescent="0.3">
      <c r="A2169" t="s">
        <v>2174</v>
      </c>
      <c r="B2169" t="s">
        <v>4</v>
      </c>
      <c r="C2169" t="s">
        <v>65</v>
      </c>
    </row>
    <row r="2170" spans="1:3" x14ac:dyDescent="0.3">
      <c r="A2170" t="s">
        <v>2175</v>
      </c>
      <c r="B2170" t="s">
        <v>7</v>
      </c>
      <c r="C2170" t="s">
        <v>8</v>
      </c>
    </row>
    <row r="2171" spans="1:3" x14ac:dyDescent="0.3">
      <c r="A2171" t="s">
        <v>2176</v>
      </c>
      <c r="B2171" t="s">
        <v>7</v>
      </c>
      <c r="C2171" t="s">
        <v>8</v>
      </c>
    </row>
    <row r="2172" spans="1:3" x14ac:dyDescent="0.3">
      <c r="A2172" t="s">
        <v>2177</v>
      </c>
      <c r="B2172" t="s">
        <v>7</v>
      </c>
      <c r="C2172" t="s">
        <v>8</v>
      </c>
    </row>
    <row r="2173" spans="1:3" hidden="1" x14ac:dyDescent="0.3">
      <c r="A2173" t="s">
        <v>2178</v>
      </c>
      <c r="B2173" t="s">
        <v>4</v>
      </c>
      <c r="C2173" t="s">
        <v>8</v>
      </c>
    </row>
    <row r="2174" spans="1:3" x14ac:dyDescent="0.3">
      <c r="A2174" t="s">
        <v>2179</v>
      </c>
      <c r="B2174" t="s">
        <v>7</v>
      </c>
      <c r="C2174" t="s">
        <v>13</v>
      </c>
    </row>
    <row r="2175" spans="1:3" x14ac:dyDescent="0.3">
      <c r="A2175" t="s">
        <v>2180</v>
      </c>
      <c r="B2175" t="s">
        <v>7</v>
      </c>
      <c r="C2175" t="s">
        <v>13</v>
      </c>
    </row>
    <row r="2176" spans="1:3" x14ac:dyDescent="0.3">
      <c r="A2176" t="s">
        <v>2181</v>
      </c>
      <c r="B2176" t="s">
        <v>7</v>
      </c>
      <c r="C2176" t="s">
        <v>13</v>
      </c>
    </row>
    <row r="2177" spans="1:3" hidden="1" x14ac:dyDescent="0.3">
      <c r="A2177" t="s">
        <v>2182</v>
      </c>
      <c r="B2177" t="s">
        <v>4</v>
      </c>
      <c r="C2177" t="s">
        <v>30</v>
      </c>
    </row>
    <row r="2178" spans="1:3" hidden="1" x14ac:dyDescent="0.3">
      <c r="A2178" t="s">
        <v>2183</v>
      </c>
      <c r="B2178" t="s">
        <v>4</v>
      </c>
      <c r="C2178" t="s">
        <v>19</v>
      </c>
    </row>
    <row r="2179" spans="1:3" x14ac:dyDescent="0.3">
      <c r="A2179" t="s">
        <v>2184</v>
      </c>
      <c r="B2179" t="s">
        <v>7</v>
      </c>
      <c r="C2179" t="s">
        <v>8</v>
      </c>
    </row>
    <row r="2180" spans="1:3" hidden="1" x14ac:dyDescent="0.3">
      <c r="A2180" t="s">
        <v>2185</v>
      </c>
      <c r="B2180" t="s">
        <v>4</v>
      </c>
      <c r="C2180" t="s">
        <v>8</v>
      </c>
    </row>
    <row r="2181" spans="1:3" hidden="1" x14ac:dyDescent="0.3">
      <c r="A2181" t="s">
        <v>2186</v>
      </c>
      <c r="B2181" t="s">
        <v>4</v>
      </c>
      <c r="C2181" t="s">
        <v>65</v>
      </c>
    </row>
    <row r="2182" spans="1:3" x14ac:dyDescent="0.3">
      <c r="A2182" t="s">
        <v>2187</v>
      </c>
      <c r="B2182" t="s">
        <v>7</v>
      </c>
      <c r="C2182" t="s">
        <v>13</v>
      </c>
    </row>
    <row r="2183" spans="1:3" hidden="1" x14ac:dyDescent="0.3">
      <c r="A2183" t="s">
        <v>2188</v>
      </c>
      <c r="B2183" t="s">
        <v>4</v>
      </c>
      <c r="C2183" t="s">
        <v>5</v>
      </c>
    </row>
    <row r="2184" spans="1:3" x14ac:dyDescent="0.3">
      <c r="A2184" t="s">
        <v>2189</v>
      </c>
      <c r="B2184" t="s">
        <v>7</v>
      </c>
      <c r="C2184" t="s">
        <v>8</v>
      </c>
    </row>
    <row r="2185" spans="1:3" x14ac:dyDescent="0.3">
      <c r="A2185" t="s">
        <v>2190</v>
      </c>
      <c r="B2185" t="s">
        <v>7</v>
      </c>
      <c r="C2185" t="s">
        <v>8</v>
      </c>
    </row>
    <row r="2186" spans="1:3" hidden="1" x14ac:dyDescent="0.3">
      <c r="A2186" t="s">
        <v>2191</v>
      </c>
      <c r="B2186" t="s">
        <v>4</v>
      </c>
      <c r="C2186" t="s">
        <v>25</v>
      </c>
    </row>
    <row r="2187" spans="1:3" hidden="1" x14ac:dyDescent="0.3">
      <c r="A2187" t="s">
        <v>2192</v>
      </c>
      <c r="B2187" t="s">
        <v>4</v>
      </c>
      <c r="C2187" t="s">
        <v>8</v>
      </c>
    </row>
    <row r="2188" spans="1:3" hidden="1" x14ac:dyDescent="0.3">
      <c r="A2188" t="s">
        <v>2193</v>
      </c>
      <c r="B2188" t="s">
        <v>4</v>
      </c>
      <c r="C2188" t="s">
        <v>5</v>
      </c>
    </row>
    <row r="2189" spans="1:3" hidden="1" x14ac:dyDescent="0.3">
      <c r="A2189" t="s">
        <v>2194</v>
      </c>
      <c r="B2189" t="s">
        <v>4</v>
      </c>
      <c r="C2189" t="s">
        <v>65</v>
      </c>
    </row>
    <row r="2190" spans="1:3" hidden="1" x14ac:dyDescent="0.3">
      <c r="A2190" t="s">
        <v>2195</v>
      </c>
      <c r="B2190" t="s">
        <v>4</v>
      </c>
      <c r="C2190" t="s">
        <v>30</v>
      </c>
    </row>
    <row r="2191" spans="1:3" x14ac:dyDescent="0.3">
      <c r="A2191" t="s">
        <v>2196</v>
      </c>
      <c r="B2191" t="s">
        <v>7</v>
      </c>
      <c r="C2191" t="s">
        <v>8</v>
      </c>
    </row>
    <row r="2192" spans="1:3" x14ac:dyDescent="0.3">
      <c r="A2192" t="s">
        <v>2197</v>
      </c>
      <c r="B2192" t="s">
        <v>7</v>
      </c>
      <c r="C2192" t="s">
        <v>37</v>
      </c>
    </row>
    <row r="2193" spans="1:3" hidden="1" x14ac:dyDescent="0.3">
      <c r="A2193" t="s">
        <v>2198</v>
      </c>
      <c r="B2193" t="s">
        <v>4</v>
      </c>
      <c r="C2193" t="s">
        <v>59</v>
      </c>
    </row>
    <row r="2194" spans="1:3" x14ac:dyDescent="0.3">
      <c r="A2194" t="s">
        <v>2199</v>
      </c>
      <c r="B2194" t="s">
        <v>7</v>
      </c>
      <c r="C2194" t="s">
        <v>253</v>
      </c>
    </row>
    <row r="2195" spans="1:3" hidden="1" x14ac:dyDescent="0.3">
      <c r="A2195" t="s">
        <v>2200</v>
      </c>
      <c r="B2195" t="s">
        <v>4</v>
      </c>
      <c r="C2195" t="s">
        <v>8</v>
      </c>
    </row>
    <row r="2196" spans="1:3" hidden="1" x14ac:dyDescent="0.3">
      <c r="A2196" t="s">
        <v>2201</v>
      </c>
      <c r="B2196" t="s">
        <v>4</v>
      </c>
      <c r="C2196" t="s">
        <v>5</v>
      </c>
    </row>
    <row r="2197" spans="1:3" hidden="1" x14ac:dyDescent="0.3">
      <c r="A2197" t="s">
        <v>2202</v>
      </c>
      <c r="B2197" t="s">
        <v>4</v>
      </c>
      <c r="C2197" t="s">
        <v>28</v>
      </c>
    </row>
    <row r="2198" spans="1:3" x14ac:dyDescent="0.3">
      <c r="A2198" t="s">
        <v>2203</v>
      </c>
      <c r="B2198" t="s">
        <v>7</v>
      </c>
      <c r="C2198" t="s">
        <v>8</v>
      </c>
    </row>
    <row r="2199" spans="1:3" x14ac:dyDescent="0.3">
      <c r="A2199" t="s">
        <v>2204</v>
      </c>
      <c r="B2199" t="s">
        <v>7</v>
      </c>
      <c r="C2199" t="s">
        <v>13</v>
      </c>
    </row>
    <row r="2200" spans="1:3" hidden="1" x14ac:dyDescent="0.3">
      <c r="A2200" t="s">
        <v>2205</v>
      </c>
      <c r="B2200" t="s">
        <v>4</v>
      </c>
      <c r="C2200" t="s">
        <v>28</v>
      </c>
    </row>
    <row r="2201" spans="1:3" hidden="1" x14ac:dyDescent="0.3">
      <c r="A2201" t="s">
        <v>2206</v>
      </c>
      <c r="B2201" t="s">
        <v>4</v>
      </c>
      <c r="C2201" t="s">
        <v>44</v>
      </c>
    </row>
    <row r="2202" spans="1:3" x14ac:dyDescent="0.3">
      <c r="A2202" t="s">
        <v>2207</v>
      </c>
      <c r="B2202" t="s">
        <v>7</v>
      </c>
      <c r="C2202" t="s">
        <v>8</v>
      </c>
    </row>
    <row r="2203" spans="1:3" x14ac:dyDescent="0.3">
      <c r="A2203" t="s">
        <v>2208</v>
      </c>
      <c r="B2203" t="s">
        <v>7</v>
      </c>
      <c r="C2203" t="s">
        <v>5</v>
      </c>
    </row>
    <row r="2204" spans="1:3" hidden="1" x14ac:dyDescent="0.3">
      <c r="A2204" t="s">
        <v>2209</v>
      </c>
      <c r="B2204" t="s">
        <v>4</v>
      </c>
      <c r="C2204" t="s">
        <v>25</v>
      </c>
    </row>
    <row r="2205" spans="1:3" x14ac:dyDescent="0.3">
      <c r="A2205" t="s">
        <v>2210</v>
      </c>
      <c r="B2205" t="s">
        <v>7</v>
      </c>
      <c r="C2205" t="s">
        <v>8</v>
      </c>
    </row>
    <row r="2206" spans="1:3" hidden="1" x14ac:dyDescent="0.3">
      <c r="A2206" t="s">
        <v>2211</v>
      </c>
      <c r="B2206" t="s">
        <v>4</v>
      </c>
      <c r="C2206" t="s">
        <v>8</v>
      </c>
    </row>
    <row r="2207" spans="1:3" x14ac:dyDescent="0.3">
      <c r="A2207" t="s">
        <v>2212</v>
      </c>
      <c r="B2207" t="s">
        <v>7</v>
      </c>
      <c r="C2207" t="s">
        <v>8</v>
      </c>
    </row>
    <row r="2208" spans="1:3" x14ac:dyDescent="0.3">
      <c r="A2208" t="s">
        <v>2213</v>
      </c>
      <c r="B2208" t="s">
        <v>7</v>
      </c>
      <c r="C2208" t="s">
        <v>8</v>
      </c>
    </row>
    <row r="2209" spans="1:3" hidden="1" x14ac:dyDescent="0.3">
      <c r="A2209" t="s">
        <v>2214</v>
      </c>
      <c r="B2209" t="s">
        <v>4</v>
      </c>
      <c r="C2209" t="s">
        <v>19</v>
      </c>
    </row>
    <row r="2210" spans="1:3" hidden="1" x14ac:dyDescent="0.3">
      <c r="A2210" t="s">
        <v>2215</v>
      </c>
      <c r="B2210" t="s">
        <v>4</v>
      </c>
      <c r="C2210" t="s">
        <v>65</v>
      </c>
    </row>
    <row r="2211" spans="1:3" hidden="1" x14ac:dyDescent="0.3">
      <c r="A2211" t="s">
        <v>2216</v>
      </c>
      <c r="B2211" t="s">
        <v>4</v>
      </c>
      <c r="C2211" t="s">
        <v>8</v>
      </c>
    </row>
    <row r="2212" spans="1:3" hidden="1" x14ac:dyDescent="0.3">
      <c r="A2212" t="s">
        <v>2217</v>
      </c>
      <c r="B2212" t="s">
        <v>4</v>
      </c>
      <c r="C2212" t="s">
        <v>25</v>
      </c>
    </row>
    <row r="2213" spans="1:3" x14ac:dyDescent="0.3">
      <c r="A2213" t="s">
        <v>2218</v>
      </c>
      <c r="B2213" t="s">
        <v>7</v>
      </c>
      <c r="C2213" t="s">
        <v>13</v>
      </c>
    </row>
    <row r="2214" spans="1:3" hidden="1" x14ac:dyDescent="0.3">
      <c r="A2214" t="s">
        <v>2219</v>
      </c>
      <c r="B2214" t="s">
        <v>4</v>
      </c>
      <c r="C2214" t="s">
        <v>25</v>
      </c>
    </row>
    <row r="2215" spans="1:3" hidden="1" x14ac:dyDescent="0.3">
      <c r="A2215" t="s">
        <v>2220</v>
      </c>
      <c r="B2215" t="s">
        <v>4</v>
      </c>
      <c r="C2215" t="s">
        <v>8</v>
      </c>
    </row>
    <row r="2216" spans="1:3" x14ac:dyDescent="0.3">
      <c r="A2216" t="s">
        <v>2221</v>
      </c>
      <c r="B2216" t="s">
        <v>7</v>
      </c>
      <c r="C2216" t="s">
        <v>37</v>
      </c>
    </row>
    <row r="2217" spans="1:3" x14ac:dyDescent="0.3">
      <c r="A2217" t="s">
        <v>2222</v>
      </c>
      <c r="B2217" t="s">
        <v>7</v>
      </c>
      <c r="C2217" t="s">
        <v>8</v>
      </c>
    </row>
    <row r="2218" spans="1:3" hidden="1" x14ac:dyDescent="0.3">
      <c r="A2218" t="s">
        <v>2223</v>
      </c>
      <c r="B2218" t="s">
        <v>4</v>
      </c>
      <c r="C2218" t="s">
        <v>28</v>
      </c>
    </row>
    <row r="2219" spans="1:3" x14ac:dyDescent="0.3">
      <c r="A2219" t="s">
        <v>2224</v>
      </c>
      <c r="B2219" t="s">
        <v>7</v>
      </c>
      <c r="C2219" t="s">
        <v>13</v>
      </c>
    </row>
    <row r="2220" spans="1:3" hidden="1" x14ac:dyDescent="0.3">
      <c r="A2220" t="s">
        <v>2225</v>
      </c>
      <c r="B2220" t="s">
        <v>4</v>
      </c>
      <c r="C2220" t="s">
        <v>30</v>
      </c>
    </row>
    <row r="2221" spans="1:3" x14ac:dyDescent="0.3">
      <c r="A2221" t="s">
        <v>2226</v>
      </c>
      <c r="B2221" t="s">
        <v>7</v>
      </c>
      <c r="C2221" t="s">
        <v>13</v>
      </c>
    </row>
    <row r="2222" spans="1:3" hidden="1" x14ac:dyDescent="0.3">
      <c r="A2222" t="s">
        <v>2227</v>
      </c>
      <c r="B2222" t="s">
        <v>4</v>
      </c>
      <c r="C2222" t="s">
        <v>28</v>
      </c>
    </row>
    <row r="2223" spans="1:3" hidden="1" x14ac:dyDescent="0.3">
      <c r="A2223" t="s">
        <v>2228</v>
      </c>
      <c r="B2223" t="s">
        <v>4</v>
      </c>
      <c r="C2223" t="s">
        <v>21</v>
      </c>
    </row>
    <row r="2224" spans="1:3" hidden="1" x14ac:dyDescent="0.3">
      <c r="A2224" t="s">
        <v>2229</v>
      </c>
      <c r="B2224" t="s">
        <v>4</v>
      </c>
      <c r="C2224" t="s">
        <v>5</v>
      </c>
    </row>
    <row r="2225" spans="1:3" x14ac:dyDescent="0.3">
      <c r="A2225" t="s">
        <v>1586</v>
      </c>
      <c r="B2225" t="s">
        <v>7</v>
      </c>
      <c r="C2225" t="s">
        <v>8</v>
      </c>
    </row>
    <row r="2226" spans="1:3" x14ac:dyDescent="0.3">
      <c r="A2226" t="s">
        <v>2230</v>
      </c>
      <c r="B2226" t="s">
        <v>7</v>
      </c>
      <c r="C2226" t="s">
        <v>8</v>
      </c>
    </row>
    <row r="2227" spans="1:3" hidden="1" x14ac:dyDescent="0.3">
      <c r="A2227" t="s">
        <v>2231</v>
      </c>
      <c r="B2227" t="s">
        <v>4</v>
      </c>
      <c r="C2227" t="s">
        <v>28</v>
      </c>
    </row>
    <row r="2228" spans="1:3" x14ac:dyDescent="0.3">
      <c r="A2228" t="s">
        <v>2232</v>
      </c>
      <c r="B2228" t="s">
        <v>7</v>
      </c>
      <c r="C2228" t="s">
        <v>13</v>
      </c>
    </row>
    <row r="2229" spans="1:3" hidden="1" x14ac:dyDescent="0.3">
      <c r="A2229" t="s">
        <v>2233</v>
      </c>
      <c r="B2229" t="s">
        <v>4</v>
      </c>
      <c r="C2229" t="s">
        <v>28</v>
      </c>
    </row>
    <row r="2230" spans="1:3" x14ac:dyDescent="0.3">
      <c r="A2230" t="s">
        <v>2234</v>
      </c>
      <c r="B2230" t="s">
        <v>7</v>
      </c>
      <c r="C2230" t="s">
        <v>8</v>
      </c>
    </row>
    <row r="2231" spans="1:3" hidden="1" x14ac:dyDescent="0.3">
      <c r="A2231" t="s">
        <v>2235</v>
      </c>
      <c r="B2231" t="s">
        <v>4</v>
      </c>
      <c r="C2231" t="s">
        <v>5</v>
      </c>
    </row>
    <row r="2232" spans="1:3" x14ac:dyDescent="0.3">
      <c r="A2232" t="s">
        <v>2236</v>
      </c>
      <c r="B2232" t="s">
        <v>7</v>
      </c>
      <c r="C2232" t="s">
        <v>13</v>
      </c>
    </row>
    <row r="2233" spans="1:3" x14ac:dyDescent="0.3">
      <c r="A2233" t="s">
        <v>2237</v>
      </c>
      <c r="B2233" t="s">
        <v>7</v>
      </c>
      <c r="C2233" t="s">
        <v>13</v>
      </c>
    </row>
    <row r="2234" spans="1:3" hidden="1" x14ac:dyDescent="0.3">
      <c r="A2234" t="s">
        <v>2238</v>
      </c>
      <c r="B2234" t="s">
        <v>4</v>
      </c>
      <c r="C2234" t="s">
        <v>30</v>
      </c>
    </row>
    <row r="2235" spans="1:3" hidden="1" x14ac:dyDescent="0.3">
      <c r="A2235" t="s">
        <v>2239</v>
      </c>
      <c r="B2235" t="s">
        <v>4</v>
      </c>
      <c r="C2235" t="s">
        <v>13</v>
      </c>
    </row>
    <row r="2236" spans="1:3" x14ac:dyDescent="0.3">
      <c r="A2236" t="s">
        <v>2240</v>
      </c>
      <c r="B2236" t="s">
        <v>7</v>
      </c>
      <c r="C2236" t="s">
        <v>8</v>
      </c>
    </row>
    <row r="2237" spans="1:3" hidden="1" x14ac:dyDescent="0.3">
      <c r="A2237" t="s">
        <v>2241</v>
      </c>
      <c r="B2237" t="s">
        <v>4</v>
      </c>
      <c r="C2237" t="s">
        <v>65</v>
      </c>
    </row>
    <row r="2238" spans="1:3" hidden="1" x14ac:dyDescent="0.3">
      <c r="A2238" t="s">
        <v>2242</v>
      </c>
      <c r="B2238" t="s">
        <v>4</v>
      </c>
      <c r="C2238" t="s">
        <v>5</v>
      </c>
    </row>
    <row r="2239" spans="1:3" x14ac:dyDescent="0.3">
      <c r="A2239" t="s">
        <v>2243</v>
      </c>
      <c r="B2239" t="s">
        <v>7</v>
      </c>
      <c r="C2239" t="s">
        <v>8</v>
      </c>
    </row>
    <row r="2240" spans="1:3" hidden="1" x14ac:dyDescent="0.3">
      <c r="A2240" t="s">
        <v>2244</v>
      </c>
      <c r="B2240" t="s">
        <v>4</v>
      </c>
      <c r="C2240" t="s">
        <v>13</v>
      </c>
    </row>
    <row r="2241" spans="1:3" hidden="1" x14ac:dyDescent="0.3">
      <c r="A2241" t="s">
        <v>2245</v>
      </c>
      <c r="B2241" t="s">
        <v>4</v>
      </c>
      <c r="C2241" t="s">
        <v>25</v>
      </c>
    </row>
    <row r="2242" spans="1:3" hidden="1" x14ac:dyDescent="0.3">
      <c r="A2242" t="s">
        <v>2246</v>
      </c>
      <c r="B2242" t="s">
        <v>4</v>
      </c>
      <c r="C2242" t="s">
        <v>13</v>
      </c>
    </row>
    <row r="2243" spans="1:3" hidden="1" x14ac:dyDescent="0.3">
      <c r="A2243" t="s">
        <v>2247</v>
      </c>
      <c r="B2243" t="s">
        <v>4</v>
      </c>
      <c r="C2243" t="s">
        <v>8</v>
      </c>
    </row>
    <row r="2244" spans="1:3" hidden="1" x14ac:dyDescent="0.3">
      <c r="A2244" t="s">
        <v>2248</v>
      </c>
      <c r="B2244" t="s">
        <v>4</v>
      </c>
      <c r="C2244" t="s">
        <v>8</v>
      </c>
    </row>
    <row r="2245" spans="1:3" hidden="1" x14ac:dyDescent="0.3">
      <c r="A2245" t="s">
        <v>2249</v>
      </c>
      <c r="B2245" t="s">
        <v>4</v>
      </c>
      <c r="C2245" t="s">
        <v>61</v>
      </c>
    </row>
    <row r="2246" spans="1:3" hidden="1" x14ac:dyDescent="0.3">
      <c r="A2246" t="s">
        <v>2250</v>
      </c>
      <c r="B2246" t="s">
        <v>4</v>
      </c>
      <c r="C2246" t="s">
        <v>21</v>
      </c>
    </row>
    <row r="2247" spans="1:3" hidden="1" x14ac:dyDescent="0.3">
      <c r="A2247" t="s">
        <v>2251</v>
      </c>
      <c r="B2247" t="s">
        <v>4</v>
      </c>
      <c r="C2247" t="s">
        <v>25</v>
      </c>
    </row>
    <row r="2248" spans="1:3" x14ac:dyDescent="0.3">
      <c r="A2248" t="s">
        <v>2252</v>
      </c>
      <c r="B2248" t="s">
        <v>7</v>
      </c>
      <c r="C2248" t="s">
        <v>13</v>
      </c>
    </row>
    <row r="2249" spans="1:3" x14ac:dyDescent="0.3">
      <c r="A2249" t="s">
        <v>2253</v>
      </c>
      <c r="B2249" t="s">
        <v>7</v>
      </c>
      <c r="C2249" t="s">
        <v>8</v>
      </c>
    </row>
    <row r="2250" spans="1:3" x14ac:dyDescent="0.3">
      <c r="A2250" t="s">
        <v>2254</v>
      </c>
      <c r="B2250" t="s">
        <v>7</v>
      </c>
      <c r="C2250" t="s">
        <v>13</v>
      </c>
    </row>
    <row r="2251" spans="1:3" hidden="1" x14ac:dyDescent="0.3">
      <c r="A2251" t="s">
        <v>2255</v>
      </c>
      <c r="B2251" t="s">
        <v>4</v>
      </c>
      <c r="C2251" t="s">
        <v>13</v>
      </c>
    </row>
    <row r="2252" spans="1:3" hidden="1" x14ac:dyDescent="0.3">
      <c r="A2252" t="s">
        <v>2256</v>
      </c>
      <c r="B2252" t="s">
        <v>4</v>
      </c>
      <c r="C2252" t="s">
        <v>37</v>
      </c>
    </row>
    <row r="2253" spans="1:3" x14ac:dyDescent="0.3">
      <c r="A2253" t="s">
        <v>2257</v>
      </c>
      <c r="B2253" t="s">
        <v>7</v>
      </c>
      <c r="C2253" t="s">
        <v>8</v>
      </c>
    </row>
    <row r="2254" spans="1:3" x14ac:dyDescent="0.3">
      <c r="A2254" t="s">
        <v>2258</v>
      </c>
      <c r="B2254" t="s">
        <v>7</v>
      </c>
      <c r="C2254" t="s">
        <v>8</v>
      </c>
    </row>
    <row r="2255" spans="1:3" x14ac:dyDescent="0.3">
      <c r="A2255" t="s">
        <v>2259</v>
      </c>
      <c r="B2255" t="s">
        <v>7</v>
      </c>
      <c r="C2255" t="s">
        <v>13</v>
      </c>
    </row>
    <row r="2256" spans="1:3" x14ac:dyDescent="0.3">
      <c r="A2256" t="s">
        <v>2260</v>
      </c>
      <c r="B2256" t="s">
        <v>7</v>
      </c>
      <c r="C2256" t="s">
        <v>8</v>
      </c>
    </row>
    <row r="2257" spans="1:3" hidden="1" x14ac:dyDescent="0.3">
      <c r="A2257" t="s">
        <v>2261</v>
      </c>
      <c r="B2257" t="s">
        <v>4</v>
      </c>
      <c r="C2257" t="s">
        <v>8</v>
      </c>
    </row>
    <row r="2258" spans="1:3" hidden="1" x14ac:dyDescent="0.3">
      <c r="A2258" t="s">
        <v>2262</v>
      </c>
      <c r="B2258" t="s">
        <v>4</v>
      </c>
      <c r="C2258" t="s">
        <v>19</v>
      </c>
    </row>
    <row r="2259" spans="1:3" x14ac:dyDescent="0.3">
      <c r="A2259" t="s">
        <v>2263</v>
      </c>
      <c r="B2259" t="s">
        <v>7</v>
      </c>
      <c r="C2259" t="s">
        <v>8</v>
      </c>
    </row>
    <row r="2260" spans="1:3" x14ac:dyDescent="0.3">
      <c r="A2260" t="s">
        <v>2264</v>
      </c>
      <c r="B2260" t="s">
        <v>7</v>
      </c>
      <c r="C2260" t="s">
        <v>8</v>
      </c>
    </row>
    <row r="2261" spans="1:3" hidden="1" x14ac:dyDescent="0.3">
      <c r="A2261" t="s">
        <v>2265</v>
      </c>
      <c r="B2261" t="s">
        <v>4</v>
      </c>
      <c r="C2261" t="s">
        <v>13</v>
      </c>
    </row>
    <row r="2262" spans="1:3" hidden="1" x14ac:dyDescent="0.3">
      <c r="A2262" t="s">
        <v>2266</v>
      </c>
      <c r="B2262" t="s">
        <v>4</v>
      </c>
      <c r="C2262" t="s">
        <v>5</v>
      </c>
    </row>
    <row r="2263" spans="1:3" hidden="1" x14ac:dyDescent="0.3">
      <c r="A2263" t="s">
        <v>2267</v>
      </c>
      <c r="B2263" t="s">
        <v>4</v>
      </c>
      <c r="C2263" t="s">
        <v>28</v>
      </c>
    </row>
    <row r="2264" spans="1:3" hidden="1" x14ac:dyDescent="0.3">
      <c r="A2264" t="s">
        <v>2268</v>
      </c>
      <c r="B2264" t="s">
        <v>4</v>
      </c>
      <c r="C2264" t="s">
        <v>21</v>
      </c>
    </row>
    <row r="2265" spans="1:3" x14ac:dyDescent="0.3">
      <c r="A2265" t="s">
        <v>2269</v>
      </c>
      <c r="B2265" t="s">
        <v>7</v>
      </c>
      <c r="C2265" t="s">
        <v>8</v>
      </c>
    </row>
    <row r="2266" spans="1:3" hidden="1" x14ac:dyDescent="0.3">
      <c r="A2266" t="s">
        <v>2270</v>
      </c>
      <c r="B2266" t="s">
        <v>4</v>
      </c>
      <c r="C2266" t="s">
        <v>8</v>
      </c>
    </row>
    <row r="2267" spans="1:3" hidden="1" x14ac:dyDescent="0.3">
      <c r="A2267" t="s">
        <v>2271</v>
      </c>
      <c r="B2267" t="s">
        <v>4</v>
      </c>
      <c r="C2267" t="s">
        <v>5</v>
      </c>
    </row>
    <row r="2268" spans="1:3" hidden="1" x14ac:dyDescent="0.3">
      <c r="A2268" t="s">
        <v>2272</v>
      </c>
      <c r="B2268" t="s">
        <v>4</v>
      </c>
      <c r="C2268" t="s">
        <v>28</v>
      </c>
    </row>
    <row r="2269" spans="1:3" hidden="1" x14ac:dyDescent="0.3">
      <c r="A2269" t="s">
        <v>2273</v>
      </c>
      <c r="B2269" t="s">
        <v>4</v>
      </c>
      <c r="C2269" t="s">
        <v>5</v>
      </c>
    </row>
    <row r="2270" spans="1:3" hidden="1" x14ac:dyDescent="0.3">
      <c r="A2270" t="s">
        <v>2274</v>
      </c>
      <c r="B2270" t="s">
        <v>4</v>
      </c>
      <c r="C2270" t="s">
        <v>28</v>
      </c>
    </row>
    <row r="2271" spans="1:3" hidden="1" x14ac:dyDescent="0.3">
      <c r="A2271" t="s">
        <v>2275</v>
      </c>
      <c r="B2271" t="s">
        <v>4</v>
      </c>
      <c r="C2271" t="s">
        <v>8</v>
      </c>
    </row>
    <row r="2272" spans="1:3" hidden="1" x14ac:dyDescent="0.3">
      <c r="A2272" t="s">
        <v>2276</v>
      </c>
      <c r="B2272" t="s">
        <v>4</v>
      </c>
      <c r="C2272" t="s">
        <v>44</v>
      </c>
    </row>
    <row r="2273" spans="1:3" x14ac:dyDescent="0.3">
      <c r="A2273" t="s">
        <v>2277</v>
      </c>
      <c r="B2273" t="s">
        <v>7</v>
      </c>
      <c r="C2273" t="s">
        <v>8</v>
      </c>
    </row>
    <row r="2274" spans="1:3" hidden="1" x14ac:dyDescent="0.3">
      <c r="A2274" t="s">
        <v>2278</v>
      </c>
      <c r="B2274" t="s">
        <v>4</v>
      </c>
      <c r="C2274" t="s">
        <v>61</v>
      </c>
    </row>
    <row r="2275" spans="1:3" x14ac:dyDescent="0.3">
      <c r="A2275" t="s">
        <v>2279</v>
      </c>
      <c r="B2275" t="s">
        <v>7</v>
      </c>
      <c r="C2275" t="s">
        <v>13</v>
      </c>
    </row>
    <row r="2276" spans="1:3" x14ac:dyDescent="0.3">
      <c r="A2276" t="s">
        <v>2280</v>
      </c>
      <c r="B2276" t="s">
        <v>7</v>
      </c>
      <c r="C2276" t="s">
        <v>13</v>
      </c>
    </row>
    <row r="2277" spans="1:3" x14ac:dyDescent="0.3">
      <c r="A2277" t="s">
        <v>2281</v>
      </c>
      <c r="B2277" t="s">
        <v>7</v>
      </c>
      <c r="C2277" t="s">
        <v>8</v>
      </c>
    </row>
    <row r="2278" spans="1:3" x14ac:dyDescent="0.3">
      <c r="A2278" t="s">
        <v>2282</v>
      </c>
      <c r="B2278" t="s">
        <v>7</v>
      </c>
      <c r="C2278" t="s">
        <v>8</v>
      </c>
    </row>
    <row r="2279" spans="1:3" hidden="1" x14ac:dyDescent="0.3">
      <c r="A2279" t="s">
        <v>2283</v>
      </c>
      <c r="B2279" t="s">
        <v>4</v>
      </c>
      <c r="C2279" t="s">
        <v>25</v>
      </c>
    </row>
    <row r="2280" spans="1:3" x14ac:dyDescent="0.3">
      <c r="A2280" t="s">
        <v>2284</v>
      </c>
      <c r="B2280" t="s">
        <v>7</v>
      </c>
      <c r="C2280" t="s">
        <v>37</v>
      </c>
    </row>
    <row r="2281" spans="1:3" x14ac:dyDescent="0.3">
      <c r="A2281" t="s">
        <v>2285</v>
      </c>
      <c r="B2281" t="s">
        <v>7</v>
      </c>
      <c r="C2281" t="s">
        <v>8</v>
      </c>
    </row>
    <row r="2282" spans="1:3" x14ac:dyDescent="0.3">
      <c r="A2282" t="s">
        <v>2286</v>
      </c>
      <c r="B2282" t="s">
        <v>7</v>
      </c>
      <c r="C2282" t="s">
        <v>13</v>
      </c>
    </row>
    <row r="2283" spans="1:3" hidden="1" x14ac:dyDescent="0.3">
      <c r="A2283" t="s">
        <v>2287</v>
      </c>
      <c r="B2283" t="s">
        <v>4</v>
      </c>
      <c r="C2283" t="s">
        <v>65</v>
      </c>
    </row>
    <row r="2284" spans="1:3" hidden="1" x14ac:dyDescent="0.3">
      <c r="A2284" t="s">
        <v>2288</v>
      </c>
      <c r="B2284" t="s">
        <v>4</v>
      </c>
      <c r="C2284" t="s">
        <v>28</v>
      </c>
    </row>
    <row r="2285" spans="1:3" x14ac:dyDescent="0.3">
      <c r="A2285" t="s">
        <v>2289</v>
      </c>
      <c r="B2285" t="s">
        <v>7</v>
      </c>
      <c r="C2285" t="s">
        <v>8</v>
      </c>
    </row>
    <row r="2286" spans="1:3" hidden="1" x14ac:dyDescent="0.3">
      <c r="A2286" t="s">
        <v>2290</v>
      </c>
      <c r="B2286" t="s">
        <v>4</v>
      </c>
      <c r="C2286" t="s">
        <v>21</v>
      </c>
    </row>
    <row r="2287" spans="1:3" x14ac:dyDescent="0.3">
      <c r="A2287" t="s">
        <v>2291</v>
      </c>
      <c r="B2287" t="s">
        <v>7</v>
      </c>
      <c r="C2287" t="s">
        <v>13</v>
      </c>
    </row>
    <row r="2288" spans="1:3" hidden="1" x14ac:dyDescent="0.3">
      <c r="A2288" t="s">
        <v>2292</v>
      </c>
      <c r="B2288" t="s">
        <v>4</v>
      </c>
      <c r="C2288" t="s">
        <v>19</v>
      </c>
    </row>
    <row r="2289" spans="1:3" hidden="1" x14ac:dyDescent="0.3">
      <c r="A2289" t="s">
        <v>2293</v>
      </c>
      <c r="B2289" t="s">
        <v>4</v>
      </c>
      <c r="C2289" t="s">
        <v>32</v>
      </c>
    </row>
    <row r="2290" spans="1:3" hidden="1" x14ac:dyDescent="0.3">
      <c r="A2290" t="s">
        <v>2294</v>
      </c>
      <c r="B2290" t="s">
        <v>4</v>
      </c>
      <c r="C2290" t="s">
        <v>65</v>
      </c>
    </row>
    <row r="2291" spans="1:3" hidden="1" x14ac:dyDescent="0.3">
      <c r="A2291" t="s">
        <v>2295</v>
      </c>
      <c r="B2291" t="s">
        <v>4</v>
      </c>
      <c r="C2291" t="s">
        <v>8</v>
      </c>
    </row>
    <row r="2292" spans="1:3" x14ac:dyDescent="0.3">
      <c r="A2292" t="s">
        <v>2296</v>
      </c>
      <c r="B2292" t="s">
        <v>7</v>
      </c>
      <c r="C2292" t="s">
        <v>37</v>
      </c>
    </row>
    <row r="2293" spans="1:3" hidden="1" x14ac:dyDescent="0.3">
      <c r="A2293" t="s">
        <v>2297</v>
      </c>
      <c r="B2293" t="s">
        <v>4</v>
      </c>
      <c r="C2293" t="s">
        <v>8</v>
      </c>
    </row>
    <row r="2294" spans="1:3" hidden="1" x14ac:dyDescent="0.3">
      <c r="A2294" t="s">
        <v>2298</v>
      </c>
      <c r="B2294" t="s">
        <v>4</v>
      </c>
      <c r="C2294" t="s">
        <v>28</v>
      </c>
    </row>
    <row r="2295" spans="1:3" x14ac:dyDescent="0.3">
      <c r="A2295" t="s">
        <v>2299</v>
      </c>
      <c r="B2295" t="s">
        <v>7</v>
      </c>
      <c r="C2295" t="s">
        <v>8</v>
      </c>
    </row>
    <row r="2296" spans="1:3" x14ac:dyDescent="0.3">
      <c r="A2296" t="s">
        <v>2300</v>
      </c>
      <c r="B2296" t="s">
        <v>7</v>
      </c>
      <c r="C2296" t="s">
        <v>8</v>
      </c>
    </row>
    <row r="2297" spans="1:3" hidden="1" x14ac:dyDescent="0.3">
      <c r="A2297" t="s">
        <v>2301</v>
      </c>
      <c r="B2297" t="s">
        <v>4</v>
      </c>
      <c r="C2297" t="s">
        <v>8</v>
      </c>
    </row>
    <row r="2298" spans="1:3" x14ac:dyDescent="0.3">
      <c r="A2298" t="s">
        <v>2302</v>
      </c>
      <c r="B2298" t="s">
        <v>7</v>
      </c>
      <c r="C2298" t="s">
        <v>13</v>
      </c>
    </row>
    <row r="2299" spans="1:3" x14ac:dyDescent="0.3">
      <c r="A2299" t="s">
        <v>2303</v>
      </c>
      <c r="B2299" t="s">
        <v>7</v>
      </c>
      <c r="C2299" t="s">
        <v>13</v>
      </c>
    </row>
    <row r="2300" spans="1:3" hidden="1" x14ac:dyDescent="0.3">
      <c r="A2300" t="s">
        <v>2304</v>
      </c>
      <c r="B2300" t="s">
        <v>4</v>
      </c>
      <c r="C2300" t="s">
        <v>30</v>
      </c>
    </row>
    <row r="2301" spans="1:3" hidden="1" x14ac:dyDescent="0.3">
      <c r="A2301" t="s">
        <v>2305</v>
      </c>
      <c r="B2301" t="s">
        <v>4</v>
      </c>
      <c r="C2301" t="s">
        <v>8</v>
      </c>
    </row>
    <row r="2302" spans="1:3" x14ac:dyDescent="0.3">
      <c r="A2302" t="s">
        <v>2306</v>
      </c>
      <c r="B2302" t="s">
        <v>7</v>
      </c>
      <c r="C2302" t="s">
        <v>8</v>
      </c>
    </row>
    <row r="2303" spans="1:3" hidden="1" x14ac:dyDescent="0.3">
      <c r="A2303" t="s">
        <v>2307</v>
      </c>
      <c r="B2303" t="s">
        <v>4</v>
      </c>
      <c r="C2303" t="s">
        <v>28</v>
      </c>
    </row>
    <row r="2304" spans="1:3" hidden="1" x14ac:dyDescent="0.3">
      <c r="A2304" t="s">
        <v>2308</v>
      </c>
      <c r="B2304" t="s">
        <v>4</v>
      </c>
      <c r="C2304" t="s">
        <v>8</v>
      </c>
    </row>
    <row r="2305" spans="1:3" hidden="1" x14ac:dyDescent="0.3">
      <c r="A2305" t="s">
        <v>2309</v>
      </c>
      <c r="B2305" t="s">
        <v>4</v>
      </c>
      <c r="C2305" t="s">
        <v>28</v>
      </c>
    </row>
    <row r="2306" spans="1:3" hidden="1" x14ac:dyDescent="0.3">
      <c r="A2306" t="s">
        <v>2310</v>
      </c>
      <c r="B2306" t="s">
        <v>4</v>
      </c>
      <c r="C2306" t="s">
        <v>217</v>
      </c>
    </row>
    <row r="2307" spans="1:3" x14ac:dyDescent="0.3">
      <c r="A2307" t="s">
        <v>2311</v>
      </c>
      <c r="B2307" t="s">
        <v>7</v>
      </c>
      <c r="C2307" t="s">
        <v>8</v>
      </c>
    </row>
    <row r="2308" spans="1:3" x14ac:dyDescent="0.3">
      <c r="A2308" t="s">
        <v>2312</v>
      </c>
      <c r="B2308" t="s">
        <v>7</v>
      </c>
      <c r="C2308" t="s">
        <v>8</v>
      </c>
    </row>
    <row r="2309" spans="1:3" x14ac:dyDescent="0.3">
      <c r="A2309" t="s">
        <v>2313</v>
      </c>
      <c r="B2309" t="s">
        <v>7</v>
      </c>
      <c r="C2309" t="s">
        <v>8</v>
      </c>
    </row>
    <row r="2310" spans="1:3" hidden="1" x14ac:dyDescent="0.3">
      <c r="A2310" t="s">
        <v>2314</v>
      </c>
      <c r="B2310" t="s">
        <v>4</v>
      </c>
      <c r="C2310" t="s">
        <v>13</v>
      </c>
    </row>
    <row r="2311" spans="1:3" hidden="1" x14ac:dyDescent="0.3">
      <c r="A2311" t="s">
        <v>2315</v>
      </c>
      <c r="B2311" t="s">
        <v>4</v>
      </c>
      <c r="C2311" t="s">
        <v>13</v>
      </c>
    </row>
    <row r="2312" spans="1:3" hidden="1" x14ac:dyDescent="0.3">
      <c r="A2312" t="s">
        <v>2316</v>
      </c>
      <c r="B2312" t="s">
        <v>4</v>
      </c>
      <c r="C2312" t="s">
        <v>8</v>
      </c>
    </row>
    <row r="2313" spans="1:3" x14ac:dyDescent="0.3">
      <c r="A2313" t="s">
        <v>2317</v>
      </c>
      <c r="B2313" t="s">
        <v>7</v>
      </c>
      <c r="C2313" t="s">
        <v>8</v>
      </c>
    </row>
    <row r="2314" spans="1:3" x14ac:dyDescent="0.3">
      <c r="A2314" t="s">
        <v>2318</v>
      </c>
      <c r="B2314" t="s">
        <v>7</v>
      </c>
      <c r="C2314" t="s">
        <v>13</v>
      </c>
    </row>
    <row r="2315" spans="1:3" x14ac:dyDescent="0.3">
      <c r="A2315" t="s">
        <v>2319</v>
      </c>
      <c r="B2315" t="s">
        <v>7</v>
      </c>
      <c r="C2315" t="s">
        <v>13</v>
      </c>
    </row>
    <row r="2316" spans="1:3" hidden="1" x14ac:dyDescent="0.3">
      <c r="A2316" t="s">
        <v>2320</v>
      </c>
      <c r="B2316" t="s">
        <v>4</v>
      </c>
      <c r="C2316" t="s">
        <v>44</v>
      </c>
    </row>
    <row r="2317" spans="1:3" hidden="1" x14ac:dyDescent="0.3">
      <c r="A2317" t="s">
        <v>2321</v>
      </c>
      <c r="B2317" t="s">
        <v>4</v>
      </c>
      <c r="C2317" t="s">
        <v>8</v>
      </c>
    </row>
    <row r="2318" spans="1:3" x14ac:dyDescent="0.3">
      <c r="A2318" t="s">
        <v>2322</v>
      </c>
      <c r="B2318" t="s">
        <v>7</v>
      </c>
      <c r="C2318" t="s">
        <v>8</v>
      </c>
    </row>
    <row r="2319" spans="1:3" hidden="1" x14ac:dyDescent="0.3">
      <c r="A2319" t="s">
        <v>2323</v>
      </c>
      <c r="B2319" t="s">
        <v>4</v>
      </c>
      <c r="C2319" t="s">
        <v>25</v>
      </c>
    </row>
    <row r="2320" spans="1:3" x14ac:dyDescent="0.3">
      <c r="A2320" t="s">
        <v>2324</v>
      </c>
      <c r="B2320" t="s">
        <v>7</v>
      </c>
      <c r="C2320" t="s">
        <v>13</v>
      </c>
    </row>
    <row r="2321" spans="1:3" hidden="1" x14ac:dyDescent="0.3">
      <c r="A2321" t="s">
        <v>2325</v>
      </c>
      <c r="B2321" t="s">
        <v>4</v>
      </c>
      <c r="C2321" t="s">
        <v>176</v>
      </c>
    </row>
    <row r="2322" spans="1:3" x14ac:dyDescent="0.3">
      <c r="A2322" t="s">
        <v>2326</v>
      </c>
      <c r="B2322" t="s">
        <v>7</v>
      </c>
      <c r="C2322" t="s">
        <v>8</v>
      </c>
    </row>
    <row r="2323" spans="1:3" x14ac:dyDescent="0.3">
      <c r="A2323" t="s">
        <v>2327</v>
      </c>
      <c r="B2323" t="s">
        <v>7</v>
      </c>
      <c r="C2323" t="s">
        <v>8</v>
      </c>
    </row>
    <row r="2324" spans="1:3" x14ac:dyDescent="0.3">
      <c r="A2324" t="s">
        <v>2328</v>
      </c>
      <c r="B2324" t="s">
        <v>7</v>
      </c>
      <c r="C2324" t="s">
        <v>8</v>
      </c>
    </row>
    <row r="2325" spans="1:3" x14ac:dyDescent="0.3">
      <c r="A2325" t="s">
        <v>2329</v>
      </c>
      <c r="B2325" t="s">
        <v>7</v>
      </c>
      <c r="C2325" t="s">
        <v>13</v>
      </c>
    </row>
    <row r="2326" spans="1:3" hidden="1" x14ac:dyDescent="0.3">
      <c r="A2326" t="s">
        <v>2330</v>
      </c>
      <c r="B2326" t="s">
        <v>4</v>
      </c>
      <c r="C2326" t="s">
        <v>28</v>
      </c>
    </row>
    <row r="2327" spans="1:3" x14ac:dyDescent="0.3">
      <c r="A2327" t="s">
        <v>2331</v>
      </c>
      <c r="B2327" t="s">
        <v>7</v>
      </c>
      <c r="C2327" t="s">
        <v>13</v>
      </c>
    </row>
    <row r="2328" spans="1:3" hidden="1" x14ac:dyDescent="0.3">
      <c r="A2328" t="s">
        <v>2332</v>
      </c>
      <c r="B2328" t="s">
        <v>4</v>
      </c>
      <c r="C2328" t="s">
        <v>8</v>
      </c>
    </row>
    <row r="2329" spans="1:3" x14ac:dyDescent="0.3">
      <c r="A2329" t="s">
        <v>2333</v>
      </c>
      <c r="B2329" t="s">
        <v>7</v>
      </c>
      <c r="C2329" t="s">
        <v>8</v>
      </c>
    </row>
    <row r="2330" spans="1:3" hidden="1" x14ac:dyDescent="0.3">
      <c r="A2330" t="s">
        <v>2334</v>
      </c>
      <c r="B2330" t="s">
        <v>4</v>
      </c>
      <c r="C2330" t="s">
        <v>28</v>
      </c>
    </row>
    <row r="2331" spans="1:3" x14ac:dyDescent="0.3">
      <c r="A2331" t="s">
        <v>2335</v>
      </c>
      <c r="B2331" t="s">
        <v>7</v>
      </c>
      <c r="C2331" t="s">
        <v>8</v>
      </c>
    </row>
    <row r="2332" spans="1:3" x14ac:dyDescent="0.3">
      <c r="A2332" t="s">
        <v>2336</v>
      </c>
      <c r="B2332" t="s">
        <v>7</v>
      </c>
      <c r="C2332" t="s">
        <v>8</v>
      </c>
    </row>
    <row r="2333" spans="1:3" hidden="1" x14ac:dyDescent="0.3">
      <c r="A2333" t="s">
        <v>2337</v>
      </c>
      <c r="B2333" t="s">
        <v>4</v>
      </c>
      <c r="C2333" t="s">
        <v>5</v>
      </c>
    </row>
    <row r="2334" spans="1:3" hidden="1" x14ac:dyDescent="0.3">
      <c r="A2334" t="s">
        <v>2338</v>
      </c>
      <c r="B2334" t="s">
        <v>4</v>
      </c>
      <c r="C2334" t="s">
        <v>5</v>
      </c>
    </row>
    <row r="2335" spans="1:3" x14ac:dyDescent="0.3">
      <c r="A2335" t="s">
        <v>2339</v>
      </c>
      <c r="B2335" t="s">
        <v>7</v>
      </c>
      <c r="C2335" t="s">
        <v>8</v>
      </c>
    </row>
    <row r="2336" spans="1:3" hidden="1" x14ac:dyDescent="0.3">
      <c r="A2336" t="s">
        <v>186</v>
      </c>
      <c r="B2336" t="s">
        <v>4</v>
      </c>
      <c r="C2336" t="s">
        <v>37</v>
      </c>
    </row>
    <row r="2337" spans="1:3" hidden="1" x14ac:dyDescent="0.3">
      <c r="A2337" t="s">
        <v>2340</v>
      </c>
      <c r="B2337" t="s">
        <v>4</v>
      </c>
      <c r="C2337" t="s">
        <v>5</v>
      </c>
    </row>
    <row r="2338" spans="1:3" x14ac:dyDescent="0.3">
      <c r="A2338" t="s">
        <v>2115</v>
      </c>
      <c r="B2338" t="s">
        <v>7</v>
      </c>
      <c r="C2338" t="s">
        <v>37</v>
      </c>
    </row>
    <row r="2339" spans="1:3" hidden="1" x14ac:dyDescent="0.3">
      <c r="A2339" t="s">
        <v>2341</v>
      </c>
      <c r="B2339" t="s">
        <v>4</v>
      </c>
      <c r="C2339" t="s">
        <v>61</v>
      </c>
    </row>
    <row r="2340" spans="1:3" x14ac:dyDescent="0.3">
      <c r="A2340" t="s">
        <v>2342</v>
      </c>
      <c r="B2340" t="s">
        <v>7</v>
      </c>
      <c r="C2340" t="s">
        <v>37</v>
      </c>
    </row>
    <row r="2341" spans="1:3" hidden="1" x14ac:dyDescent="0.3">
      <c r="A2341" t="s">
        <v>2343</v>
      </c>
      <c r="B2341" t="s">
        <v>4</v>
      </c>
      <c r="C2341" t="s">
        <v>37</v>
      </c>
    </row>
    <row r="2342" spans="1:3" hidden="1" x14ac:dyDescent="0.3">
      <c r="A2342" t="s">
        <v>2344</v>
      </c>
      <c r="B2342" t="s">
        <v>4</v>
      </c>
      <c r="C2342" t="s">
        <v>176</v>
      </c>
    </row>
    <row r="2343" spans="1:3" x14ac:dyDescent="0.3">
      <c r="A2343" t="s">
        <v>2345</v>
      </c>
      <c r="B2343" t="s">
        <v>7</v>
      </c>
      <c r="C2343" t="s">
        <v>13</v>
      </c>
    </row>
    <row r="2344" spans="1:3" hidden="1" x14ac:dyDescent="0.3">
      <c r="A2344" t="s">
        <v>2346</v>
      </c>
      <c r="B2344" t="s">
        <v>4</v>
      </c>
      <c r="C2344" t="s">
        <v>19</v>
      </c>
    </row>
    <row r="2345" spans="1:3" hidden="1" x14ac:dyDescent="0.3">
      <c r="A2345" t="s">
        <v>2222</v>
      </c>
      <c r="B2345" t="s">
        <v>4</v>
      </c>
      <c r="C2345" t="s">
        <v>8</v>
      </c>
    </row>
    <row r="2346" spans="1:3" hidden="1" x14ac:dyDescent="0.3">
      <c r="A2346" t="s">
        <v>2347</v>
      </c>
      <c r="B2346" t="s">
        <v>4</v>
      </c>
      <c r="C2346" t="s">
        <v>65</v>
      </c>
    </row>
    <row r="2347" spans="1:3" hidden="1" x14ac:dyDescent="0.3">
      <c r="A2347" t="s">
        <v>2348</v>
      </c>
      <c r="B2347" t="s">
        <v>4</v>
      </c>
      <c r="C2347" t="s">
        <v>210</v>
      </c>
    </row>
    <row r="2348" spans="1:3" hidden="1" x14ac:dyDescent="0.3">
      <c r="A2348" t="s">
        <v>2349</v>
      </c>
      <c r="B2348" t="s">
        <v>4</v>
      </c>
      <c r="C2348" t="s">
        <v>19</v>
      </c>
    </row>
    <row r="2349" spans="1:3" x14ac:dyDescent="0.3">
      <c r="A2349" t="s">
        <v>2350</v>
      </c>
      <c r="B2349" t="s">
        <v>7</v>
      </c>
      <c r="C2349" t="s">
        <v>8</v>
      </c>
    </row>
    <row r="2350" spans="1:3" hidden="1" x14ac:dyDescent="0.3">
      <c r="A2350" t="s">
        <v>2351</v>
      </c>
      <c r="B2350" t="s">
        <v>4</v>
      </c>
      <c r="C2350" t="s">
        <v>5</v>
      </c>
    </row>
    <row r="2351" spans="1:3" hidden="1" x14ac:dyDescent="0.3">
      <c r="A2351" t="s">
        <v>2352</v>
      </c>
      <c r="B2351" t="s">
        <v>4</v>
      </c>
      <c r="C2351" t="s">
        <v>19</v>
      </c>
    </row>
    <row r="2352" spans="1:3" hidden="1" x14ac:dyDescent="0.3">
      <c r="A2352" t="s">
        <v>2353</v>
      </c>
      <c r="B2352" t="s">
        <v>4</v>
      </c>
      <c r="C2352" t="s">
        <v>25</v>
      </c>
    </row>
    <row r="2353" spans="1:3" hidden="1" x14ac:dyDescent="0.3">
      <c r="A2353" t="s">
        <v>2354</v>
      </c>
      <c r="B2353" t="s">
        <v>4</v>
      </c>
      <c r="C2353" t="s">
        <v>32</v>
      </c>
    </row>
    <row r="2354" spans="1:3" hidden="1" x14ac:dyDescent="0.3">
      <c r="A2354" t="s">
        <v>2355</v>
      </c>
      <c r="B2354" t="s">
        <v>4</v>
      </c>
      <c r="C2354" t="s">
        <v>8</v>
      </c>
    </row>
    <row r="2355" spans="1:3" hidden="1" x14ac:dyDescent="0.3">
      <c r="A2355" t="s">
        <v>2356</v>
      </c>
      <c r="B2355" t="s">
        <v>4</v>
      </c>
      <c r="C2355" t="s">
        <v>28</v>
      </c>
    </row>
    <row r="2356" spans="1:3" hidden="1" x14ac:dyDescent="0.3">
      <c r="A2356" t="s">
        <v>2357</v>
      </c>
      <c r="B2356" t="s">
        <v>4</v>
      </c>
      <c r="C2356" t="s">
        <v>21</v>
      </c>
    </row>
    <row r="2357" spans="1:3" hidden="1" x14ac:dyDescent="0.3">
      <c r="A2357" t="s">
        <v>2358</v>
      </c>
      <c r="B2357" t="s">
        <v>4</v>
      </c>
      <c r="C2357" t="s">
        <v>65</v>
      </c>
    </row>
    <row r="2358" spans="1:3" hidden="1" x14ac:dyDescent="0.3">
      <c r="A2358" t="s">
        <v>2359</v>
      </c>
      <c r="B2358" t="s">
        <v>4</v>
      </c>
      <c r="C2358" t="s">
        <v>30</v>
      </c>
    </row>
    <row r="2359" spans="1:3" x14ac:dyDescent="0.3">
      <c r="A2359" t="s">
        <v>2360</v>
      </c>
      <c r="B2359" t="s">
        <v>7</v>
      </c>
      <c r="C2359" t="s">
        <v>13</v>
      </c>
    </row>
    <row r="2360" spans="1:3" hidden="1" x14ac:dyDescent="0.3">
      <c r="A2360" t="s">
        <v>2361</v>
      </c>
      <c r="B2360" t="s">
        <v>4</v>
      </c>
      <c r="C2360" t="s">
        <v>28</v>
      </c>
    </row>
    <row r="2361" spans="1:3" x14ac:dyDescent="0.3">
      <c r="A2361" t="s">
        <v>2362</v>
      </c>
      <c r="B2361" t="s">
        <v>7</v>
      </c>
      <c r="C2361" t="s">
        <v>13</v>
      </c>
    </row>
    <row r="2362" spans="1:3" x14ac:dyDescent="0.3">
      <c r="A2362" t="s">
        <v>2363</v>
      </c>
      <c r="B2362" t="s">
        <v>7</v>
      </c>
      <c r="C2362" t="s">
        <v>8</v>
      </c>
    </row>
    <row r="2363" spans="1:3" x14ac:dyDescent="0.3">
      <c r="A2363" t="s">
        <v>2364</v>
      </c>
      <c r="B2363" t="s">
        <v>7</v>
      </c>
      <c r="C2363" t="s">
        <v>8</v>
      </c>
    </row>
    <row r="2364" spans="1:3" hidden="1" x14ac:dyDescent="0.3">
      <c r="A2364" t="s">
        <v>2365</v>
      </c>
      <c r="B2364" t="s">
        <v>4</v>
      </c>
      <c r="C2364" t="s">
        <v>82</v>
      </c>
    </row>
    <row r="2365" spans="1:3" hidden="1" x14ac:dyDescent="0.3">
      <c r="A2365" t="s">
        <v>2366</v>
      </c>
      <c r="B2365" t="s">
        <v>4</v>
      </c>
      <c r="C2365" t="s">
        <v>59</v>
      </c>
    </row>
    <row r="2366" spans="1:3" x14ac:dyDescent="0.3">
      <c r="A2366" t="s">
        <v>2367</v>
      </c>
      <c r="B2366" t="s">
        <v>7</v>
      </c>
      <c r="C2366" t="s">
        <v>13</v>
      </c>
    </row>
    <row r="2367" spans="1:3" x14ac:dyDescent="0.3">
      <c r="A2367" t="s">
        <v>2368</v>
      </c>
      <c r="B2367" t="s">
        <v>7</v>
      </c>
      <c r="C2367" t="s">
        <v>8</v>
      </c>
    </row>
    <row r="2368" spans="1:3" x14ac:dyDescent="0.3">
      <c r="A2368" t="s">
        <v>2369</v>
      </c>
      <c r="B2368" t="s">
        <v>7</v>
      </c>
      <c r="C2368" t="s">
        <v>13</v>
      </c>
    </row>
    <row r="2369" spans="1:3" hidden="1" x14ac:dyDescent="0.3">
      <c r="A2369" t="s">
        <v>2370</v>
      </c>
      <c r="B2369" t="s">
        <v>4</v>
      </c>
      <c r="C2369" t="s">
        <v>13</v>
      </c>
    </row>
    <row r="2370" spans="1:3" x14ac:dyDescent="0.3">
      <c r="A2370" t="s">
        <v>2371</v>
      </c>
      <c r="B2370" t="s">
        <v>7</v>
      </c>
      <c r="C2370" t="s">
        <v>13</v>
      </c>
    </row>
    <row r="2371" spans="1:3" x14ac:dyDescent="0.3">
      <c r="A2371" t="s">
        <v>2372</v>
      </c>
      <c r="B2371" t="s">
        <v>7</v>
      </c>
      <c r="C2371" t="s">
        <v>13</v>
      </c>
    </row>
    <row r="2372" spans="1:3" x14ac:dyDescent="0.3">
      <c r="A2372" t="s">
        <v>2373</v>
      </c>
      <c r="B2372" t="s">
        <v>7</v>
      </c>
      <c r="C2372" t="s">
        <v>65</v>
      </c>
    </row>
    <row r="2373" spans="1:3" x14ac:dyDescent="0.3">
      <c r="A2373" t="s">
        <v>2374</v>
      </c>
      <c r="B2373" t="s">
        <v>7</v>
      </c>
      <c r="C2373" t="s">
        <v>13</v>
      </c>
    </row>
    <row r="2374" spans="1:3" hidden="1" x14ac:dyDescent="0.3">
      <c r="A2374" t="s">
        <v>2375</v>
      </c>
      <c r="B2374" t="s">
        <v>4</v>
      </c>
      <c r="C2374" t="s">
        <v>37</v>
      </c>
    </row>
    <row r="2375" spans="1:3" x14ac:dyDescent="0.3">
      <c r="A2375" t="s">
        <v>2376</v>
      </c>
      <c r="B2375" t="s">
        <v>7</v>
      </c>
      <c r="C2375" t="s">
        <v>13</v>
      </c>
    </row>
    <row r="2376" spans="1:3" hidden="1" x14ac:dyDescent="0.3">
      <c r="A2376" t="s">
        <v>2377</v>
      </c>
      <c r="B2376" t="s">
        <v>4</v>
      </c>
      <c r="C2376" t="s">
        <v>37</v>
      </c>
    </row>
    <row r="2377" spans="1:3" x14ac:dyDescent="0.3">
      <c r="A2377" t="s">
        <v>2378</v>
      </c>
      <c r="B2377" t="s">
        <v>7</v>
      </c>
      <c r="C2377" t="s">
        <v>8</v>
      </c>
    </row>
    <row r="2378" spans="1:3" hidden="1" x14ac:dyDescent="0.3">
      <c r="A2378" t="s">
        <v>2379</v>
      </c>
      <c r="B2378" t="s">
        <v>4</v>
      </c>
      <c r="C2378" t="s">
        <v>61</v>
      </c>
    </row>
    <row r="2379" spans="1:3" hidden="1" x14ac:dyDescent="0.3">
      <c r="A2379" t="s">
        <v>2380</v>
      </c>
      <c r="B2379" t="s">
        <v>4</v>
      </c>
      <c r="C2379" t="s">
        <v>8</v>
      </c>
    </row>
    <row r="2380" spans="1:3" hidden="1" x14ac:dyDescent="0.3">
      <c r="A2380" t="s">
        <v>2381</v>
      </c>
      <c r="B2380" t="s">
        <v>4</v>
      </c>
      <c r="C2380" t="s">
        <v>5</v>
      </c>
    </row>
    <row r="2381" spans="1:3" x14ac:dyDescent="0.3">
      <c r="A2381" t="s">
        <v>2382</v>
      </c>
      <c r="B2381" t="s">
        <v>7</v>
      </c>
      <c r="C2381" t="s">
        <v>13</v>
      </c>
    </row>
    <row r="2382" spans="1:3" hidden="1" x14ac:dyDescent="0.3">
      <c r="A2382" t="s">
        <v>2383</v>
      </c>
      <c r="B2382" t="s">
        <v>4</v>
      </c>
      <c r="C2382" t="s">
        <v>19</v>
      </c>
    </row>
    <row r="2383" spans="1:3" x14ac:dyDescent="0.3">
      <c r="A2383" t="s">
        <v>2384</v>
      </c>
      <c r="B2383" t="s">
        <v>7</v>
      </c>
      <c r="C2383" t="s">
        <v>8</v>
      </c>
    </row>
    <row r="2384" spans="1:3" x14ac:dyDescent="0.3">
      <c r="A2384" t="s">
        <v>2385</v>
      </c>
      <c r="B2384" t="s">
        <v>7</v>
      </c>
      <c r="C2384" t="s">
        <v>13</v>
      </c>
    </row>
    <row r="2385" spans="1:3" hidden="1" x14ac:dyDescent="0.3">
      <c r="A2385" t="s">
        <v>2386</v>
      </c>
      <c r="B2385" t="s">
        <v>4</v>
      </c>
      <c r="C2385" t="s">
        <v>37</v>
      </c>
    </row>
    <row r="2386" spans="1:3" hidden="1" x14ac:dyDescent="0.3">
      <c r="A2386" t="s">
        <v>2387</v>
      </c>
      <c r="B2386" t="s">
        <v>4</v>
      </c>
      <c r="C2386" t="s">
        <v>30</v>
      </c>
    </row>
    <row r="2387" spans="1:3" hidden="1" x14ac:dyDescent="0.3">
      <c r="A2387" t="s">
        <v>54</v>
      </c>
      <c r="B2387" t="s">
        <v>4</v>
      </c>
      <c r="C2387" t="s">
        <v>8</v>
      </c>
    </row>
    <row r="2388" spans="1:3" x14ac:dyDescent="0.3">
      <c r="A2388" t="s">
        <v>2388</v>
      </c>
      <c r="B2388" t="s">
        <v>7</v>
      </c>
      <c r="C2388" t="s">
        <v>8</v>
      </c>
    </row>
    <row r="2389" spans="1:3" x14ac:dyDescent="0.3">
      <c r="A2389" t="s">
        <v>2389</v>
      </c>
      <c r="B2389" t="s">
        <v>7</v>
      </c>
      <c r="C2389" t="s">
        <v>8</v>
      </c>
    </row>
    <row r="2390" spans="1:3" hidden="1" x14ac:dyDescent="0.3">
      <c r="A2390" t="s">
        <v>2390</v>
      </c>
      <c r="B2390" t="s">
        <v>4</v>
      </c>
      <c r="C2390" t="s">
        <v>8</v>
      </c>
    </row>
    <row r="2391" spans="1:3" hidden="1" x14ac:dyDescent="0.3">
      <c r="A2391" t="s">
        <v>2391</v>
      </c>
      <c r="B2391" t="s">
        <v>4</v>
      </c>
      <c r="C2391" t="s">
        <v>8</v>
      </c>
    </row>
    <row r="2392" spans="1:3" x14ac:dyDescent="0.3">
      <c r="A2392" t="s">
        <v>2392</v>
      </c>
      <c r="B2392" t="s">
        <v>7</v>
      </c>
      <c r="C2392" t="s">
        <v>8</v>
      </c>
    </row>
    <row r="2393" spans="1:3" hidden="1" x14ac:dyDescent="0.3">
      <c r="A2393" t="s">
        <v>2393</v>
      </c>
      <c r="B2393" t="s">
        <v>4</v>
      </c>
      <c r="C2393" t="s">
        <v>28</v>
      </c>
    </row>
    <row r="2394" spans="1:3" hidden="1" x14ac:dyDescent="0.3">
      <c r="A2394" t="s">
        <v>2394</v>
      </c>
      <c r="B2394" t="s">
        <v>4</v>
      </c>
      <c r="C2394" t="s">
        <v>32</v>
      </c>
    </row>
    <row r="2395" spans="1:3" hidden="1" x14ac:dyDescent="0.3">
      <c r="A2395" t="s">
        <v>2395</v>
      </c>
      <c r="B2395" t="s">
        <v>4</v>
      </c>
      <c r="C2395" t="s">
        <v>8</v>
      </c>
    </row>
    <row r="2396" spans="1:3" hidden="1" x14ac:dyDescent="0.3">
      <c r="A2396" t="s">
        <v>2396</v>
      </c>
      <c r="B2396" t="s">
        <v>4</v>
      </c>
      <c r="C2396" t="s">
        <v>61</v>
      </c>
    </row>
    <row r="2397" spans="1:3" hidden="1" x14ac:dyDescent="0.3">
      <c r="A2397" t="s">
        <v>2397</v>
      </c>
      <c r="B2397" t="s">
        <v>4</v>
      </c>
      <c r="C2397" t="s">
        <v>8</v>
      </c>
    </row>
    <row r="2398" spans="1:3" x14ac:dyDescent="0.3">
      <c r="A2398" t="s">
        <v>2398</v>
      </c>
      <c r="B2398" t="s">
        <v>7</v>
      </c>
      <c r="C2398" t="s">
        <v>8</v>
      </c>
    </row>
    <row r="2399" spans="1:3" hidden="1" x14ac:dyDescent="0.3">
      <c r="A2399" t="s">
        <v>2399</v>
      </c>
      <c r="B2399" t="s">
        <v>4</v>
      </c>
      <c r="C2399" t="s">
        <v>8</v>
      </c>
    </row>
    <row r="2400" spans="1:3" x14ac:dyDescent="0.3">
      <c r="A2400" t="s">
        <v>2400</v>
      </c>
      <c r="B2400" t="s">
        <v>7</v>
      </c>
      <c r="C2400" t="s">
        <v>13</v>
      </c>
    </row>
    <row r="2401" spans="1:3" hidden="1" x14ac:dyDescent="0.3">
      <c r="A2401" t="s">
        <v>2401</v>
      </c>
      <c r="B2401" t="s">
        <v>4</v>
      </c>
      <c r="C2401" t="s">
        <v>21</v>
      </c>
    </row>
    <row r="2402" spans="1:3" x14ac:dyDescent="0.3">
      <c r="A2402" t="s">
        <v>2402</v>
      </c>
      <c r="B2402" t="s">
        <v>7</v>
      </c>
      <c r="C2402" t="s">
        <v>8</v>
      </c>
    </row>
    <row r="2403" spans="1:3" hidden="1" x14ac:dyDescent="0.3">
      <c r="A2403" t="s">
        <v>2403</v>
      </c>
      <c r="B2403" t="s">
        <v>4</v>
      </c>
      <c r="C2403" t="s">
        <v>5</v>
      </c>
    </row>
    <row r="2404" spans="1:3" x14ac:dyDescent="0.3">
      <c r="A2404" t="s">
        <v>2404</v>
      </c>
      <c r="B2404" t="s">
        <v>7</v>
      </c>
      <c r="C2404" t="s">
        <v>13</v>
      </c>
    </row>
    <row r="2405" spans="1:3" hidden="1" x14ac:dyDescent="0.3">
      <c r="A2405" t="s">
        <v>2405</v>
      </c>
      <c r="B2405" t="s">
        <v>4</v>
      </c>
      <c r="C2405" t="s">
        <v>65</v>
      </c>
    </row>
    <row r="2406" spans="1:3" hidden="1" x14ac:dyDescent="0.3">
      <c r="A2406" t="s">
        <v>2406</v>
      </c>
      <c r="B2406" t="s">
        <v>4</v>
      </c>
      <c r="C2406" t="s">
        <v>8</v>
      </c>
    </row>
    <row r="2407" spans="1:3" hidden="1" x14ac:dyDescent="0.3">
      <c r="A2407" t="s">
        <v>1112</v>
      </c>
      <c r="B2407" t="s">
        <v>4</v>
      </c>
      <c r="C2407" t="s">
        <v>8</v>
      </c>
    </row>
    <row r="2408" spans="1:3" hidden="1" x14ac:dyDescent="0.3">
      <c r="A2408" t="s">
        <v>2407</v>
      </c>
      <c r="B2408" t="s">
        <v>4</v>
      </c>
      <c r="C2408" t="s">
        <v>10</v>
      </c>
    </row>
    <row r="2409" spans="1:3" x14ac:dyDescent="0.3">
      <c r="A2409" t="s">
        <v>2408</v>
      </c>
      <c r="B2409" t="s">
        <v>7</v>
      </c>
      <c r="C2409" t="s">
        <v>65</v>
      </c>
    </row>
    <row r="2410" spans="1:3" x14ac:dyDescent="0.3">
      <c r="A2410" t="s">
        <v>2409</v>
      </c>
      <c r="B2410" t="s">
        <v>7</v>
      </c>
      <c r="C2410" t="s">
        <v>8</v>
      </c>
    </row>
    <row r="2411" spans="1:3" hidden="1" x14ac:dyDescent="0.3">
      <c r="A2411" t="s">
        <v>2410</v>
      </c>
      <c r="B2411" t="s">
        <v>4</v>
      </c>
      <c r="C2411" t="s">
        <v>5</v>
      </c>
    </row>
    <row r="2412" spans="1:3" hidden="1" x14ac:dyDescent="0.3">
      <c r="A2412" t="s">
        <v>2411</v>
      </c>
      <c r="B2412" t="s">
        <v>4</v>
      </c>
      <c r="C2412" t="s">
        <v>59</v>
      </c>
    </row>
    <row r="2413" spans="1:3" x14ac:dyDescent="0.3">
      <c r="A2413" t="s">
        <v>2412</v>
      </c>
      <c r="B2413" t="s">
        <v>7</v>
      </c>
      <c r="C2413" t="s">
        <v>8</v>
      </c>
    </row>
    <row r="2414" spans="1:3" x14ac:dyDescent="0.3">
      <c r="A2414" t="s">
        <v>2413</v>
      </c>
      <c r="B2414" t="s">
        <v>7</v>
      </c>
      <c r="C2414" t="s">
        <v>8</v>
      </c>
    </row>
    <row r="2415" spans="1:3" x14ac:dyDescent="0.3">
      <c r="A2415" t="s">
        <v>2414</v>
      </c>
      <c r="B2415" t="s">
        <v>7</v>
      </c>
      <c r="C2415" t="s">
        <v>8</v>
      </c>
    </row>
    <row r="2416" spans="1:3" hidden="1" x14ac:dyDescent="0.3">
      <c r="A2416" t="s">
        <v>2415</v>
      </c>
      <c r="B2416" t="s">
        <v>4</v>
      </c>
      <c r="C2416" t="s">
        <v>30</v>
      </c>
    </row>
    <row r="2417" spans="1:3" hidden="1" x14ac:dyDescent="0.3">
      <c r="A2417" t="s">
        <v>2416</v>
      </c>
      <c r="B2417" t="s">
        <v>4</v>
      </c>
      <c r="C2417" t="s">
        <v>82</v>
      </c>
    </row>
    <row r="2418" spans="1:3" x14ac:dyDescent="0.3">
      <c r="A2418" t="s">
        <v>2417</v>
      </c>
      <c r="B2418" t="s">
        <v>7</v>
      </c>
      <c r="C2418" t="s">
        <v>8</v>
      </c>
    </row>
    <row r="2419" spans="1:3" x14ac:dyDescent="0.3">
      <c r="A2419" t="s">
        <v>2418</v>
      </c>
      <c r="B2419" t="s">
        <v>7</v>
      </c>
      <c r="C2419" t="s">
        <v>13</v>
      </c>
    </row>
    <row r="2420" spans="1:3" x14ac:dyDescent="0.3">
      <c r="A2420" t="s">
        <v>2419</v>
      </c>
      <c r="B2420" t="s">
        <v>7</v>
      </c>
      <c r="C2420" t="s">
        <v>13</v>
      </c>
    </row>
    <row r="2421" spans="1:3" x14ac:dyDescent="0.3">
      <c r="A2421" t="s">
        <v>2420</v>
      </c>
      <c r="B2421" t="s">
        <v>7</v>
      </c>
      <c r="C2421" t="s">
        <v>8</v>
      </c>
    </row>
    <row r="2422" spans="1:3" x14ac:dyDescent="0.3">
      <c r="A2422" t="s">
        <v>2421</v>
      </c>
      <c r="B2422" t="s">
        <v>7</v>
      </c>
      <c r="C2422" t="s">
        <v>8</v>
      </c>
    </row>
    <row r="2423" spans="1:3" hidden="1" x14ac:dyDescent="0.3">
      <c r="A2423" t="s">
        <v>2422</v>
      </c>
      <c r="B2423" t="s">
        <v>4</v>
      </c>
      <c r="C2423" t="s">
        <v>8</v>
      </c>
    </row>
    <row r="2424" spans="1:3" x14ac:dyDescent="0.3">
      <c r="A2424" t="s">
        <v>2423</v>
      </c>
      <c r="B2424" t="s">
        <v>7</v>
      </c>
      <c r="C2424" t="s">
        <v>8</v>
      </c>
    </row>
    <row r="2425" spans="1:3" x14ac:dyDescent="0.3">
      <c r="A2425" t="s">
        <v>2424</v>
      </c>
      <c r="B2425" t="s">
        <v>7</v>
      </c>
      <c r="C2425" t="s">
        <v>8</v>
      </c>
    </row>
    <row r="2426" spans="1:3" x14ac:dyDescent="0.3">
      <c r="A2426" t="s">
        <v>2425</v>
      </c>
      <c r="B2426" t="s">
        <v>7</v>
      </c>
      <c r="C2426" t="s">
        <v>8</v>
      </c>
    </row>
    <row r="2427" spans="1:3" hidden="1" x14ac:dyDescent="0.3">
      <c r="A2427" t="s">
        <v>2426</v>
      </c>
      <c r="B2427" t="s">
        <v>4</v>
      </c>
      <c r="C2427" t="s">
        <v>30</v>
      </c>
    </row>
    <row r="2428" spans="1:3" x14ac:dyDescent="0.3">
      <c r="A2428" t="s">
        <v>2427</v>
      </c>
      <c r="B2428" t="s">
        <v>7</v>
      </c>
      <c r="C2428" t="s">
        <v>8</v>
      </c>
    </row>
    <row r="2429" spans="1:3" x14ac:dyDescent="0.3">
      <c r="A2429" t="s">
        <v>2428</v>
      </c>
      <c r="B2429" t="s">
        <v>7</v>
      </c>
      <c r="C2429" t="s">
        <v>8</v>
      </c>
    </row>
    <row r="2430" spans="1:3" x14ac:dyDescent="0.3">
      <c r="A2430" t="s">
        <v>2429</v>
      </c>
      <c r="B2430" t="s">
        <v>7</v>
      </c>
      <c r="C2430" t="s">
        <v>13</v>
      </c>
    </row>
    <row r="2431" spans="1:3" hidden="1" x14ac:dyDescent="0.3">
      <c r="A2431" t="s">
        <v>2430</v>
      </c>
      <c r="B2431" t="s">
        <v>4</v>
      </c>
      <c r="C2431" t="s">
        <v>37</v>
      </c>
    </row>
    <row r="2432" spans="1:3" hidden="1" x14ac:dyDescent="0.3">
      <c r="A2432" t="s">
        <v>2431</v>
      </c>
      <c r="B2432" t="s">
        <v>4</v>
      </c>
      <c r="C2432" t="s">
        <v>8</v>
      </c>
    </row>
    <row r="2433" spans="1:3" hidden="1" x14ac:dyDescent="0.3">
      <c r="A2433" t="s">
        <v>2432</v>
      </c>
      <c r="B2433" t="s">
        <v>4</v>
      </c>
      <c r="C2433" t="s">
        <v>5</v>
      </c>
    </row>
    <row r="2434" spans="1:3" hidden="1" x14ac:dyDescent="0.3">
      <c r="A2434" t="s">
        <v>2433</v>
      </c>
      <c r="B2434" t="s">
        <v>4</v>
      </c>
      <c r="C2434" t="s">
        <v>61</v>
      </c>
    </row>
    <row r="2435" spans="1:3" x14ac:dyDescent="0.3">
      <c r="A2435" t="s">
        <v>2434</v>
      </c>
      <c r="B2435" t="s">
        <v>7</v>
      </c>
      <c r="C2435" t="s">
        <v>13</v>
      </c>
    </row>
    <row r="2436" spans="1:3" x14ac:dyDescent="0.3">
      <c r="A2436" t="s">
        <v>2435</v>
      </c>
      <c r="B2436" t="s">
        <v>7</v>
      </c>
      <c r="C2436" t="s">
        <v>217</v>
      </c>
    </row>
    <row r="2437" spans="1:3" hidden="1" x14ac:dyDescent="0.3">
      <c r="A2437" t="s">
        <v>2436</v>
      </c>
      <c r="B2437" t="s">
        <v>4</v>
      </c>
      <c r="C2437" t="s">
        <v>8</v>
      </c>
    </row>
    <row r="2438" spans="1:3" hidden="1" x14ac:dyDescent="0.3">
      <c r="A2438" t="s">
        <v>2437</v>
      </c>
      <c r="B2438" t="s">
        <v>4</v>
      </c>
      <c r="C2438" t="s">
        <v>253</v>
      </c>
    </row>
    <row r="2439" spans="1:3" x14ac:dyDescent="0.3">
      <c r="A2439" t="s">
        <v>2438</v>
      </c>
      <c r="B2439" t="s">
        <v>7</v>
      </c>
      <c r="C2439" t="s">
        <v>8</v>
      </c>
    </row>
    <row r="2440" spans="1:3" hidden="1" x14ac:dyDescent="0.3">
      <c r="A2440" t="s">
        <v>2439</v>
      </c>
      <c r="B2440" t="s">
        <v>4</v>
      </c>
      <c r="C2440" t="s">
        <v>5</v>
      </c>
    </row>
    <row r="2441" spans="1:3" x14ac:dyDescent="0.3">
      <c r="A2441" t="s">
        <v>2440</v>
      </c>
      <c r="B2441" t="s">
        <v>7</v>
      </c>
      <c r="C2441" t="s">
        <v>13</v>
      </c>
    </row>
    <row r="2442" spans="1:3" hidden="1" x14ac:dyDescent="0.3">
      <c r="A2442" t="s">
        <v>2441</v>
      </c>
      <c r="B2442" t="s">
        <v>4</v>
      </c>
      <c r="C2442" t="s">
        <v>8</v>
      </c>
    </row>
    <row r="2443" spans="1:3" x14ac:dyDescent="0.3">
      <c r="A2443" t="s">
        <v>2442</v>
      </c>
      <c r="B2443" t="s">
        <v>7</v>
      </c>
      <c r="C2443" t="s">
        <v>8</v>
      </c>
    </row>
    <row r="2444" spans="1:3" hidden="1" x14ac:dyDescent="0.3">
      <c r="A2444" t="s">
        <v>2443</v>
      </c>
      <c r="B2444" t="s">
        <v>4</v>
      </c>
      <c r="C2444" t="s">
        <v>8</v>
      </c>
    </row>
    <row r="2445" spans="1:3" hidden="1" x14ac:dyDescent="0.3">
      <c r="A2445" t="s">
        <v>2444</v>
      </c>
      <c r="B2445" t="s">
        <v>4</v>
      </c>
      <c r="C2445" t="s">
        <v>8</v>
      </c>
    </row>
    <row r="2446" spans="1:3" x14ac:dyDescent="0.3">
      <c r="A2446" t="s">
        <v>2445</v>
      </c>
      <c r="B2446" t="s">
        <v>7</v>
      </c>
      <c r="C2446" t="s">
        <v>8</v>
      </c>
    </row>
    <row r="2447" spans="1:3" x14ac:dyDescent="0.3">
      <c r="A2447" t="s">
        <v>2446</v>
      </c>
      <c r="B2447" t="s">
        <v>7</v>
      </c>
      <c r="C2447" t="s">
        <v>8</v>
      </c>
    </row>
    <row r="2448" spans="1:3" x14ac:dyDescent="0.3">
      <c r="A2448" t="s">
        <v>2447</v>
      </c>
      <c r="B2448" t="s">
        <v>7</v>
      </c>
      <c r="C2448" t="s">
        <v>13</v>
      </c>
    </row>
    <row r="2449" spans="1:3" x14ac:dyDescent="0.3">
      <c r="A2449" t="s">
        <v>2448</v>
      </c>
      <c r="B2449" t="s">
        <v>7</v>
      </c>
      <c r="C2449" t="s">
        <v>32</v>
      </c>
    </row>
    <row r="2450" spans="1:3" hidden="1" x14ac:dyDescent="0.3">
      <c r="A2450" t="s">
        <v>2449</v>
      </c>
      <c r="B2450" t="s">
        <v>4</v>
      </c>
      <c r="C2450" t="s">
        <v>82</v>
      </c>
    </row>
    <row r="2451" spans="1:3" x14ac:dyDescent="0.3">
      <c r="A2451" t="s">
        <v>2450</v>
      </c>
      <c r="B2451" t="s">
        <v>7</v>
      </c>
      <c r="C2451" t="s">
        <v>8</v>
      </c>
    </row>
    <row r="2452" spans="1:3" x14ac:dyDescent="0.3">
      <c r="A2452" t="s">
        <v>2451</v>
      </c>
      <c r="B2452" t="s">
        <v>7</v>
      </c>
      <c r="C2452" t="s">
        <v>8</v>
      </c>
    </row>
    <row r="2453" spans="1:3" hidden="1" x14ac:dyDescent="0.3">
      <c r="A2453" t="s">
        <v>2452</v>
      </c>
      <c r="B2453" t="s">
        <v>4</v>
      </c>
      <c r="C2453" t="s">
        <v>366</v>
      </c>
    </row>
    <row r="2454" spans="1:3" x14ac:dyDescent="0.3">
      <c r="A2454" t="s">
        <v>2453</v>
      </c>
      <c r="B2454" t="s">
        <v>7</v>
      </c>
      <c r="C2454" t="s">
        <v>13</v>
      </c>
    </row>
    <row r="2455" spans="1:3" hidden="1" x14ac:dyDescent="0.3">
      <c r="A2455" t="s">
        <v>2454</v>
      </c>
      <c r="B2455" t="s">
        <v>4</v>
      </c>
      <c r="C2455" t="s">
        <v>10</v>
      </c>
    </row>
    <row r="2456" spans="1:3" hidden="1" x14ac:dyDescent="0.3">
      <c r="A2456" t="s">
        <v>2455</v>
      </c>
      <c r="B2456" t="s">
        <v>4</v>
      </c>
      <c r="C2456" t="s">
        <v>8</v>
      </c>
    </row>
    <row r="2457" spans="1:3" hidden="1" x14ac:dyDescent="0.3">
      <c r="A2457" t="s">
        <v>2456</v>
      </c>
      <c r="B2457" t="s">
        <v>4</v>
      </c>
      <c r="C2457" t="s">
        <v>176</v>
      </c>
    </row>
    <row r="2458" spans="1:3" x14ac:dyDescent="0.3">
      <c r="A2458" t="s">
        <v>2457</v>
      </c>
      <c r="B2458" t="s">
        <v>7</v>
      </c>
      <c r="C2458" t="s">
        <v>13</v>
      </c>
    </row>
    <row r="2459" spans="1:3" x14ac:dyDescent="0.3">
      <c r="A2459" t="s">
        <v>2458</v>
      </c>
      <c r="B2459" t="s">
        <v>7</v>
      </c>
      <c r="C2459" t="s">
        <v>13</v>
      </c>
    </row>
    <row r="2460" spans="1:3" x14ac:dyDescent="0.3">
      <c r="A2460" t="s">
        <v>2459</v>
      </c>
      <c r="B2460" t="s">
        <v>7</v>
      </c>
      <c r="C2460" t="s">
        <v>13</v>
      </c>
    </row>
    <row r="2461" spans="1:3" x14ac:dyDescent="0.3">
      <c r="A2461" t="s">
        <v>2460</v>
      </c>
      <c r="B2461" t="s">
        <v>7</v>
      </c>
      <c r="C2461" t="s">
        <v>8</v>
      </c>
    </row>
    <row r="2462" spans="1:3" x14ac:dyDescent="0.3">
      <c r="A2462" t="s">
        <v>2461</v>
      </c>
      <c r="B2462" t="s">
        <v>7</v>
      </c>
      <c r="C2462" t="s">
        <v>8</v>
      </c>
    </row>
    <row r="2463" spans="1:3" hidden="1" x14ac:dyDescent="0.3">
      <c r="A2463" t="s">
        <v>2462</v>
      </c>
      <c r="B2463" t="s">
        <v>4</v>
      </c>
      <c r="C2463" t="s">
        <v>28</v>
      </c>
    </row>
    <row r="2464" spans="1:3" hidden="1" x14ac:dyDescent="0.3">
      <c r="A2464" t="s">
        <v>2463</v>
      </c>
      <c r="B2464" t="s">
        <v>4</v>
      </c>
      <c r="C2464" t="s">
        <v>37</v>
      </c>
    </row>
    <row r="2465" spans="1:3" hidden="1" x14ac:dyDescent="0.3">
      <c r="A2465" t="s">
        <v>2464</v>
      </c>
      <c r="B2465" t="s">
        <v>4</v>
      </c>
      <c r="C2465" t="s">
        <v>8</v>
      </c>
    </row>
    <row r="2466" spans="1:3" x14ac:dyDescent="0.3">
      <c r="A2466" t="s">
        <v>2465</v>
      </c>
      <c r="B2466" t="s">
        <v>7</v>
      </c>
      <c r="C2466" t="s">
        <v>8</v>
      </c>
    </row>
    <row r="2467" spans="1:3" hidden="1" x14ac:dyDescent="0.3">
      <c r="A2467" t="s">
        <v>2466</v>
      </c>
      <c r="B2467" t="s">
        <v>4</v>
      </c>
      <c r="C2467" t="s">
        <v>5</v>
      </c>
    </row>
    <row r="2468" spans="1:3" hidden="1" x14ac:dyDescent="0.3">
      <c r="A2468" t="s">
        <v>2467</v>
      </c>
      <c r="B2468" t="s">
        <v>4</v>
      </c>
      <c r="C2468" t="s">
        <v>8</v>
      </c>
    </row>
    <row r="2469" spans="1:3" x14ac:dyDescent="0.3">
      <c r="A2469" t="s">
        <v>2468</v>
      </c>
      <c r="B2469" t="s">
        <v>7</v>
      </c>
      <c r="C2469" t="s">
        <v>8</v>
      </c>
    </row>
    <row r="2470" spans="1:3" hidden="1" x14ac:dyDescent="0.3">
      <c r="A2470" t="s">
        <v>2469</v>
      </c>
      <c r="B2470" t="s">
        <v>4</v>
      </c>
      <c r="C2470" t="s">
        <v>28</v>
      </c>
    </row>
    <row r="2471" spans="1:3" x14ac:dyDescent="0.3">
      <c r="A2471" t="s">
        <v>2470</v>
      </c>
      <c r="B2471" t="s">
        <v>7</v>
      </c>
      <c r="C2471" t="s">
        <v>13</v>
      </c>
    </row>
    <row r="2472" spans="1:3" hidden="1" x14ac:dyDescent="0.3">
      <c r="A2472" t="s">
        <v>2471</v>
      </c>
      <c r="B2472" t="s">
        <v>4</v>
      </c>
      <c r="C2472" t="s">
        <v>21</v>
      </c>
    </row>
    <row r="2473" spans="1:3" hidden="1" x14ac:dyDescent="0.3">
      <c r="A2473" t="s">
        <v>2472</v>
      </c>
      <c r="B2473" t="s">
        <v>4</v>
      </c>
      <c r="C2473" t="s">
        <v>30</v>
      </c>
    </row>
    <row r="2474" spans="1:3" hidden="1" x14ac:dyDescent="0.3">
      <c r="A2474" t="s">
        <v>2473</v>
      </c>
      <c r="B2474" t="s">
        <v>4</v>
      </c>
      <c r="C2474" t="s">
        <v>32</v>
      </c>
    </row>
    <row r="2475" spans="1:3" hidden="1" x14ac:dyDescent="0.3">
      <c r="A2475" t="s">
        <v>2474</v>
      </c>
      <c r="B2475" t="s">
        <v>4</v>
      </c>
      <c r="C2475" t="s">
        <v>65</v>
      </c>
    </row>
    <row r="2476" spans="1:3" x14ac:dyDescent="0.3">
      <c r="A2476" t="s">
        <v>2475</v>
      </c>
      <c r="B2476" t="s">
        <v>7</v>
      </c>
      <c r="C2476" t="s">
        <v>13</v>
      </c>
    </row>
    <row r="2477" spans="1:3" x14ac:dyDescent="0.3">
      <c r="A2477" t="s">
        <v>2476</v>
      </c>
      <c r="B2477" t="s">
        <v>7</v>
      </c>
      <c r="C2477" t="s">
        <v>13</v>
      </c>
    </row>
    <row r="2478" spans="1:3" x14ac:dyDescent="0.3">
      <c r="A2478" t="s">
        <v>2477</v>
      </c>
      <c r="B2478" t="s">
        <v>7</v>
      </c>
      <c r="C2478" t="s">
        <v>8</v>
      </c>
    </row>
    <row r="2479" spans="1:3" hidden="1" x14ac:dyDescent="0.3">
      <c r="A2479" t="s">
        <v>2478</v>
      </c>
      <c r="B2479" t="s">
        <v>4</v>
      </c>
      <c r="C2479" t="s">
        <v>65</v>
      </c>
    </row>
    <row r="2480" spans="1:3" hidden="1" x14ac:dyDescent="0.3">
      <c r="A2480" t="s">
        <v>2479</v>
      </c>
      <c r="B2480" t="s">
        <v>4</v>
      </c>
      <c r="C2480" t="s">
        <v>25</v>
      </c>
    </row>
    <row r="2481" spans="1:3" hidden="1" x14ac:dyDescent="0.3">
      <c r="A2481" t="s">
        <v>2480</v>
      </c>
      <c r="B2481" t="s">
        <v>4</v>
      </c>
      <c r="C2481" t="s">
        <v>5</v>
      </c>
    </row>
    <row r="2482" spans="1:3" hidden="1" x14ac:dyDescent="0.3">
      <c r="A2482" t="s">
        <v>2481</v>
      </c>
      <c r="B2482" t="s">
        <v>4</v>
      </c>
      <c r="C2482" t="s">
        <v>30</v>
      </c>
    </row>
    <row r="2483" spans="1:3" hidden="1" x14ac:dyDescent="0.3">
      <c r="A2483" t="s">
        <v>2482</v>
      </c>
      <c r="B2483" t="s">
        <v>4</v>
      </c>
      <c r="C2483" t="s">
        <v>28</v>
      </c>
    </row>
    <row r="2484" spans="1:3" x14ac:dyDescent="0.3">
      <c r="A2484" t="s">
        <v>2483</v>
      </c>
      <c r="B2484" t="s">
        <v>7</v>
      </c>
      <c r="C2484" t="s">
        <v>8</v>
      </c>
    </row>
    <row r="2485" spans="1:3" x14ac:dyDescent="0.3">
      <c r="A2485" t="s">
        <v>2484</v>
      </c>
      <c r="B2485" t="s">
        <v>7</v>
      </c>
      <c r="C2485" t="s">
        <v>44</v>
      </c>
    </row>
    <row r="2486" spans="1:3" x14ac:dyDescent="0.3">
      <c r="A2486" t="s">
        <v>2485</v>
      </c>
      <c r="B2486" t="s">
        <v>7</v>
      </c>
      <c r="C2486" t="s">
        <v>8</v>
      </c>
    </row>
    <row r="2487" spans="1:3" x14ac:dyDescent="0.3">
      <c r="A2487" t="s">
        <v>2486</v>
      </c>
      <c r="B2487" t="s">
        <v>7</v>
      </c>
      <c r="C2487" t="s">
        <v>8</v>
      </c>
    </row>
    <row r="2488" spans="1:3" hidden="1" x14ac:dyDescent="0.3">
      <c r="A2488" t="s">
        <v>2027</v>
      </c>
      <c r="B2488" t="s">
        <v>4</v>
      </c>
      <c r="C2488" t="s">
        <v>28</v>
      </c>
    </row>
    <row r="2489" spans="1:3" hidden="1" x14ac:dyDescent="0.3">
      <c r="A2489" t="s">
        <v>2487</v>
      </c>
      <c r="B2489" t="s">
        <v>4</v>
      </c>
      <c r="C2489" t="s">
        <v>44</v>
      </c>
    </row>
    <row r="2490" spans="1:3" hidden="1" x14ac:dyDescent="0.3">
      <c r="A2490" t="s">
        <v>2488</v>
      </c>
      <c r="B2490" t="s">
        <v>4</v>
      </c>
      <c r="C2490" t="s">
        <v>8</v>
      </c>
    </row>
    <row r="2491" spans="1:3" x14ac:dyDescent="0.3">
      <c r="A2491" t="s">
        <v>2489</v>
      </c>
      <c r="B2491" t="s">
        <v>7</v>
      </c>
      <c r="C2491" t="s">
        <v>8</v>
      </c>
    </row>
    <row r="2492" spans="1:3" hidden="1" x14ac:dyDescent="0.3">
      <c r="A2492" t="s">
        <v>2490</v>
      </c>
      <c r="B2492" t="s">
        <v>4</v>
      </c>
      <c r="C2492" t="s">
        <v>59</v>
      </c>
    </row>
    <row r="2493" spans="1:3" hidden="1" x14ac:dyDescent="0.3">
      <c r="A2493" t="s">
        <v>2491</v>
      </c>
      <c r="B2493" t="s">
        <v>4</v>
      </c>
      <c r="C2493" t="s">
        <v>30</v>
      </c>
    </row>
    <row r="2494" spans="1:3" hidden="1" x14ac:dyDescent="0.3">
      <c r="A2494" t="s">
        <v>2492</v>
      </c>
      <c r="B2494" t="s">
        <v>4</v>
      </c>
      <c r="C2494" t="s">
        <v>8</v>
      </c>
    </row>
    <row r="2495" spans="1:3" hidden="1" x14ac:dyDescent="0.3">
      <c r="A2495" t="s">
        <v>2493</v>
      </c>
      <c r="B2495" t="s">
        <v>4</v>
      </c>
      <c r="C2495" t="s">
        <v>5</v>
      </c>
    </row>
    <row r="2496" spans="1:3" hidden="1" x14ac:dyDescent="0.3">
      <c r="A2496" t="s">
        <v>2494</v>
      </c>
      <c r="B2496" t="s">
        <v>4</v>
      </c>
      <c r="C2496" t="s">
        <v>37</v>
      </c>
    </row>
    <row r="2497" spans="1:3" x14ac:dyDescent="0.3">
      <c r="A2497" t="s">
        <v>2495</v>
      </c>
      <c r="B2497" t="s">
        <v>7</v>
      </c>
      <c r="C2497" t="s">
        <v>8</v>
      </c>
    </row>
    <row r="2498" spans="1:3" x14ac:dyDescent="0.3">
      <c r="A2498" t="s">
        <v>2496</v>
      </c>
      <c r="B2498" t="s">
        <v>7</v>
      </c>
      <c r="C2498" t="s">
        <v>13</v>
      </c>
    </row>
    <row r="2499" spans="1:3" hidden="1" x14ac:dyDescent="0.3">
      <c r="A2499" t="s">
        <v>2497</v>
      </c>
      <c r="B2499" t="s">
        <v>4</v>
      </c>
      <c r="C2499" t="s">
        <v>28</v>
      </c>
    </row>
    <row r="2500" spans="1:3" hidden="1" x14ac:dyDescent="0.3">
      <c r="A2500" t="s">
        <v>2498</v>
      </c>
      <c r="B2500" t="s">
        <v>4</v>
      </c>
      <c r="C2500" t="s">
        <v>5</v>
      </c>
    </row>
    <row r="2501" spans="1:3" x14ac:dyDescent="0.3">
      <c r="A2501" t="s">
        <v>2499</v>
      </c>
      <c r="B2501" t="s">
        <v>7</v>
      </c>
      <c r="C2501" t="s">
        <v>13</v>
      </c>
    </row>
    <row r="2502" spans="1:3" x14ac:dyDescent="0.3">
      <c r="A2502" t="s">
        <v>2500</v>
      </c>
      <c r="B2502" t="s">
        <v>7</v>
      </c>
      <c r="C2502" t="s">
        <v>8</v>
      </c>
    </row>
    <row r="2503" spans="1:3" hidden="1" x14ac:dyDescent="0.3">
      <c r="A2503" t="s">
        <v>2501</v>
      </c>
      <c r="B2503" t="s">
        <v>4</v>
      </c>
      <c r="C2503" t="s">
        <v>21</v>
      </c>
    </row>
    <row r="2504" spans="1:3" hidden="1" x14ac:dyDescent="0.3">
      <c r="A2504" t="s">
        <v>2502</v>
      </c>
      <c r="B2504" t="s">
        <v>4</v>
      </c>
      <c r="C2504" t="s">
        <v>8</v>
      </c>
    </row>
    <row r="2505" spans="1:3" hidden="1" x14ac:dyDescent="0.3">
      <c r="A2505" t="s">
        <v>2503</v>
      </c>
      <c r="B2505" t="s">
        <v>4</v>
      </c>
      <c r="C2505" t="s">
        <v>19</v>
      </c>
    </row>
    <row r="2506" spans="1:3" hidden="1" x14ac:dyDescent="0.3">
      <c r="A2506" t="s">
        <v>2504</v>
      </c>
      <c r="B2506" t="s">
        <v>4</v>
      </c>
      <c r="C2506" t="s">
        <v>8</v>
      </c>
    </row>
    <row r="2507" spans="1:3" x14ac:dyDescent="0.3">
      <c r="A2507" t="s">
        <v>2505</v>
      </c>
      <c r="B2507" t="s">
        <v>7</v>
      </c>
      <c r="C2507" t="s">
        <v>13</v>
      </c>
    </row>
    <row r="2508" spans="1:3" hidden="1" x14ac:dyDescent="0.3">
      <c r="A2508" t="s">
        <v>2506</v>
      </c>
      <c r="B2508" t="s">
        <v>4</v>
      </c>
      <c r="C2508" t="s">
        <v>65</v>
      </c>
    </row>
    <row r="2509" spans="1:3" hidden="1" x14ac:dyDescent="0.3">
      <c r="A2509" t="s">
        <v>2507</v>
      </c>
      <c r="B2509" t="s">
        <v>4</v>
      </c>
      <c r="C2509" t="s">
        <v>8</v>
      </c>
    </row>
    <row r="2510" spans="1:3" hidden="1" x14ac:dyDescent="0.3">
      <c r="A2510" t="s">
        <v>2508</v>
      </c>
      <c r="B2510" t="s">
        <v>4</v>
      </c>
      <c r="C2510" t="s">
        <v>19</v>
      </c>
    </row>
    <row r="2511" spans="1:3" x14ac:dyDescent="0.3">
      <c r="A2511" t="s">
        <v>2509</v>
      </c>
      <c r="B2511" t="s">
        <v>7</v>
      </c>
      <c r="C2511" t="s">
        <v>8</v>
      </c>
    </row>
    <row r="2512" spans="1:3" x14ac:dyDescent="0.3">
      <c r="A2512" t="s">
        <v>2510</v>
      </c>
      <c r="B2512" t="s">
        <v>7</v>
      </c>
      <c r="C2512" t="s">
        <v>8</v>
      </c>
    </row>
    <row r="2513" spans="1:3" hidden="1" x14ac:dyDescent="0.3">
      <c r="A2513" t="s">
        <v>2511</v>
      </c>
      <c r="B2513" t="s">
        <v>4</v>
      </c>
      <c r="C2513" t="s">
        <v>37</v>
      </c>
    </row>
    <row r="2514" spans="1:3" x14ac:dyDescent="0.3">
      <c r="A2514" t="s">
        <v>2512</v>
      </c>
      <c r="B2514" t="s">
        <v>7</v>
      </c>
      <c r="C2514" t="s">
        <v>13</v>
      </c>
    </row>
    <row r="2515" spans="1:3" hidden="1" x14ac:dyDescent="0.3">
      <c r="A2515" t="s">
        <v>2513</v>
      </c>
      <c r="B2515" t="s">
        <v>4</v>
      </c>
      <c r="C2515" t="s">
        <v>59</v>
      </c>
    </row>
    <row r="2516" spans="1:3" hidden="1" x14ac:dyDescent="0.3">
      <c r="A2516" t="s">
        <v>2514</v>
      </c>
      <c r="B2516" t="s">
        <v>4</v>
      </c>
      <c r="C2516" t="s">
        <v>37</v>
      </c>
    </row>
    <row r="2517" spans="1:3" x14ac:dyDescent="0.3">
      <c r="A2517" t="s">
        <v>2515</v>
      </c>
      <c r="B2517" t="s">
        <v>7</v>
      </c>
      <c r="C2517" t="s">
        <v>8</v>
      </c>
    </row>
    <row r="2518" spans="1:3" x14ac:dyDescent="0.3">
      <c r="A2518" t="s">
        <v>2516</v>
      </c>
      <c r="B2518" t="s">
        <v>7</v>
      </c>
      <c r="C2518" t="s">
        <v>8</v>
      </c>
    </row>
    <row r="2519" spans="1:3" hidden="1" x14ac:dyDescent="0.3">
      <c r="A2519" t="s">
        <v>2517</v>
      </c>
      <c r="B2519" t="s">
        <v>4</v>
      </c>
      <c r="C2519" t="s">
        <v>44</v>
      </c>
    </row>
    <row r="2520" spans="1:3" hidden="1" x14ac:dyDescent="0.3">
      <c r="A2520" t="s">
        <v>2518</v>
      </c>
      <c r="B2520" t="s">
        <v>4</v>
      </c>
      <c r="C2520" t="s">
        <v>8</v>
      </c>
    </row>
    <row r="2521" spans="1:3" hidden="1" x14ac:dyDescent="0.3">
      <c r="A2521" t="s">
        <v>2519</v>
      </c>
      <c r="B2521" t="s">
        <v>4</v>
      </c>
      <c r="C2521" t="s">
        <v>28</v>
      </c>
    </row>
    <row r="2522" spans="1:3" hidden="1" x14ac:dyDescent="0.3">
      <c r="A2522" t="s">
        <v>2520</v>
      </c>
      <c r="B2522" t="s">
        <v>4</v>
      </c>
      <c r="C2522" t="s">
        <v>19</v>
      </c>
    </row>
    <row r="2523" spans="1:3" hidden="1" x14ac:dyDescent="0.3">
      <c r="A2523" t="s">
        <v>2521</v>
      </c>
      <c r="B2523" t="s">
        <v>4</v>
      </c>
      <c r="C2523" t="s">
        <v>82</v>
      </c>
    </row>
    <row r="2524" spans="1:3" x14ac:dyDescent="0.3">
      <c r="A2524" t="s">
        <v>2522</v>
      </c>
      <c r="B2524" t="s">
        <v>7</v>
      </c>
      <c r="C2524" t="s">
        <v>8</v>
      </c>
    </row>
    <row r="2525" spans="1:3" x14ac:dyDescent="0.3">
      <c r="A2525" t="s">
        <v>2523</v>
      </c>
      <c r="B2525" t="s">
        <v>7</v>
      </c>
      <c r="C2525" t="s">
        <v>8</v>
      </c>
    </row>
    <row r="2526" spans="1:3" x14ac:dyDescent="0.3">
      <c r="A2526" t="s">
        <v>2524</v>
      </c>
      <c r="B2526" t="s">
        <v>7</v>
      </c>
      <c r="C2526" t="s">
        <v>13</v>
      </c>
    </row>
    <row r="2527" spans="1:3" x14ac:dyDescent="0.3">
      <c r="A2527" t="s">
        <v>2525</v>
      </c>
      <c r="B2527" t="s">
        <v>7</v>
      </c>
      <c r="C2527" t="s">
        <v>8</v>
      </c>
    </row>
    <row r="2528" spans="1:3" x14ac:dyDescent="0.3">
      <c r="A2528" t="s">
        <v>2526</v>
      </c>
      <c r="B2528" t="s">
        <v>7</v>
      </c>
      <c r="C2528" t="s">
        <v>13</v>
      </c>
    </row>
    <row r="2529" spans="1:3" hidden="1" x14ac:dyDescent="0.3">
      <c r="A2529" t="s">
        <v>2527</v>
      </c>
      <c r="B2529" t="s">
        <v>4</v>
      </c>
      <c r="C2529" t="s">
        <v>13</v>
      </c>
    </row>
    <row r="2530" spans="1:3" hidden="1" x14ac:dyDescent="0.3">
      <c r="A2530" t="s">
        <v>2528</v>
      </c>
      <c r="B2530" t="s">
        <v>4</v>
      </c>
      <c r="C2530" t="s">
        <v>13</v>
      </c>
    </row>
    <row r="2531" spans="1:3" x14ac:dyDescent="0.3">
      <c r="A2531" t="s">
        <v>2529</v>
      </c>
      <c r="B2531" t="s">
        <v>7</v>
      </c>
      <c r="C2531" t="s">
        <v>8</v>
      </c>
    </row>
    <row r="2532" spans="1:3" hidden="1" x14ac:dyDescent="0.3">
      <c r="A2532" t="s">
        <v>2530</v>
      </c>
      <c r="B2532" t="s">
        <v>4</v>
      </c>
      <c r="C2532" t="s">
        <v>8</v>
      </c>
    </row>
    <row r="2533" spans="1:3" x14ac:dyDescent="0.3">
      <c r="A2533" t="s">
        <v>2531</v>
      </c>
      <c r="B2533" t="s">
        <v>7</v>
      </c>
      <c r="C2533" t="s">
        <v>8</v>
      </c>
    </row>
    <row r="2534" spans="1:3" x14ac:dyDescent="0.3">
      <c r="A2534" t="s">
        <v>2532</v>
      </c>
      <c r="B2534" t="s">
        <v>7</v>
      </c>
      <c r="C2534" t="s">
        <v>13</v>
      </c>
    </row>
    <row r="2535" spans="1:3" hidden="1" x14ac:dyDescent="0.3">
      <c r="A2535" t="s">
        <v>2533</v>
      </c>
      <c r="B2535" t="s">
        <v>4</v>
      </c>
      <c r="C2535" t="s">
        <v>32</v>
      </c>
    </row>
    <row r="2536" spans="1:3" x14ac:dyDescent="0.3">
      <c r="A2536" t="s">
        <v>2534</v>
      </c>
      <c r="B2536" t="s">
        <v>7</v>
      </c>
      <c r="C2536" t="s">
        <v>8</v>
      </c>
    </row>
    <row r="2537" spans="1:3" x14ac:dyDescent="0.3">
      <c r="A2537" t="s">
        <v>2535</v>
      </c>
      <c r="B2537" t="s">
        <v>7</v>
      </c>
      <c r="C2537" t="s">
        <v>13</v>
      </c>
    </row>
    <row r="2538" spans="1:3" x14ac:dyDescent="0.3">
      <c r="A2538" t="s">
        <v>2536</v>
      </c>
      <c r="B2538" t="s">
        <v>7</v>
      </c>
      <c r="C2538" t="s">
        <v>8</v>
      </c>
    </row>
    <row r="2539" spans="1:3" hidden="1" x14ac:dyDescent="0.3">
      <c r="A2539" t="s">
        <v>2537</v>
      </c>
      <c r="B2539" t="s">
        <v>4</v>
      </c>
      <c r="C2539" t="s">
        <v>61</v>
      </c>
    </row>
    <row r="2540" spans="1:3" hidden="1" x14ac:dyDescent="0.3">
      <c r="A2540" t="s">
        <v>2538</v>
      </c>
      <c r="B2540" t="s">
        <v>4</v>
      </c>
      <c r="C2540" t="s">
        <v>13</v>
      </c>
    </row>
    <row r="2541" spans="1:3" hidden="1" x14ac:dyDescent="0.3">
      <c r="A2541" t="s">
        <v>2539</v>
      </c>
      <c r="B2541" t="s">
        <v>4</v>
      </c>
      <c r="C2541" t="s">
        <v>5</v>
      </c>
    </row>
    <row r="2542" spans="1:3" x14ac:dyDescent="0.3">
      <c r="A2542" t="s">
        <v>2540</v>
      </c>
      <c r="B2542" t="s">
        <v>7</v>
      </c>
      <c r="C2542" t="s">
        <v>8</v>
      </c>
    </row>
    <row r="2543" spans="1:3" hidden="1" x14ac:dyDescent="0.3">
      <c r="A2543" t="s">
        <v>2541</v>
      </c>
      <c r="B2543" t="s">
        <v>4</v>
      </c>
      <c r="C2543" t="s">
        <v>37</v>
      </c>
    </row>
    <row r="2544" spans="1:3" x14ac:dyDescent="0.3">
      <c r="A2544" t="s">
        <v>2542</v>
      </c>
      <c r="B2544" t="s">
        <v>7</v>
      </c>
      <c r="C2544" t="s">
        <v>13</v>
      </c>
    </row>
    <row r="2545" spans="1:3" x14ac:dyDescent="0.3">
      <c r="A2545" t="s">
        <v>2543</v>
      </c>
      <c r="B2545" t="s">
        <v>7</v>
      </c>
      <c r="C2545" t="s">
        <v>8</v>
      </c>
    </row>
    <row r="2546" spans="1:3" hidden="1" x14ac:dyDescent="0.3">
      <c r="A2546" t="s">
        <v>2544</v>
      </c>
      <c r="B2546" t="s">
        <v>4</v>
      </c>
      <c r="C2546" t="s">
        <v>25</v>
      </c>
    </row>
    <row r="2547" spans="1:3" hidden="1" x14ac:dyDescent="0.3">
      <c r="A2547" t="s">
        <v>2545</v>
      </c>
      <c r="B2547" t="s">
        <v>4</v>
      </c>
      <c r="C2547" t="s">
        <v>37</v>
      </c>
    </row>
    <row r="2548" spans="1:3" hidden="1" x14ac:dyDescent="0.3">
      <c r="A2548" t="s">
        <v>2546</v>
      </c>
      <c r="B2548" t="s">
        <v>4</v>
      </c>
      <c r="C2548" t="s">
        <v>8</v>
      </c>
    </row>
    <row r="2549" spans="1:3" x14ac:dyDescent="0.3">
      <c r="A2549" t="s">
        <v>2547</v>
      </c>
      <c r="B2549" t="s">
        <v>7</v>
      </c>
      <c r="C2549" t="s">
        <v>13</v>
      </c>
    </row>
    <row r="2550" spans="1:3" x14ac:dyDescent="0.3">
      <c r="A2550" t="s">
        <v>2548</v>
      </c>
      <c r="B2550" t="s">
        <v>7</v>
      </c>
      <c r="C2550" t="s">
        <v>8</v>
      </c>
    </row>
    <row r="2551" spans="1:3" hidden="1" x14ac:dyDescent="0.3">
      <c r="A2551" t="s">
        <v>2549</v>
      </c>
      <c r="B2551" t="s">
        <v>4</v>
      </c>
      <c r="C2551" t="s">
        <v>13</v>
      </c>
    </row>
    <row r="2552" spans="1:3" x14ac:dyDescent="0.3">
      <c r="A2552" t="s">
        <v>1840</v>
      </c>
      <c r="B2552" t="s">
        <v>7</v>
      </c>
      <c r="C2552" t="s">
        <v>8</v>
      </c>
    </row>
    <row r="2553" spans="1:3" x14ac:dyDescent="0.3">
      <c r="A2553" t="s">
        <v>2550</v>
      </c>
      <c r="B2553" t="s">
        <v>7</v>
      </c>
      <c r="C2553" t="s">
        <v>8</v>
      </c>
    </row>
    <row r="2554" spans="1:3" hidden="1" x14ac:dyDescent="0.3">
      <c r="A2554" t="s">
        <v>2551</v>
      </c>
      <c r="B2554" t="s">
        <v>4</v>
      </c>
      <c r="C2554" t="s">
        <v>8</v>
      </c>
    </row>
    <row r="2555" spans="1:3" x14ac:dyDescent="0.3">
      <c r="A2555" t="s">
        <v>2552</v>
      </c>
      <c r="B2555" t="s">
        <v>7</v>
      </c>
      <c r="C2555" t="s">
        <v>8</v>
      </c>
    </row>
    <row r="2556" spans="1:3" x14ac:dyDescent="0.3">
      <c r="A2556" t="s">
        <v>2553</v>
      </c>
      <c r="B2556" t="s">
        <v>7</v>
      </c>
      <c r="C2556" t="s">
        <v>13</v>
      </c>
    </row>
    <row r="2557" spans="1:3" x14ac:dyDescent="0.3">
      <c r="A2557" t="s">
        <v>2554</v>
      </c>
      <c r="B2557" t="s">
        <v>7</v>
      </c>
      <c r="C2557" t="s">
        <v>8</v>
      </c>
    </row>
    <row r="2558" spans="1:3" hidden="1" x14ac:dyDescent="0.3">
      <c r="A2558" t="s">
        <v>2555</v>
      </c>
      <c r="B2558" t="s">
        <v>4</v>
      </c>
      <c r="C2558" t="s">
        <v>21</v>
      </c>
    </row>
    <row r="2559" spans="1:3" x14ac:dyDescent="0.3">
      <c r="A2559" t="s">
        <v>2556</v>
      </c>
      <c r="B2559" t="s">
        <v>7</v>
      </c>
      <c r="C2559" t="s">
        <v>13</v>
      </c>
    </row>
    <row r="2560" spans="1:3" hidden="1" x14ac:dyDescent="0.3">
      <c r="A2560" t="s">
        <v>2557</v>
      </c>
      <c r="B2560" t="s">
        <v>4</v>
      </c>
      <c r="C2560" t="s">
        <v>30</v>
      </c>
    </row>
    <row r="2561" spans="1:3" hidden="1" x14ac:dyDescent="0.3">
      <c r="A2561" t="s">
        <v>2558</v>
      </c>
      <c r="B2561" t="s">
        <v>4</v>
      </c>
      <c r="C2561" t="s">
        <v>13</v>
      </c>
    </row>
    <row r="2562" spans="1:3" x14ac:dyDescent="0.3">
      <c r="A2562" t="s">
        <v>2559</v>
      </c>
      <c r="B2562" t="s">
        <v>7</v>
      </c>
      <c r="C2562" t="s">
        <v>8</v>
      </c>
    </row>
    <row r="2563" spans="1:3" x14ac:dyDescent="0.3">
      <c r="A2563" t="s">
        <v>2560</v>
      </c>
      <c r="B2563" t="s">
        <v>7</v>
      </c>
      <c r="C2563" t="s">
        <v>13</v>
      </c>
    </row>
    <row r="2564" spans="1:3" hidden="1" x14ac:dyDescent="0.3">
      <c r="A2564" t="s">
        <v>2561</v>
      </c>
      <c r="B2564" t="s">
        <v>4</v>
      </c>
      <c r="C2564" t="s">
        <v>65</v>
      </c>
    </row>
    <row r="2565" spans="1:3" x14ac:dyDescent="0.3">
      <c r="A2565" t="s">
        <v>2562</v>
      </c>
      <c r="B2565" t="s">
        <v>7</v>
      </c>
      <c r="C2565" t="s">
        <v>8</v>
      </c>
    </row>
    <row r="2566" spans="1:3" hidden="1" x14ac:dyDescent="0.3">
      <c r="A2566" t="s">
        <v>2563</v>
      </c>
      <c r="B2566" t="s">
        <v>4</v>
      </c>
      <c r="C2566" t="s">
        <v>37</v>
      </c>
    </row>
    <row r="2567" spans="1:3" hidden="1" x14ac:dyDescent="0.3">
      <c r="A2567" t="s">
        <v>2564</v>
      </c>
      <c r="B2567" t="s">
        <v>4</v>
      </c>
      <c r="C2567" t="s">
        <v>5</v>
      </c>
    </row>
    <row r="2568" spans="1:3" x14ac:dyDescent="0.3">
      <c r="A2568" t="s">
        <v>2565</v>
      </c>
      <c r="B2568" t="s">
        <v>7</v>
      </c>
      <c r="C2568" t="s">
        <v>10</v>
      </c>
    </row>
    <row r="2569" spans="1:3" x14ac:dyDescent="0.3">
      <c r="A2569" t="s">
        <v>2566</v>
      </c>
      <c r="B2569" t="s">
        <v>7</v>
      </c>
      <c r="C2569" t="s">
        <v>13</v>
      </c>
    </row>
    <row r="2570" spans="1:3" hidden="1" x14ac:dyDescent="0.3">
      <c r="A2570" t="s">
        <v>2567</v>
      </c>
      <c r="B2570" t="s">
        <v>4</v>
      </c>
      <c r="C2570" t="s">
        <v>8</v>
      </c>
    </row>
    <row r="2571" spans="1:3" hidden="1" x14ac:dyDescent="0.3">
      <c r="A2571" t="s">
        <v>2568</v>
      </c>
      <c r="B2571" t="s">
        <v>4</v>
      </c>
      <c r="C2571" t="s">
        <v>82</v>
      </c>
    </row>
    <row r="2572" spans="1:3" x14ac:dyDescent="0.3">
      <c r="A2572" t="s">
        <v>2569</v>
      </c>
      <c r="B2572" t="s">
        <v>7</v>
      </c>
      <c r="C2572" t="s">
        <v>8</v>
      </c>
    </row>
    <row r="2573" spans="1:3" hidden="1" x14ac:dyDescent="0.3">
      <c r="A2573" t="s">
        <v>2570</v>
      </c>
      <c r="B2573" t="s">
        <v>4</v>
      </c>
      <c r="C2573" t="s">
        <v>61</v>
      </c>
    </row>
    <row r="2574" spans="1:3" x14ac:dyDescent="0.3">
      <c r="A2574" t="s">
        <v>2571</v>
      </c>
      <c r="B2574" t="s">
        <v>7</v>
      </c>
      <c r="C2574" t="s">
        <v>13</v>
      </c>
    </row>
    <row r="2575" spans="1:3" x14ac:dyDescent="0.3">
      <c r="A2575" t="s">
        <v>2572</v>
      </c>
      <c r="B2575" t="s">
        <v>7</v>
      </c>
      <c r="C2575" t="s">
        <v>8</v>
      </c>
    </row>
    <row r="2576" spans="1:3" hidden="1" x14ac:dyDescent="0.3">
      <c r="A2576" t="s">
        <v>2573</v>
      </c>
      <c r="B2576" t="s">
        <v>4</v>
      </c>
      <c r="C2576" t="s">
        <v>30</v>
      </c>
    </row>
    <row r="2577" spans="1:3" hidden="1" x14ac:dyDescent="0.3">
      <c r="A2577" t="s">
        <v>2574</v>
      </c>
      <c r="B2577" t="s">
        <v>4</v>
      </c>
      <c r="C2577" t="s">
        <v>210</v>
      </c>
    </row>
    <row r="2578" spans="1:3" hidden="1" x14ac:dyDescent="0.3">
      <c r="A2578" t="s">
        <v>2575</v>
      </c>
      <c r="B2578" t="s">
        <v>4</v>
      </c>
      <c r="C2578" t="s">
        <v>21</v>
      </c>
    </row>
    <row r="2579" spans="1:3" hidden="1" x14ac:dyDescent="0.3">
      <c r="A2579" t="s">
        <v>2576</v>
      </c>
      <c r="B2579" t="s">
        <v>4</v>
      </c>
      <c r="C2579" t="s">
        <v>30</v>
      </c>
    </row>
    <row r="2580" spans="1:3" hidden="1" x14ac:dyDescent="0.3">
      <c r="A2580" t="s">
        <v>2577</v>
      </c>
      <c r="B2580" t="s">
        <v>4</v>
      </c>
      <c r="C2580" t="s">
        <v>30</v>
      </c>
    </row>
    <row r="2581" spans="1:3" hidden="1" x14ac:dyDescent="0.3">
      <c r="A2581" t="s">
        <v>2578</v>
      </c>
      <c r="B2581" t="s">
        <v>4</v>
      </c>
      <c r="C2581" t="s">
        <v>8</v>
      </c>
    </row>
    <row r="2582" spans="1:3" hidden="1" x14ac:dyDescent="0.3">
      <c r="A2582" t="s">
        <v>2579</v>
      </c>
      <c r="B2582" t="s">
        <v>4</v>
      </c>
      <c r="C2582" t="s">
        <v>37</v>
      </c>
    </row>
    <row r="2583" spans="1:3" hidden="1" x14ac:dyDescent="0.3">
      <c r="A2583" t="s">
        <v>2580</v>
      </c>
      <c r="B2583" t="s">
        <v>4</v>
      </c>
      <c r="C2583" t="s">
        <v>13</v>
      </c>
    </row>
    <row r="2584" spans="1:3" x14ac:dyDescent="0.3">
      <c r="A2584" t="s">
        <v>2581</v>
      </c>
      <c r="B2584" t="s">
        <v>7</v>
      </c>
      <c r="C2584" t="s">
        <v>13</v>
      </c>
    </row>
    <row r="2585" spans="1:3" x14ac:dyDescent="0.3">
      <c r="A2585" t="s">
        <v>2582</v>
      </c>
      <c r="B2585" t="s">
        <v>7</v>
      </c>
      <c r="C2585" t="s">
        <v>13</v>
      </c>
    </row>
    <row r="2586" spans="1:3" hidden="1" x14ac:dyDescent="0.3">
      <c r="A2586" t="s">
        <v>2583</v>
      </c>
      <c r="B2586" t="s">
        <v>4</v>
      </c>
      <c r="C2586" t="s">
        <v>25</v>
      </c>
    </row>
    <row r="2587" spans="1:3" hidden="1" x14ac:dyDescent="0.3">
      <c r="A2587" t="s">
        <v>2584</v>
      </c>
      <c r="B2587" t="s">
        <v>4</v>
      </c>
      <c r="C2587" t="s">
        <v>8</v>
      </c>
    </row>
    <row r="2588" spans="1:3" x14ac:dyDescent="0.3">
      <c r="A2588" t="s">
        <v>2585</v>
      </c>
      <c r="B2588" t="s">
        <v>7</v>
      </c>
      <c r="C2588" t="s">
        <v>8</v>
      </c>
    </row>
    <row r="2589" spans="1:3" hidden="1" x14ac:dyDescent="0.3">
      <c r="A2589" t="s">
        <v>2586</v>
      </c>
      <c r="B2589" t="s">
        <v>4</v>
      </c>
      <c r="C2589" t="s">
        <v>44</v>
      </c>
    </row>
    <row r="2590" spans="1:3" hidden="1" x14ac:dyDescent="0.3">
      <c r="A2590" t="s">
        <v>2587</v>
      </c>
      <c r="B2590" t="s">
        <v>4</v>
      </c>
      <c r="C2590" t="s">
        <v>5</v>
      </c>
    </row>
    <row r="2591" spans="1:3" hidden="1" x14ac:dyDescent="0.3">
      <c r="A2591" t="s">
        <v>2588</v>
      </c>
      <c r="B2591" t="s">
        <v>4</v>
      </c>
      <c r="C2591" t="s">
        <v>8</v>
      </c>
    </row>
    <row r="2592" spans="1:3" x14ac:dyDescent="0.3">
      <c r="A2592" t="s">
        <v>2589</v>
      </c>
      <c r="B2592" t="s">
        <v>7</v>
      </c>
      <c r="C2592" t="s">
        <v>8</v>
      </c>
    </row>
    <row r="2593" spans="1:3" hidden="1" x14ac:dyDescent="0.3">
      <c r="A2593" t="s">
        <v>2590</v>
      </c>
      <c r="B2593" t="s">
        <v>4</v>
      </c>
      <c r="C2593" t="s">
        <v>8</v>
      </c>
    </row>
    <row r="2594" spans="1:3" x14ac:dyDescent="0.3">
      <c r="A2594" t="s">
        <v>2591</v>
      </c>
      <c r="B2594" t="s">
        <v>7</v>
      </c>
      <c r="C2594" t="s">
        <v>13</v>
      </c>
    </row>
    <row r="2595" spans="1:3" x14ac:dyDescent="0.3">
      <c r="A2595" t="s">
        <v>2592</v>
      </c>
      <c r="B2595" t="s">
        <v>7</v>
      </c>
      <c r="C2595" t="s">
        <v>8</v>
      </c>
    </row>
    <row r="2596" spans="1:3" hidden="1" x14ac:dyDescent="0.3">
      <c r="A2596" t="s">
        <v>2593</v>
      </c>
      <c r="B2596" t="s">
        <v>4</v>
      </c>
      <c r="C2596" t="s">
        <v>59</v>
      </c>
    </row>
    <row r="2597" spans="1:3" x14ac:dyDescent="0.3">
      <c r="A2597" t="s">
        <v>2594</v>
      </c>
      <c r="B2597" t="s">
        <v>7</v>
      </c>
      <c r="C2597" t="s">
        <v>13</v>
      </c>
    </row>
    <row r="2598" spans="1:3" hidden="1" x14ac:dyDescent="0.3">
      <c r="A2598" t="s">
        <v>2595</v>
      </c>
      <c r="B2598" t="s">
        <v>4</v>
      </c>
      <c r="C2598" t="s">
        <v>5</v>
      </c>
    </row>
    <row r="2599" spans="1:3" x14ac:dyDescent="0.3">
      <c r="A2599" t="s">
        <v>2596</v>
      </c>
      <c r="B2599" t="s">
        <v>7</v>
      </c>
      <c r="C2599" t="s">
        <v>13</v>
      </c>
    </row>
    <row r="2600" spans="1:3" x14ac:dyDescent="0.3">
      <c r="A2600" t="s">
        <v>2597</v>
      </c>
      <c r="B2600" t="s">
        <v>7</v>
      </c>
      <c r="C2600" t="s">
        <v>8</v>
      </c>
    </row>
    <row r="2601" spans="1:3" hidden="1" x14ac:dyDescent="0.3">
      <c r="A2601" t="s">
        <v>2598</v>
      </c>
      <c r="B2601" t="s">
        <v>4</v>
      </c>
      <c r="C2601" t="s">
        <v>19</v>
      </c>
    </row>
    <row r="2602" spans="1:3" hidden="1" x14ac:dyDescent="0.3">
      <c r="A2602" t="s">
        <v>2599</v>
      </c>
      <c r="B2602" t="s">
        <v>4</v>
      </c>
      <c r="C2602" t="s">
        <v>65</v>
      </c>
    </row>
    <row r="2603" spans="1:3" x14ac:dyDescent="0.3">
      <c r="A2603" t="s">
        <v>2600</v>
      </c>
      <c r="B2603" t="s">
        <v>7</v>
      </c>
      <c r="C2603" t="s">
        <v>13</v>
      </c>
    </row>
    <row r="2604" spans="1:3" x14ac:dyDescent="0.3">
      <c r="A2604" t="s">
        <v>2601</v>
      </c>
      <c r="B2604" t="s">
        <v>7</v>
      </c>
      <c r="C2604" t="s">
        <v>13</v>
      </c>
    </row>
    <row r="2605" spans="1:3" hidden="1" x14ac:dyDescent="0.3">
      <c r="A2605" t="s">
        <v>2602</v>
      </c>
      <c r="B2605" t="s">
        <v>4</v>
      </c>
      <c r="C2605" t="s">
        <v>5</v>
      </c>
    </row>
    <row r="2606" spans="1:3" x14ac:dyDescent="0.3">
      <c r="A2606" t="s">
        <v>2603</v>
      </c>
      <c r="B2606" t="s">
        <v>7</v>
      </c>
      <c r="C2606" t="s">
        <v>8</v>
      </c>
    </row>
    <row r="2607" spans="1:3" x14ac:dyDescent="0.3">
      <c r="A2607" t="s">
        <v>2604</v>
      </c>
      <c r="B2607" t="s">
        <v>7</v>
      </c>
      <c r="C2607" t="s">
        <v>8</v>
      </c>
    </row>
    <row r="2608" spans="1:3" hidden="1" x14ac:dyDescent="0.3">
      <c r="A2608" t="s">
        <v>2605</v>
      </c>
      <c r="B2608" t="s">
        <v>4</v>
      </c>
      <c r="C2608" t="s">
        <v>8</v>
      </c>
    </row>
    <row r="2609" spans="1:3" x14ac:dyDescent="0.3">
      <c r="A2609" t="s">
        <v>2606</v>
      </c>
      <c r="B2609" t="s">
        <v>7</v>
      </c>
      <c r="C2609" t="s">
        <v>13</v>
      </c>
    </row>
    <row r="2610" spans="1:3" x14ac:dyDescent="0.3">
      <c r="A2610" t="s">
        <v>2607</v>
      </c>
      <c r="B2610" t="s">
        <v>7</v>
      </c>
      <c r="C2610" t="s">
        <v>13</v>
      </c>
    </row>
    <row r="2611" spans="1:3" hidden="1" x14ac:dyDescent="0.3">
      <c r="A2611" t="s">
        <v>2608</v>
      </c>
      <c r="B2611" t="s">
        <v>4</v>
      </c>
      <c r="C2611" t="s">
        <v>8</v>
      </c>
    </row>
    <row r="2612" spans="1:3" hidden="1" x14ac:dyDescent="0.3">
      <c r="A2612" t="s">
        <v>2609</v>
      </c>
      <c r="B2612" t="s">
        <v>4</v>
      </c>
      <c r="C2612" t="s">
        <v>65</v>
      </c>
    </row>
    <row r="2613" spans="1:3" hidden="1" x14ac:dyDescent="0.3">
      <c r="A2613" t="s">
        <v>2610</v>
      </c>
      <c r="B2613" t="s">
        <v>4</v>
      </c>
      <c r="C2613" t="s">
        <v>28</v>
      </c>
    </row>
    <row r="2614" spans="1:3" x14ac:dyDescent="0.3">
      <c r="A2614" t="s">
        <v>2611</v>
      </c>
      <c r="B2614" t="s">
        <v>7</v>
      </c>
      <c r="C2614" t="s">
        <v>8</v>
      </c>
    </row>
    <row r="2615" spans="1:3" x14ac:dyDescent="0.3">
      <c r="A2615" t="s">
        <v>2612</v>
      </c>
      <c r="B2615" t="s">
        <v>7</v>
      </c>
      <c r="C2615" t="s">
        <v>13</v>
      </c>
    </row>
    <row r="2616" spans="1:3" hidden="1" x14ac:dyDescent="0.3">
      <c r="A2616" t="s">
        <v>2613</v>
      </c>
      <c r="B2616" t="s">
        <v>4</v>
      </c>
      <c r="C2616" t="s">
        <v>8</v>
      </c>
    </row>
    <row r="2617" spans="1:3" x14ac:dyDescent="0.3">
      <c r="A2617" t="s">
        <v>2614</v>
      </c>
      <c r="B2617" t="s">
        <v>7</v>
      </c>
      <c r="C2617" t="s">
        <v>8</v>
      </c>
    </row>
    <row r="2618" spans="1:3" hidden="1" x14ac:dyDescent="0.3">
      <c r="A2618" t="s">
        <v>2615</v>
      </c>
      <c r="B2618" t="s">
        <v>4</v>
      </c>
      <c r="C2618" t="s">
        <v>5</v>
      </c>
    </row>
    <row r="2619" spans="1:3" hidden="1" x14ac:dyDescent="0.3">
      <c r="A2619" t="s">
        <v>2616</v>
      </c>
      <c r="B2619" t="s">
        <v>4</v>
      </c>
      <c r="C2619" t="s">
        <v>30</v>
      </c>
    </row>
    <row r="2620" spans="1:3" hidden="1" x14ac:dyDescent="0.3">
      <c r="A2620" t="s">
        <v>2617</v>
      </c>
      <c r="B2620" t="s">
        <v>4</v>
      </c>
      <c r="C2620" t="s">
        <v>59</v>
      </c>
    </row>
    <row r="2621" spans="1:3" x14ac:dyDescent="0.3">
      <c r="A2621" t="s">
        <v>2618</v>
      </c>
      <c r="B2621" t="s">
        <v>7</v>
      </c>
      <c r="C2621" t="s">
        <v>8</v>
      </c>
    </row>
    <row r="2622" spans="1:3" hidden="1" x14ac:dyDescent="0.3">
      <c r="A2622" t="s">
        <v>2619</v>
      </c>
      <c r="B2622" t="s">
        <v>4</v>
      </c>
      <c r="C2622" t="s">
        <v>30</v>
      </c>
    </row>
    <row r="2623" spans="1:3" x14ac:dyDescent="0.3">
      <c r="A2623" t="s">
        <v>2620</v>
      </c>
      <c r="B2623" t="s">
        <v>7</v>
      </c>
      <c r="C2623" t="s">
        <v>8</v>
      </c>
    </row>
    <row r="2624" spans="1:3" x14ac:dyDescent="0.3">
      <c r="A2624" t="s">
        <v>2621</v>
      </c>
      <c r="B2624" t="s">
        <v>7</v>
      </c>
      <c r="C2624" t="s">
        <v>28</v>
      </c>
    </row>
    <row r="2625" spans="1:3" hidden="1" x14ac:dyDescent="0.3">
      <c r="A2625" t="s">
        <v>2622</v>
      </c>
      <c r="B2625" t="s">
        <v>4</v>
      </c>
      <c r="C2625" t="s">
        <v>8</v>
      </c>
    </row>
    <row r="2626" spans="1:3" x14ac:dyDescent="0.3">
      <c r="A2626" t="s">
        <v>2623</v>
      </c>
      <c r="B2626" t="s">
        <v>7</v>
      </c>
      <c r="C2626" t="s">
        <v>13</v>
      </c>
    </row>
    <row r="2627" spans="1:3" x14ac:dyDescent="0.3">
      <c r="A2627" t="s">
        <v>2624</v>
      </c>
      <c r="B2627" t="s">
        <v>7</v>
      </c>
      <c r="C2627" t="s">
        <v>13</v>
      </c>
    </row>
    <row r="2628" spans="1:3" hidden="1" x14ac:dyDescent="0.3">
      <c r="A2628" t="s">
        <v>2625</v>
      </c>
      <c r="B2628" t="s">
        <v>4</v>
      </c>
      <c r="C2628" t="s">
        <v>19</v>
      </c>
    </row>
    <row r="2629" spans="1:3" x14ac:dyDescent="0.3">
      <c r="A2629" t="s">
        <v>2626</v>
      </c>
      <c r="B2629" t="s">
        <v>7</v>
      </c>
      <c r="C2629" t="s">
        <v>8</v>
      </c>
    </row>
    <row r="2630" spans="1:3" hidden="1" x14ac:dyDescent="0.3">
      <c r="A2630" t="s">
        <v>2627</v>
      </c>
      <c r="B2630" t="s">
        <v>4</v>
      </c>
      <c r="C2630" t="s">
        <v>37</v>
      </c>
    </row>
    <row r="2631" spans="1:3" hidden="1" x14ac:dyDescent="0.3">
      <c r="A2631" t="s">
        <v>2628</v>
      </c>
      <c r="B2631" t="s">
        <v>4</v>
      </c>
      <c r="C2631" t="s">
        <v>28</v>
      </c>
    </row>
    <row r="2632" spans="1:3" hidden="1" x14ac:dyDescent="0.3">
      <c r="A2632" t="s">
        <v>2629</v>
      </c>
      <c r="B2632" t="s">
        <v>4</v>
      </c>
      <c r="C2632" t="s">
        <v>59</v>
      </c>
    </row>
    <row r="2633" spans="1:3" x14ac:dyDescent="0.3">
      <c r="A2633" t="s">
        <v>2630</v>
      </c>
      <c r="B2633" t="s">
        <v>7</v>
      </c>
      <c r="C2633" t="s">
        <v>13</v>
      </c>
    </row>
    <row r="2634" spans="1:3" hidden="1" x14ac:dyDescent="0.3">
      <c r="A2634" t="s">
        <v>2631</v>
      </c>
      <c r="B2634" t="s">
        <v>4</v>
      </c>
      <c r="C2634" t="s">
        <v>5</v>
      </c>
    </row>
    <row r="2635" spans="1:3" hidden="1" x14ac:dyDescent="0.3">
      <c r="A2635" t="s">
        <v>2632</v>
      </c>
      <c r="B2635" t="s">
        <v>4</v>
      </c>
      <c r="C2635" t="s">
        <v>28</v>
      </c>
    </row>
    <row r="2636" spans="1:3" x14ac:dyDescent="0.3">
      <c r="A2636" t="s">
        <v>2633</v>
      </c>
      <c r="B2636" t="s">
        <v>7</v>
      </c>
      <c r="C2636" t="s">
        <v>8</v>
      </c>
    </row>
    <row r="2637" spans="1:3" x14ac:dyDescent="0.3">
      <c r="A2637" t="s">
        <v>2634</v>
      </c>
      <c r="B2637" t="s">
        <v>7</v>
      </c>
      <c r="C2637" t="s">
        <v>44</v>
      </c>
    </row>
    <row r="2638" spans="1:3" hidden="1" x14ac:dyDescent="0.3">
      <c r="A2638" t="s">
        <v>2635</v>
      </c>
      <c r="B2638" t="s">
        <v>4</v>
      </c>
      <c r="C2638" t="s">
        <v>37</v>
      </c>
    </row>
    <row r="2639" spans="1:3" hidden="1" x14ac:dyDescent="0.3">
      <c r="A2639" t="s">
        <v>2636</v>
      </c>
      <c r="B2639" t="s">
        <v>4</v>
      </c>
      <c r="C2639" t="s">
        <v>28</v>
      </c>
    </row>
    <row r="2640" spans="1:3" hidden="1" x14ac:dyDescent="0.3">
      <c r="A2640" t="s">
        <v>2637</v>
      </c>
      <c r="B2640" t="s">
        <v>4</v>
      </c>
      <c r="C2640" t="s">
        <v>28</v>
      </c>
    </row>
    <row r="2641" spans="1:3" hidden="1" x14ac:dyDescent="0.3">
      <c r="A2641" t="s">
        <v>2638</v>
      </c>
      <c r="B2641" t="s">
        <v>4</v>
      </c>
      <c r="C2641" t="s">
        <v>82</v>
      </c>
    </row>
    <row r="2642" spans="1:3" x14ac:dyDescent="0.3">
      <c r="A2642" t="s">
        <v>2639</v>
      </c>
      <c r="B2642" t="s">
        <v>7</v>
      </c>
      <c r="C2642" t="s">
        <v>13</v>
      </c>
    </row>
    <row r="2643" spans="1:3" x14ac:dyDescent="0.3">
      <c r="A2643" t="s">
        <v>2640</v>
      </c>
      <c r="B2643" t="s">
        <v>7</v>
      </c>
      <c r="C2643" t="s">
        <v>13</v>
      </c>
    </row>
    <row r="2644" spans="1:3" x14ac:dyDescent="0.3">
      <c r="A2644" t="s">
        <v>2641</v>
      </c>
      <c r="B2644" t="s">
        <v>7</v>
      </c>
      <c r="C2644" t="s">
        <v>8</v>
      </c>
    </row>
    <row r="2645" spans="1:3" hidden="1" x14ac:dyDescent="0.3">
      <c r="A2645" t="s">
        <v>2642</v>
      </c>
      <c r="B2645" t="s">
        <v>4</v>
      </c>
      <c r="C2645" t="s">
        <v>8</v>
      </c>
    </row>
    <row r="2646" spans="1:3" hidden="1" x14ac:dyDescent="0.3">
      <c r="A2646" t="s">
        <v>2643</v>
      </c>
      <c r="B2646" t="s">
        <v>4</v>
      </c>
      <c r="C2646" t="s">
        <v>13</v>
      </c>
    </row>
    <row r="2647" spans="1:3" hidden="1" x14ac:dyDescent="0.3">
      <c r="A2647" t="s">
        <v>2644</v>
      </c>
      <c r="B2647" t="s">
        <v>4</v>
      </c>
      <c r="C2647" t="s">
        <v>25</v>
      </c>
    </row>
    <row r="2648" spans="1:3" x14ac:dyDescent="0.3">
      <c r="A2648" t="s">
        <v>2645</v>
      </c>
      <c r="B2648" t="s">
        <v>7</v>
      </c>
      <c r="C2648" t="s">
        <v>8</v>
      </c>
    </row>
    <row r="2649" spans="1:3" hidden="1" x14ac:dyDescent="0.3">
      <c r="A2649" t="s">
        <v>2646</v>
      </c>
      <c r="B2649" t="s">
        <v>4</v>
      </c>
      <c r="C2649" t="s">
        <v>25</v>
      </c>
    </row>
    <row r="2650" spans="1:3" x14ac:dyDescent="0.3">
      <c r="A2650" t="s">
        <v>2647</v>
      </c>
      <c r="B2650" t="s">
        <v>7</v>
      </c>
      <c r="C2650" t="s">
        <v>8</v>
      </c>
    </row>
    <row r="2651" spans="1:3" x14ac:dyDescent="0.3">
      <c r="A2651" t="s">
        <v>2648</v>
      </c>
      <c r="B2651" t="s">
        <v>7</v>
      </c>
      <c r="C2651" t="s">
        <v>13</v>
      </c>
    </row>
    <row r="2652" spans="1:3" x14ac:dyDescent="0.3">
      <c r="A2652" t="s">
        <v>2649</v>
      </c>
      <c r="B2652" t="s">
        <v>7</v>
      </c>
      <c r="C2652" t="s">
        <v>253</v>
      </c>
    </row>
    <row r="2653" spans="1:3" x14ac:dyDescent="0.3">
      <c r="A2653" t="s">
        <v>2650</v>
      </c>
      <c r="B2653" t="s">
        <v>7</v>
      </c>
      <c r="C2653" t="s">
        <v>8</v>
      </c>
    </row>
    <row r="2654" spans="1:3" hidden="1" x14ac:dyDescent="0.3">
      <c r="A2654" t="s">
        <v>2651</v>
      </c>
      <c r="B2654" t="s">
        <v>4</v>
      </c>
      <c r="C2654" t="s">
        <v>28</v>
      </c>
    </row>
    <row r="2655" spans="1:3" hidden="1" x14ac:dyDescent="0.3">
      <c r="A2655" t="s">
        <v>2652</v>
      </c>
      <c r="B2655" t="s">
        <v>4</v>
      </c>
      <c r="C2655" t="s">
        <v>30</v>
      </c>
    </row>
    <row r="2656" spans="1:3" x14ac:dyDescent="0.3">
      <c r="A2656" t="s">
        <v>2653</v>
      </c>
      <c r="B2656" t="s">
        <v>7</v>
      </c>
      <c r="C2656" t="s">
        <v>13</v>
      </c>
    </row>
    <row r="2657" spans="1:3" hidden="1" x14ac:dyDescent="0.3">
      <c r="A2657" t="s">
        <v>2654</v>
      </c>
      <c r="B2657" t="s">
        <v>4</v>
      </c>
      <c r="C2657" t="s">
        <v>30</v>
      </c>
    </row>
    <row r="2658" spans="1:3" x14ac:dyDescent="0.3">
      <c r="A2658" t="s">
        <v>2655</v>
      </c>
      <c r="B2658" t="s">
        <v>7</v>
      </c>
      <c r="C2658" t="s">
        <v>8</v>
      </c>
    </row>
    <row r="2659" spans="1:3" x14ac:dyDescent="0.3">
      <c r="A2659" t="s">
        <v>2656</v>
      </c>
      <c r="B2659" t="s">
        <v>7</v>
      </c>
      <c r="C2659" t="s">
        <v>8</v>
      </c>
    </row>
    <row r="2660" spans="1:3" x14ac:dyDescent="0.3">
      <c r="A2660" t="s">
        <v>2657</v>
      </c>
      <c r="B2660" t="s">
        <v>7</v>
      </c>
      <c r="C2660" t="s">
        <v>8</v>
      </c>
    </row>
    <row r="2661" spans="1:3" hidden="1" x14ac:dyDescent="0.3">
      <c r="A2661" t="s">
        <v>2658</v>
      </c>
      <c r="B2661" t="s">
        <v>4</v>
      </c>
      <c r="C2661" t="s">
        <v>28</v>
      </c>
    </row>
    <row r="2662" spans="1:3" hidden="1" x14ac:dyDescent="0.3">
      <c r="A2662" t="s">
        <v>2659</v>
      </c>
      <c r="B2662" t="s">
        <v>4</v>
      </c>
      <c r="C2662" t="s">
        <v>32</v>
      </c>
    </row>
    <row r="2663" spans="1:3" x14ac:dyDescent="0.3">
      <c r="A2663" t="s">
        <v>2660</v>
      </c>
      <c r="B2663" t="s">
        <v>7</v>
      </c>
      <c r="C2663" t="s">
        <v>8</v>
      </c>
    </row>
    <row r="2664" spans="1:3" hidden="1" x14ac:dyDescent="0.3">
      <c r="A2664" t="s">
        <v>2661</v>
      </c>
      <c r="B2664" t="s">
        <v>4</v>
      </c>
      <c r="C2664" t="s">
        <v>28</v>
      </c>
    </row>
    <row r="2665" spans="1:3" x14ac:dyDescent="0.3">
      <c r="A2665" t="s">
        <v>2662</v>
      </c>
      <c r="B2665" t="s">
        <v>7</v>
      </c>
      <c r="C2665" t="s">
        <v>13</v>
      </c>
    </row>
    <row r="2666" spans="1:3" x14ac:dyDescent="0.3">
      <c r="A2666" t="s">
        <v>2663</v>
      </c>
      <c r="B2666" t="s">
        <v>7</v>
      </c>
      <c r="C2666" t="s">
        <v>13</v>
      </c>
    </row>
    <row r="2667" spans="1:3" x14ac:dyDescent="0.3">
      <c r="A2667" t="s">
        <v>2664</v>
      </c>
      <c r="B2667" t="s">
        <v>7</v>
      </c>
      <c r="C2667" t="s">
        <v>8</v>
      </c>
    </row>
    <row r="2668" spans="1:3" x14ac:dyDescent="0.3">
      <c r="A2668" t="s">
        <v>2665</v>
      </c>
      <c r="B2668" t="s">
        <v>7</v>
      </c>
      <c r="C2668" t="s">
        <v>8</v>
      </c>
    </row>
    <row r="2669" spans="1:3" x14ac:dyDescent="0.3">
      <c r="A2669" t="s">
        <v>2666</v>
      </c>
      <c r="B2669" t="s">
        <v>7</v>
      </c>
      <c r="C2669" t="s">
        <v>28</v>
      </c>
    </row>
    <row r="2670" spans="1:3" hidden="1" x14ac:dyDescent="0.3">
      <c r="A2670" t="s">
        <v>2667</v>
      </c>
      <c r="B2670" t="s">
        <v>4</v>
      </c>
      <c r="C2670" t="s">
        <v>61</v>
      </c>
    </row>
    <row r="2671" spans="1:3" hidden="1" x14ac:dyDescent="0.3">
      <c r="A2671" t="s">
        <v>2668</v>
      </c>
      <c r="B2671" t="s">
        <v>4</v>
      </c>
      <c r="C2671" t="s">
        <v>28</v>
      </c>
    </row>
    <row r="2672" spans="1:3" hidden="1" x14ac:dyDescent="0.3">
      <c r="A2672" t="s">
        <v>2669</v>
      </c>
      <c r="B2672" t="s">
        <v>4</v>
      </c>
      <c r="C2672" t="s">
        <v>44</v>
      </c>
    </row>
    <row r="2673" spans="1:3" x14ac:dyDescent="0.3">
      <c r="A2673" t="s">
        <v>2670</v>
      </c>
      <c r="B2673" t="s">
        <v>7</v>
      </c>
      <c r="C2673" t="s">
        <v>13</v>
      </c>
    </row>
    <row r="2674" spans="1:3" hidden="1" x14ac:dyDescent="0.3">
      <c r="A2674" t="s">
        <v>2671</v>
      </c>
      <c r="B2674" t="s">
        <v>4</v>
      </c>
      <c r="C2674" t="s">
        <v>253</v>
      </c>
    </row>
    <row r="2675" spans="1:3" hidden="1" x14ac:dyDescent="0.3">
      <c r="A2675" t="s">
        <v>2672</v>
      </c>
      <c r="B2675" t="s">
        <v>4</v>
      </c>
      <c r="C2675" t="s">
        <v>5</v>
      </c>
    </row>
    <row r="2676" spans="1:3" hidden="1" x14ac:dyDescent="0.3">
      <c r="A2676" t="s">
        <v>2673</v>
      </c>
      <c r="B2676" t="s">
        <v>4</v>
      </c>
      <c r="C2676" t="s">
        <v>8</v>
      </c>
    </row>
    <row r="2677" spans="1:3" hidden="1" x14ac:dyDescent="0.3">
      <c r="A2677" t="s">
        <v>2674</v>
      </c>
      <c r="B2677" t="s">
        <v>4</v>
      </c>
      <c r="C2677" t="s">
        <v>30</v>
      </c>
    </row>
    <row r="2678" spans="1:3" hidden="1" x14ac:dyDescent="0.3">
      <c r="A2678" t="s">
        <v>2675</v>
      </c>
      <c r="B2678" t="s">
        <v>4</v>
      </c>
      <c r="C2678" t="s">
        <v>30</v>
      </c>
    </row>
    <row r="2679" spans="1:3" hidden="1" x14ac:dyDescent="0.3">
      <c r="A2679" t="s">
        <v>2676</v>
      </c>
      <c r="B2679" t="s">
        <v>4</v>
      </c>
      <c r="C2679" t="s">
        <v>21</v>
      </c>
    </row>
    <row r="2680" spans="1:3" x14ac:dyDescent="0.3">
      <c r="A2680" t="s">
        <v>2677</v>
      </c>
      <c r="B2680" t="s">
        <v>7</v>
      </c>
      <c r="C2680" t="s">
        <v>13</v>
      </c>
    </row>
    <row r="2681" spans="1:3" hidden="1" x14ac:dyDescent="0.3">
      <c r="A2681" t="s">
        <v>2678</v>
      </c>
      <c r="B2681" t="s">
        <v>4</v>
      </c>
      <c r="C2681" t="s">
        <v>5</v>
      </c>
    </row>
    <row r="2682" spans="1:3" hidden="1" x14ac:dyDescent="0.3">
      <c r="A2682" t="s">
        <v>2679</v>
      </c>
      <c r="B2682" t="s">
        <v>4</v>
      </c>
      <c r="C2682" t="s">
        <v>44</v>
      </c>
    </row>
    <row r="2683" spans="1:3" hidden="1" x14ac:dyDescent="0.3">
      <c r="A2683" t="s">
        <v>2680</v>
      </c>
      <c r="B2683" t="s">
        <v>4</v>
      </c>
      <c r="C2683" t="s">
        <v>13</v>
      </c>
    </row>
    <row r="2684" spans="1:3" x14ac:dyDescent="0.3">
      <c r="A2684" t="s">
        <v>2681</v>
      </c>
      <c r="B2684" t="s">
        <v>7</v>
      </c>
      <c r="C2684" t="s">
        <v>8</v>
      </c>
    </row>
    <row r="2685" spans="1:3" hidden="1" x14ac:dyDescent="0.3">
      <c r="A2685" t="s">
        <v>2682</v>
      </c>
      <c r="B2685" t="s">
        <v>4</v>
      </c>
      <c r="C2685" t="s">
        <v>28</v>
      </c>
    </row>
    <row r="2686" spans="1:3" x14ac:dyDescent="0.3">
      <c r="A2686" t="s">
        <v>2683</v>
      </c>
      <c r="B2686" t="s">
        <v>7</v>
      </c>
      <c r="C2686" t="s">
        <v>65</v>
      </c>
    </row>
    <row r="2687" spans="1:3" x14ac:dyDescent="0.3">
      <c r="A2687" t="s">
        <v>2684</v>
      </c>
      <c r="B2687" t="s">
        <v>7</v>
      </c>
      <c r="C2687" t="s">
        <v>13</v>
      </c>
    </row>
    <row r="2688" spans="1:3" x14ac:dyDescent="0.3">
      <c r="A2688" t="s">
        <v>2685</v>
      </c>
      <c r="B2688" t="s">
        <v>7</v>
      </c>
      <c r="C2688" t="s">
        <v>8</v>
      </c>
    </row>
    <row r="2689" spans="1:3" hidden="1" x14ac:dyDescent="0.3">
      <c r="A2689" t="s">
        <v>2686</v>
      </c>
      <c r="B2689" t="s">
        <v>4</v>
      </c>
      <c r="C2689" t="s">
        <v>65</v>
      </c>
    </row>
    <row r="2690" spans="1:3" hidden="1" x14ac:dyDescent="0.3">
      <c r="A2690" t="s">
        <v>2687</v>
      </c>
      <c r="B2690" t="s">
        <v>4</v>
      </c>
      <c r="C2690" t="s">
        <v>37</v>
      </c>
    </row>
    <row r="2691" spans="1:3" hidden="1" x14ac:dyDescent="0.3">
      <c r="A2691" t="s">
        <v>2688</v>
      </c>
      <c r="B2691" t="s">
        <v>4</v>
      </c>
      <c r="C2691" t="s">
        <v>217</v>
      </c>
    </row>
    <row r="2692" spans="1:3" hidden="1" x14ac:dyDescent="0.3">
      <c r="A2692" t="s">
        <v>2689</v>
      </c>
      <c r="B2692" t="s">
        <v>4</v>
      </c>
      <c r="C2692" t="s">
        <v>5</v>
      </c>
    </row>
    <row r="2693" spans="1:3" x14ac:dyDescent="0.3">
      <c r="A2693" t="s">
        <v>2690</v>
      </c>
      <c r="B2693" t="s">
        <v>7</v>
      </c>
      <c r="C2693" t="s">
        <v>13</v>
      </c>
    </row>
    <row r="2694" spans="1:3" x14ac:dyDescent="0.3">
      <c r="A2694" t="s">
        <v>2691</v>
      </c>
      <c r="B2694" t="s">
        <v>7</v>
      </c>
      <c r="C2694" t="s">
        <v>8</v>
      </c>
    </row>
    <row r="2695" spans="1:3" hidden="1" x14ac:dyDescent="0.3">
      <c r="A2695" t="s">
        <v>2692</v>
      </c>
      <c r="B2695" t="s">
        <v>4</v>
      </c>
      <c r="C2695" t="s">
        <v>61</v>
      </c>
    </row>
    <row r="2696" spans="1:3" hidden="1" x14ac:dyDescent="0.3">
      <c r="A2696" t="s">
        <v>2693</v>
      </c>
      <c r="B2696" t="s">
        <v>4</v>
      </c>
      <c r="C2696" t="s">
        <v>5</v>
      </c>
    </row>
    <row r="2697" spans="1:3" hidden="1" x14ac:dyDescent="0.3">
      <c r="A2697" t="s">
        <v>2694</v>
      </c>
      <c r="B2697" t="s">
        <v>4</v>
      </c>
      <c r="C2697" t="s">
        <v>5</v>
      </c>
    </row>
    <row r="2698" spans="1:3" hidden="1" x14ac:dyDescent="0.3">
      <c r="A2698" t="s">
        <v>2695</v>
      </c>
      <c r="B2698" t="s">
        <v>4</v>
      </c>
      <c r="C2698" t="s">
        <v>10</v>
      </c>
    </row>
    <row r="2699" spans="1:3" x14ac:dyDescent="0.3">
      <c r="A2699" t="s">
        <v>2696</v>
      </c>
      <c r="B2699" t="s">
        <v>7</v>
      </c>
      <c r="C2699" t="s">
        <v>8</v>
      </c>
    </row>
    <row r="2700" spans="1:3" x14ac:dyDescent="0.3">
      <c r="A2700" t="s">
        <v>2697</v>
      </c>
      <c r="B2700" t="s">
        <v>7</v>
      </c>
      <c r="C2700" t="s">
        <v>8</v>
      </c>
    </row>
    <row r="2701" spans="1:3" x14ac:dyDescent="0.3">
      <c r="A2701" t="s">
        <v>2698</v>
      </c>
      <c r="B2701" t="s">
        <v>7</v>
      </c>
      <c r="C2701" t="s">
        <v>13</v>
      </c>
    </row>
    <row r="2702" spans="1:3" hidden="1" x14ac:dyDescent="0.3">
      <c r="A2702" t="s">
        <v>2699</v>
      </c>
      <c r="B2702" t="s">
        <v>4</v>
      </c>
      <c r="C2702" t="s">
        <v>25</v>
      </c>
    </row>
    <row r="2703" spans="1:3" x14ac:dyDescent="0.3">
      <c r="A2703" t="s">
        <v>2700</v>
      </c>
      <c r="B2703" t="s">
        <v>7</v>
      </c>
      <c r="C2703" t="s">
        <v>8</v>
      </c>
    </row>
    <row r="2704" spans="1:3" x14ac:dyDescent="0.3">
      <c r="A2704" t="s">
        <v>2701</v>
      </c>
      <c r="B2704" t="s">
        <v>7</v>
      </c>
      <c r="C2704" t="s">
        <v>8</v>
      </c>
    </row>
    <row r="2705" spans="1:3" hidden="1" x14ac:dyDescent="0.3">
      <c r="A2705" t="s">
        <v>2702</v>
      </c>
      <c r="B2705" t="s">
        <v>4</v>
      </c>
      <c r="C2705" t="s">
        <v>37</v>
      </c>
    </row>
    <row r="2706" spans="1:3" hidden="1" x14ac:dyDescent="0.3">
      <c r="A2706" t="s">
        <v>2703</v>
      </c>
      <c r="B2706" t="s">
        <v>4</v>
      </c>
      <c r="C2706" t="s">
        <v>21</v>
      </c>
    </row>
    <row r="2707" spans="1:3" x14ac:dyDescent="0.3">
      <c r="A2707" t="s">
        <v>2704</v>
      </c>
      <c r="B2707" t="s">
        <v>7</v>
      </c>
      <c r="C2707" t="s">
        <v>8</v>
      </c>
    </row>
    <row r="2708" spans="1:3" hidden="1" x14ac:dyDescent="0.3">
      <c r="A2708" t="s">
        <v>2705</v>
      </c>
      <c r="B2708" t="s">
        <v>4</v>
      </c>
      <c r="C2708" t="s">
        <v>32</v>
      </c>
    </row>
    <row r="2709" spans="1:3" hidden="1" x14ac:dyDescent="0.3">
      <c r="A2709" t="s">
        <v>2706</v>
      </c>
      <c r="B2709" t="s">
        <v>4</v>
      </c>
      <c r="C2709" t="s">
        <v>28</v>
      </c>
    </row>
    <row r="2710" spans="1:3" x14ac:dyDescent="0.3">
      <c r="A2710" t="s">
        <v>2707</v>
      </c>
      <c r="B2710" t="s">
        <v>7</v>
      </c>
      <c r="C2710" t="s">
        <v>8</v>
      </c>
    </row>
    <row r="2711" spans="1:3" hidden="1" x14ac:dyDescent="0.3">
      <c r="A2711" t="s">
        <v>2708</v>
      </c>
      <c r="B2711" t="s">
        <v>4</v>
      </c>
      <c r="C2711" t="s">
        <v>21</v>
      </c>
    </row>
    <row r="2712" spans="1:3" hidden="1" x14ac:dyDescent="0.3">
      <c r="A2712" t="s">
        <v>2709</v>
      </c>
      <c r="B2712" t="s">
        <v>4</v>
      </c>
      <c r="C2712" t="s">
        <v>30</v>
      </c>
    </row>
    <row r="2713" spans="1:3" hidden="1" x14ac:dyDescent="0.3">
      <c r="A2713" t="s">
        <v>2710</v>
      </c>
      <c r="B2713" t="s">
        <v>4</v>
      </c>
      <c r="C2713" t="s">
        <v>30</v>
      </c>
    </row>
    <row r="2714" spans="1:3" x14ac:dyDescent="0.3">
      <c r="A2714" t="s">
        <v>2711</v>
      </c>
      <c r="B2714" t="s">
        <v>7</v>
      </c>
      <c r="C2714" t="s">
        <v>8</v>
      </c>
    </row>
    <row r="2715" spans="1:3" hidden="1" x14ac:dyDescent="0.3">
      <c r="A2715" t="s">
        <v>2712</v>
      </c>
      <c r="B2715" t="s">
        <v>4</v>
      </c>
      <c r="C2715" t="s">
        <v>5</v>
      </c>
    </row>
    <row r="2716" spans="1:3" x14ac:dyDescent="0.3">
      <c r="A2716" t="s">
        <v>2713</v>
      </c>
      <c r="B2716" t="s">
        <v>7</v>
      </c>
      <c r="C2716" t="s">
        <v>13</v>
      </c>
    </row>
    <row r="2717" spans="1:3" hidden="1" x14ac:dyDescent="0.3">
      <c r="A2717" t="s">
        <v>2714</v>
      </c>
      <c r="B2717" t="s">
        <v>4</v>
      </c>
      <c r="C2717" t="s">
        <v>5</v>
      </c>
    </row>
    <row r="2718" spans="1:3" hidden="1" x14ac:dyDescent="0.3">
      <c r="A2718" t="s">
        <v>2715</v>
      </c>
      <c r="B2718" t="s">
        <v>4</v>
      </c>
      <c r="C2718" t="s">
        <v>13</v>
      </c>
    </row>
    <row r="2719" spans="1:3" hidden="1" x14ac:dyDescent="0.3">
      <c r="A2719" t="s">
        <v>2716</v>
      </c>
      <c r="B2719" t="s">
        <v>4</v>
      </c>
      <c r="C2719" t="s">
        <v>28</v>
      </c>
    </row>
    <row r="2720" spans="1:3" hidden="1" x14ac:dyDescent="0.3">
      <c r="A2720" t="s">
        <v>2717</v>
      </c>
      <c r="B2720" t="s">
        <v>4</v>
      </c>
      <c r="C2720" t="s">
        <v>37</v>
      </c>
    </row>
    <row r="2721" spans="1:3" hidden="1" x14ac:dyDescent="0.3">
      <c r="A2721" t="s">
        <v>2718</v>
      </c>
      <c r="B2721" t="s">
        <v>4</v>
      </c>
      <c r="C2721" t="s">
        <v>8</v>
      </c>
    </row>
    <row r="2722" spans="1:3" hidden="1" x14ac:dyDescent="0.3">
      <c r="A2722" t="s">
        <v>2719</v>
      </c>
      <c r="B2722" t="s">
        <v>4</v>
      </c>
      <c r="C2722" t="s">
        <v>5</v>
      </c>
    </row>
    <row r="2723" spans="1:3" x14ac:dyDescent="0.3">
      <c r="A2723" t="s">
        <v>2720</v>
      </c>
      <c r="B2723" t="s">
        <v>7</v>
      </c>
      <c r="C2723" t="s">
        <v>8</v>
      </c>
    </row>
    <row r="2724" spans="1:3" hidden="1" x14ac:dyDescent="0.3">
      <c r="A2724" t="s">
        <v>2721</v>
      </c>
      <c r="B2724" t="s">
        <v>4</v>
      </c>
      <c r="C2724" t="s">
        <v>8</v>
      </c>
    </row>
    <row r="2725" spans="1:3" hidden="1" x14ac:dyDescent="0.3">
      <c r="A2725" t="s">
        <v>2722</v>
      </c>
      <c r="B2725" t="s">
        <v>4</v>
      </c>
      <c r="C2725" t="s">
        <v>21</v>
      </c>
    </row>
    <row r="2726" spans="1:3" hidden="1" x14ac:dyDescent="0.3">
      <c r="A2726" t="s">
        <v>2723</v>
      </c>
      <c r="B2726" t="s">
        <v>4</v>
      </c>
      <c r="C2726" t="s">
        <v>10</v>
      </c>
    </row>
    <row r="2727" spans="1:3" hidden="1" x14ac:dyDescent="0.3">
      <c r="A2727" t="s">
        <v>2724</v>
      </c>
      <c r="B2727" t="s">
        <v>4</v>
      </c>
      <c r="C2727" t="s">
        <v>28</v>
      </c>
    </row>
    <row r="2728" spans="1:3" hidden="1" x14ac:dyDescent="0.3">
      <c r="A2728" t="s">
        <v>2725</v>
      </c>
      <c r="B2728" t="s">
        <v>4</v>
      </c>
      <c r="C2728" t="s">
        <v>19</v>
      </c>
    </row>
    <row r="2729" spans="1:3" hidden="1" x14ac:dyDescent="0.3">
      <c r="A2729" t="s">
        <v>2726</v>
      </c>
      <c r="B2729" t="s">
        <v>4</v>
      </c>
      <c r="C2729" t="s">
        <v>5</v>
      </c>
    </row>
    <row r="2730" spans="1:3" hidden="1" x14ac:dyDescent="0.3">
      <c r="A2730" t="s">
        <v>2727</v>
      </c>
      <c r="B2730" t="s">
        <v>4</v>
      </c>
      <c r="C2730" t="s">
        <v>5</v>
      </c>
    </row>
    <row r="2731" spans="1:3" x14ac:dyDescent="0.3">
      <c r="A2731" t="s">
        <v>2728</v>
      </c>
      <c r="B2731" t="s">
        <v>7</v>
      </c>
      <c r="C2731" t="s">
        <v>13</v>
      </c>
    </row>
    <row r="2732" spans="1:3" x14ac:dyDescent="0.3">
      <c r="A2732" t="s">
        <v>2729</v>
      </c>
      <c r="B2732" t="s">
        <v>7</v>
      </c>
      <c r="C2732" t="s">
        <v>8</v>
      </c>
    </row>
    <row r="2733" spans="1:3" hidden="1" x14ac:dyDescent="0.3">
      <c r="A2733" t="s">
        <v>2730</v>
      </c>
      <c r="B2733" t="s">
        <v>4</v>
      </c>
      <c r="C2733" t="s">
        <v>37</v>
      </c>
    </row>
    <row r="2734" spans="1:3" x14ac:dyDescent="0.3">
      <c r="A2734" t="s">
        <v>2731</v>
      </c>
      <c r="B2734" t="s">
        <v>7</v>
      </c>
      <c r="C2734" t="s">
        <v>13</v>
      </c>
    </row>
    <row r="2735" spans="1:3" hidden="1" x14ac:dyDescent="0.3">
      <c r="A2735" t="s">
        <v>2732</v>
      </c>
      <c r="B2735" t="s">
        <v>4</v>
      </c>
      <c r="C2735" t="s">
        <v>28</v>
      </c>
    </row>
    <row r="2736" spans="1:3" hidden="1" x14ac:dyDescent="0.3">
      <c r="A2736" t="s">
        <v>2733</v>
      </c>
      <c r="B2736" t="s">
        <v>4</v>
      </c>
      <c r="C2736" t="s">
        <v>37</v>
      </c>
    </row>
    <row r="2737" spans="1:3" hidden="1" x14ac:dyDescent="0.3">
      <c r="A2737" t="s">
        <v>2734</v>
      </c>
      <c r="B2737" t="s">
        <v>4</v>
      </c>
      <c r="C2737" t="s">
        <v>30</v>
      </c>
    </row>
    <row r="2738" spans="1:3" x14ac:dyDescent="0.3">
      <c r="A2738" t="s">
        <v>2735</v>
      </c>
      <c r="B2738" t="s">
        <v>7</v>
      </c>
      <c r="C2738" t="s">
        <v>8</v>
      </c>
    </row>
    <row r="2739" spans="1:3" x14ac:dyDescent="0.3">
      <c r="A2739" t="s">
        <v>2736</v>
      </c>
      <c r="B2739" t="s">
        <v>7</v>
      </c>
      <c r="C2739" t="s">
        <v>13</v>
      </c>
    </row>
    <row r="2740" spans="1:3" hidden="1" x14ac:dyDescent="0.3">
      <c r="A2740" t="s">
        <v>2737</v>
      </c>
      <c r="B2740" t="s">
        <v>4</v>
      </c>
      <c r="C2740" t="s">
        <v>13</v>
      </c>
    </row>
    <row r="2741" spans="1:3" x14ac:dyDescent="0.3">
      <c r="A2741" t="s">
        <v>2738</v>
      </c>
      <c r="B2741" t="s">
        <v>7</v>
      </c>
      <c r="C2741" t="s">
        <v>8</v>
      </c>
    </row>
    <row r="2742" spans="1:3" hidden="1" x14ac:dyDescent="0.3">
      <c r="A2742" t="s">
        <v>2739</v>
      </c>
      <c r="B2742" t="s">
        <v>4</v>
      </c>
      <c r="C2742" t="s">
        <v>8</v>
      </c>
    </row>
    <row r="2743" spans="1:3" x14ac:dyDescent="0.3">
      <c r="A2743" t="s">
        <v>2740</v>
      </c>
      <c r="B2743" t="s">
        <v>7</v>
      </c>
      <c r="C2743" t="s">
        <v>28</v>
      </c>
    </row>
    <row r="2744" spans="1:3" x14ac:dyDescent="0.3">
      <c r="A2744" t="s">
        <v>2741</v>
      </c>
      <c r="B2744" t="s">
        <v>7</v>
      </c>
      <c r="C2744" t="s">
        <v>13</v>
      </c>
    </row>
    <row r="2745" spans="1:3" hidden="1" x14ac:dyDescent="0.3">
      <c r="A2745" t="s">
        <v>2742</v>
      </c>
      <c r="B2745" t="s">
        <v>4</v>
      </c>
      <c r="C2745" t="s">
        <v>28</v>
      </c>
    </row>
    <row r="2746" spans="1:3" hidden="1" x14ac:dyDescent="0.3">
      <c r="A2746" t="s">
        <v>2743</v>
      </c>
      <c r="B2746" t="s">
        <v>4</v>
      </c>
      <c r="C2746" t="s">
        <v>30</v>
      </c>
    </row>
    <row r="2747" spans="1:3" x14ac:dyDescent="0.3">
      <c r="A2747" t="s">
        <v>2744</v>
      </c>
      <c r="B2747" t="s">
        <v>7</v>
      </c>
      <c r="C2747" t="s">
        <v>13</v>
      </c>
    </row>
    <row r="2748" spans="1:3" hidden="1" x14ac:dyDescent="0.3">
      <c r="A2748" t="s">
        <v>2745</v>
      </c>
      <c r="B2748" t="s">
        <v>4</v>
      </c>
      <c r="C2748" t="s">
        <v>65</v>
      </c>
    </row>
    <row r="2749" spans="1:3" hidden="1" x14ac:dyDescent="0.3">
      <c r="A2749" t="s">
        <v>2746</v>
      </c>
      <c r="B2749" t="s">
        <v>4</v>
      </c>
      <c r="C2749" t="s">
        <v>8</v>
      </c>
    </row>
    <row r="2750" spans="1:3" x14ac:dyDescent="0.3">
      <c r="A2750" t="s">
        <v>2747</v>
      </c>
      <c r="B2750" t="s">
        <v>7</v>
      </c>
      <c r="C2750" t="s">
        <v>8</v>
      </c>
    </row>
    <row r="2751" spans="1:3" hidden="1" x14ac:dyDescent="0.3">
      <c r="A2751" t="s">
        <v>2748</v>
      </c>
      <c r="B2751" t="s">
        <v>4</v>
      </c>
      <c r="C2751" t="s">
        <v>28</v>
      </c>
    </row>
    <row r="2752" spans="1:3" hidden="1" x14ac:dyDescent="0.3">
      <c r="A2752" t="s">
        <v>2749</v>
      </c>
      <c r="B2752" t="s">
        <v>4</v>
      </c>
      <c r="C2752" t="s">
        <v>176</v>
      </c>
    </row>
    <row r="2753" spans="1:3" hidden="1" x14ac:dyDescent="0.3">
      <c r="A2753" t="s">
        <v>2750</v>
      </c>
      <c r="B2753" t="s">
        <v>4</v>
      </c>
      <c r="C2753" t="s">
        <v>37</v>
      </c>
    </row>
    <row r="2754" spans="1:3" x14ac:dyDescent="0.3">
      <c r="A2754" t="s">
        <v>2751</v>
      </c>
      <c r="B2754" t="s">
        <v>7</v>
      </c>
      <c r="C2754" t="s">
        <v>8</v>
      </c>
    </row>
    <row r="2755" spans="1:3" hidden="1" x14ac:dyDescent="0.3">
      <c r="A2755" t="s">
        <v>2752</v>
      </c>
      <c r="B2755" t="s">
        <v>4</v>
      </c>
      <c r="C2755" t="s">
        <v>5</v>
      </c>
    </row>
    <row r="2756" spans="1:3" x14ac:dyDescent="0.3">
      <c r="A2756" t="s">
        <v>2753</v>
      </c>
      <c r="B2756" t="s">
        <v>7</v>
      </c>
      <c r="C2756" t="s">
        <v>8</v>
      </c>
    </row>
    <row r="2757" spans="1:3" hidden="1" x14ac:dyDescent="0.3">
      <c r="A2757" t="s">
        <v>2754</v>
      </c>
      <c r="B2757" t="s">
        <v>4</v>
      </c>
      <c r="C2757" t="s">
        <v>28</v>
      </c>
    </row>
    <row r="2758" spans="1:3" x14ac:dyDescent="0.3">
      <c r="A2758" t="s">
        <v>2755</v>
      </c>
      <c r="B2758" t="s">
        <v>7</v>
      </c>
      <c r="C2758" t="s">
        <v>37</v>
      </c>
    </row>
    <row r="2759" spans="1:3" hidden="1" x14ac:dyDescent="0.3">
      <c r="A2759" t="s">
        <v>2756</v>
      </c>
      <c r="B2759" t="s">
        <v>4</v>
      </c>
      <c r="C2759" t="s">
        <v>8</v>
      </c>
    </row>
    <row r="2760" spans="1:3" hidden="1" x14ac:dyDescent="0.3">
      <c r="A2760" t="s">
        <v>2757</v>
      </c>
      <c r="B2760" t="s">
        <v>4</v>
      </c>
      <c r="C2760" t="s">
        <v>8</v>
      </c>
    </row>
    <row r="2761" spans="1:3" x14ac:dyDescent="0.3">
      <c r="A2761" t="s">
        <v>2758</v>
      </c>
      <c r="B2761" t="s">
        <v>7</v>
      </c>
      <c r="C2761" t="s">
        <v>8</v>
      </c>
    </row>
    <row r="2762" spans="1:3" hidden="1" x14ac:dyDescent="0.3">
      <c r="A2762" t="s">
        <v>2759</v>
      </c>
      <c r="B2762" t="s">
        <v>4</v>
      </c>
      <c r="C2762" t="s">
        <v>28</v>
      </c>
    </row>
    <row r="2763" spans="1:3" x14ac:dyDescent="0.3">
      <c r="A2763" t="s">
        <v>2760</v>
      </c>
      <c r="B2763" t="s">
        <v>7</v>
      </c>
      <c r="C2763" t="s">
        <v>8</v>
      </c>
    </row>
    <row r="2764" spans="1:3" hidden="1" x14ac:dyDescent="0.3">
      <c r="A2764" t="s">
        <v>2761</v>
      </c>
      <c r="B2764" t="s">
        <v>4</v>
      </c>
      <c r="C2764" t="s">
        <v>59</v>
      </c>
    </row>
    <row r="2765" spans="1:3" x14ac:dyDescent="0.3">
      <c r="A2765" t="s">
        <v>2762</v>
      </c>
      <c r="B2765" t="s">
        <v>7</v>
      </c>
      <c r="C2765" t="s">
        <v>8</v>
      </c>
    </row>
    <row r="2766" spans="1:3" hidden="1" x14ac:dyDescent="0.3">
      <c r="A2766" t="s">
        <v>2763</v>
      </c>
      <c r="B2766" t="s">
        <v>4</v>
      </c>
      <c r="C2766" t="s">
        <v>30</v>
      </c>
    </row>
    <row r="2767" spans="1:3" hidden="1" x14ac:dyDescent="0.3">
      <c r="A2767" t="s">
        <v>2764</v>
      </c>
      <c r="B2767" t="s">
        <v>4</v>
      </c>
      <c r="C2767" t="s">
        <v>13</v>
      </c>
    </row>
    <row r="2768" spans="1:3" x14ac:dyDescent="0.3">
      <c r="A2768" t="s">
        <v>2765</v>
      </c>
      <c r="B2768" t="s">
        <v>7</v>
      </c>
      <c r="C2768" t="s">
        <v>210</v>
      </c>
    </row>
    <row r="2769" spans="1:3" x14ac:dyDescent="0.3">
      <c r="A2769" t="s">
        <v>2766</v>
      </c>
      <c r="B2769" t="s">
        <v>7</v>
      </c>
      <c r="C2769" t="s">
        <v>8</v>
      </c>
    </row>
    <row r="2770" spans="1:3" x14ac:dyDescent="0.3">
      <c r="A2770" t="s">
        <v>2767</v>
      </c>
      <c r="B2770" t="s">
        <v>7</v>
      </c>
      <c r="C2770" t="s">
        <v>8</v>
      </c>
    </row>
    <row r="2771" spans="1:3" hidden="1" x14ac:dyDescent="0.3">
      <c r="A2771" t="s">
        <v>2768</v>
      </c>
      <c r="B2771" t="s">
        <v>4</v>
      </c>
      <c r="C2771" t="s">
        <v>5</v>
      </c>
    </row>
    <row r="2772" spans="1:3" hidden="1" x14ac:dyDescent="0.3">
      <c r="A2772" t="s">
        <v>2769</v>
      </c>
      <c r="B2772" t="s">
        <v>4</v>
      </c>
      <c r="C2772" t="s">
        <v>28</v>
      </c>
    </row>
    <row r="2773" spans="1:3" x14ac:dyDescent="0.3">
      <c r="A2773" t="s">
        <v>2770</v>
      </c>
      <c r="B2773" t="s">
        <v>7</v>
      </c>
      <c r="C2773" t="s">
        <v>8</v>
      </c>
    </row>
    <row r="2774" spans="1:3" x14ac:dyDescent="0.3">
      <c r="A2774" t="s">
        <v>2771</v>
      </c>
      <c r="B2774" t="s">
        <v>7</v>
      </c>
      <c r="C2774" t="s">
        <v>13</v>
      </c>
    </row>
    <row r="2775" spans="1:3" x14ac:dyDescent="0.3">
      <c r="A2775" t="s">
        <v>2772</v>
      </c>
      <c r="B2775" t="s">
        <v>7</v>
      </c>
      <c r="C2775" t="s">
        <v>8</v>
      </c>
    </row>
    <row r="2776" spans="1:3" hidden="1" x14ac:dyDescent="0.3">
      <c r="A2776" t="s">
        <v>2773</v>
      </c>
      <c r="B2776" t="s">
        <v>4</v>
      </c>
      <c r="C2776" t="s">
        <v>28</v>
      </c>
    </row>
    <row r="2777" spans="1:3" x14ac:dyDescent="0.3">
      <c r="A2777" t="s">
        <v>2774</v>
      </c>
      <c r="B2777" t="s">
        <v>7</v>
      </c>
      <c r="C2777" t="s">
        <v>13</v>
      </c>
    </row>
    <row r="2778" spans="1:3" x14ac:dyDescent="0.3">
      <c r="A2778" t="s">
        <v>2775</v>
      </c>
      <c r="B2778" t="s">
        <v>7</v>
      </c>
      <c r="C2778" t="s">
        <v>8</v>
      </c>
    </row>
    <row r="2779" spans="1:3" x14ac:dyDescent="0.3">
      <c r="A2779" t="s">
        <v>2776</v>
      </c>
      <c r="B2779" t="s">
        <v>7</v>
      </c>
      <c r="C2779" t="s">
        <v>8</v>
      </c>
    </row>
    <row r="2780" spans="1:3" hidden="1" x14ac:dyDescent="0.3">
      <c r="A2780" t="s">
        <v>2777</v>
      </c>
      <c r="B2780" t="s">
        <v>4</v>
      </c>
      <c r="C2780" t="s">
        <v>5</v>
      </c>
    </row>
    <row r="2781" spans="1:3" x14ac:dyDescent="0.3">
      <c r="A2781" t="s">
        <v>2406</v>
      </c>
      <c r="B2781" t="s">
        <v>7</v>
      </c>
      <c r="C2781" t="s">
        <v>8</v>
      </c>
    </row>
    <row r="2782" spans="1:3" x14ac:dyDescent="0.3">
      <c r="A2782" t="s">
        <v>2778</v>
      </c>
      <c r="B2782" t="s">
        <v>7</v>
      </c>
      <c r="C2782" t="s">
        <v>8</v>
      </c>
    </row>
    <row r="2783" spans="1:3" x14ac:dyDescent="0.3">
      <c r="A2783" t="s">
        <v>2779</v>
      </c>
      <c r="B2783" t="s">
        <v>7</v>
      </c>
      <c r="C2783" t="s">
        <v>13</v>
      </c>
    </row>
    <row r="2784" spans="1:3" x14ac:dyDescent="0.3">
      <c r="A2784" t="s">
        <v>2780</v>
      </c>
      <c r="B2784" t="s">
        <v>7</v>
      </c>
      <c r="C2784" t="s">
        <v>8</v>
      </c>
    </row>
    <row r="2785" spans="1:3" x14ac:dyDescent="0.3">
      <c r="A2785" t="s">
        <v>2781</v>
      </c>
      <c r="B2785" t="s">
        <v>7</v>
      </c>
      <c r="C2785" t="s">
        <v>13</v>
      </c>
    </row>
    <row r="2786" spans="1:3" x14ac:dyDescent="0.3">
      <c r="A2786" t="s">
        <v>2782</v>
      </c>
      <c r="B2786" t="s">
        <v>7</v>
      </c>
      <c r="C2786" t="s">
        <v>8</v>
      </c>
    </row>
    <row r="2787" spans="1:3" hidden="1" x14ac:dyDescent="0.3">
      <c r="A2787" t="s">
        <v>2783</v>
      </c>
      <c r="B2787" t="s">
        <v>4</v>
      </c>
      <c r="C2787" t="s">
        <v>30</v>
      </c>
    </row>
    <row r="2788" spans="1:3" hidden="1" x14ac:dyDescent="0.3">
      <c r="A2788" t="s">
        <v>2784</v>
      </c>
      <c r="B2788" t="s">
        <v>4</v>
      </c>
      <c r="C2788" t="s">
        <v>13</v>
      </c>
    </row>
    <row r="2789" spans="1:3" hidden="1" x14ac:dyDescent="0.3">
      <c r="A2789" t="s">
        <v>2785</v>
      </c>
      <c r="B2789" t="s">
        <v>4</v>
      </c>
      <c r="C2789" t="s">
        <v>28</v>
      </c>
    </row>
    <row r="2790" spans="1:3" hidden="1" x14ac:dyDescent="0.3">
      <c r="A2790" t="s">
        <v>2786</v>
      </c>
      <c r="B2790" t="s">
        <v>4</v>
      </c>
      <c r="C2790" t="s">
        <v>59</v>
      </c>
    </row>
    <row r="2791" spans="1:3" x14ac:dyDescent="0.3">
      <c r="A2791" t="s">
        <v>2787</v>
      </c>
      <c r="B2791" t="s">
        <v>7</v>
      </c>
      <c r="C2791" t="s">
        <v>13</v>
      </c>
    </row>
    <row r="2792" spans="1:3" x14ac:dyDescent="0.3">
      <c r="A2792" t="s">
        <v>2788</v>
      </c>
      <c r="B2792" t="s">
        <v>7</v>
      </c>
      <c r="C2792" t="s">
        <v>8</v>
      </c>
    </row>
    <row r="2793" spans="1:3" hidden="1" x14ac:dyDescent="0.3">
      <c r="A2793" t="s">
        <v>2789</v>
      </c>
      <c r="B2793" t="s">
        <v>4</v>
      </c>
      <c r="C2793" t="s">
        <v>28</v>
      </c>
    </row>
    <row r="2794" spans="1:3" hidden="1" x14ac:dyDescent="0.3">
      <c r="A2794" t="s">
        <v>2790</v>
      </c>
      <c r="B2794" t="s">
        <v>4</v>
      </c>
      <c r="C2794" t="s">
        <v>13</v>
      </c>
    </row>
    <row r="2795" spans="1:3" hidden="1" x14ac:dyDescent="0.3">
      <c r="A2795" t="s">
        <v>2791</v>
      </c>
      <c r="B2795" t="s">
        <v>4</v>
      </c>
      <c r="C2795" t="s">
        <v>5</v>
      </c>
    </row>
    <row r="2796" spans="1:3" x14ac:dyDescent="0.3">
      <c r="A2796" t="s">
        <v>2792</v>
      </c>
      <c r="B2796" t="s">
        <v>7</v>
      </c>
      <c r="C2796" t="s">
        <v>8</v>
      </c>
    </row>
    <row r="2797" spans="1:3" hidden="1" x14ac:dyDescent="0.3">
      <c r="A2797" t="s">
        <v>2793</v>
      </c>
      <c r="B2797" t="s">
        <v>4</v>
      </c>
      <c r="C2797" t="s">
        <v>5</v>
      </c>
    </row>
    <row r="2798" spans="1:3" hidden="1" x14ac:dyDescent="0.3">
      <c r="A2798" t="s">
        <v>2794</v>
      </c>
      <c r="B2798" t="s">
        <v>4</v>
      </c>
      <c r="C2798" t="s">
        <v>37</v>
      </c>
    </row>
    <row r="2799" spans="1:3" x14ac:dyDescent="0.3">
      <c r="A2799" t="s">
        <v>2795</v>
      </c>
      <c r="B2799" t="s">
        <v>7</v>
      </c>
      <c r="C2799" t="s">
        <v>13</v>
      </c>
    </row>
    <row r="2800" spans="1:3" hidden="1" x14ac:dyDescent="0.3">
      <c r="A2800" t="s">
        <v>2796</v>
      </c>
      <c r="B2800" t="s">
        <v>4</v>
      </c>
      <c r="C2800" t="s">
        <v>8</v>
      </c>
    </row>
    <row r="2801" spans="1:3" hidden="1" x14ac:dyDescent="0.3">
      <c r="A2801" t="s">
        <v>2797</v>
      </c>
      <c r="B2801" t="s">
        <v>4</v>
      </c>
      <c r="C2801" t="s">
        <v>13</v>
      </c>
    </row>
    <row r="2802" spans="1:3" hidden="1" x14ac:dyDescent="0.3">
      <c r="A2802" t="s">
        <v>2798</v>
      </c>
      <c r="B2802" t="s">
        <v>4</v>
      </c>
      <c r="C2802" t="s">
        <v>8</v>
      </c>
    </row>
    <row r="2803" spans="1:3" hidden="1" x14ac:dyDescent="0.3">
      <c r="A2803" t="s">
        <v>2799</v>
      </c>
      <c r="B2803" t="s">
        <v>4</v>
      </c>
      <c r="C2803" t="s">
        <v>61</v>
      </c>
    </row>
    <row r="2804" spans="1:3" hidden="1" x14ac:dyDescent="0.3">
      <c r="A2804" t="s">
        <v>2800</v>
      </c>
      <c r="B2804" t="s">
        <v>4</v>
      </c>
      <c r="C2804" t="s">
        <v>8</v>
      </c>
    </row>
    <row r="2805" spans="1:3" x14ac:dyDescent="0.3">
      <c r="A2805" t="s">
        <v>2801</v>
      </c>
      <c r="B2805" t="s">
        <v>7</v>
      </c>
      <c r="C2805" t="s">
        <v>8</v>
      </c>
    </row>
    <row r="2806" spans="1:3" x14ac:dyDescent="0.3">
      <c r="A2806" t="s">
        <v>2802</v>
      </c>
      <c r="B2806" t="s">
        <v>7</v>
      </c>
      <c r="C2806" t="s">
        <v>44</v>
      </c>
    </row>
    <row r="2807" spans="1:3" x14ac:dyDescent="0.3">
      <c r="A2807" t="s">
        <v>2803</v>
      </c>
      <c r="B2807" t="s">
        <v>7</v>
      </c>
      <c r="C2807" t="s">
        <v>8</v>
      </c>
    </row>
    <row r="2808" spans="1:3" hidden="1" x14ac:dyDescent="0.3">
      <c r="A2808" t="s">
        <v>2804</v>
      </c>
      <c r="B2808" t="s">
        <v>4</v>
      </c>
      <c r="C2808" t="s">
        <v>25</v>
      </c>
    </row>
    <row r="2809" spans="1:3" x14ac:dyDescent="0.3">
      <c r="A2809" t="s">
        <v>2805</v>
      </c>
      <c r="B2809" t="s">
        <v>7</v>
      </c>
      <c r="C2809" t="s">
        <v>13</v>
      </c>
    </row>
    <row r="2810" spans="1:3" x14ac:dyDescent="0.3">
      <c r="A2810" t="s">
        <v>2806</v>
      </c>
      <c r="B2810" t="s">
        <v>7</v>
      </c>
      <c r="C2810" t="s">
        <v>13</v>
      </c>
    </row>
    <row r="2811" spans="1:3" hidden="1" x14ac:dyDescent="0.3">
      <c r="A2811" t="s">
        <v>2807</v>
      </c>
      <c r="B2811" t="s">
        <v>4</v>
      </c>
      <c r="C2811" t="s">
        <v>5</v>
      </c>
    </row>
    <row r="2812" spans="1:3" x14ac:dyDescent="0.3">
      <c r="A2812" t="s">
        <v>2808</v>
      </c>
      <c r="B2812" t="s">
        <v>7</v>
      </c>
      <c r="C2812" t="s">
        <v>8</v>
      </c>
    </row>
    <row r="2813" spans="1:3" hidden="1" x14ac:dyDescent="0.3">
      <c r="A2813" t="s">
        <v>2809</v>
      </c>
      <c r="B2813" t="s">
        <v>4</v>
      </c>
      <c r="C2813" t="s">
        <v>37</v>
      </c>
    </row>
    <row r="2814" spans="1:3" hidden="1" x14ac:dyDescent="0.3">
      <c r="A2814" t="s">
        <v>2810</v>
      </c>
      <c r="B2814" t="s">
        <v>4</v>
      </c>
      <c r="C2814" t="s">
        <v>59</v>
      </c>
    </row>
    <row r="2815" spans="1:3" x14ac:dyDescent="0.3">
      <c r="A2815" t="s">
        <v>2811</v>
      </c>
      <c r="B2815" t="s">
        <v>7</v>
      </c>
      <c r="C2815" t="s">
        <v>65</v>
      </c>
    </row>
    <row r="2816" spans="1:3" x14ac:dyDescent="0.3">
      <c r="A2816" t="s">
        <v>2812</v>
      </c>
      <c r="B2816" t="s">
        <v>7</v>
      </c>
      <c r="C2816" t="s">
        <v>13</v>
      </c>
    </row>
    <row r="2817" spans="1:3" x14ac:dyDescent="0.3">
      <c r="A2817" t="s">
        <v>2813</v>
      </c>
      <c r="B2817" t="s">
        <v>7</v>
      </c>
      <c r="C2817" t="s">
        <v>8</v>
      </c>
    </row>
    <row r="2818" spans="1:3" hidden="1" x14ac:dyDescent="0.3">
      <c r="A2818" t="s">
        <v>2814</v>
      </c>
      <c r="B2818" t="s">
        <v>4</v>
      </c>
      <c r="C2818" t="s">
        <v>13</v>
      </c>
    </row>
    <row r="2819" spans="1:3" x14ac:dyDescent="0.3">
      <c r="A2819" t="s">
        <v>2815</v>
      </c>
      <c r="B2819" t="s">
        <v>7</v>
      </c>
      <c r="C2819" t="s">
        <v>13</v>
      </c>
    </row>
    <row r="2820" spans="1:3" hidden="1" x14ac:dyDescent="0.3">
      <c r="A2820" t="s">
        <v>2816</v>
      </c>
      <c r="B2820" t="s">
        <v>4</v>
      </c>
      <c r="C2820" t="s">
        <v>5</v>
      </c>
    </row>
    <row r="2821" spans="1:3" x14ac:dyDescent="0.3">
      <c r="A2821" t="s">
        <v>2817</v>
      </c>
      <c r="B2821" t="s">
        <v>7</v>
      </c>
      <c r="C2821" t="s">
        <v>8</v>
      </c>
    </row>
    <row r="2822" spans="1:3" x14ac:dyDescent="0.3">
      <c r="A2822" t="s">
        <v>2818</v>
      </c>
      <c r="B2822" t="s">
        <v>7</v>
      </c>
      <c r="C2822" t="s">
        <v>13</v>
      </c>
    </row>
    <row r="2823" spans="1:3" hidden="1" x14ac:dyDescent="0.3">
      <c r="A2823" t="s">
        <v>2819</v>
      </c>
      <c r="B2823" t="s">
        <v>4</v>
      </c>
      <c r="C2823" t="s">
        <v>30</v>
      </c>
    </row>
    <row r="2824" spans="1:3" hidden="1" x14ac:dyDescent="0.3">
      <c r="A2824" t="s">
        <v>2820</v>
      </c>
      <c r="B2824" t="s">
        <v>4</v>
      </c>
      <c r="C2824" t="s">
        <v>28</v>
      </c>
    </row>
    <row r="2825" spans="1:3" hidden="1" x14ac:dyDescent="0.3">
      <c r="A2825" t="s">
        <v>2821</v>
      </c>
      <c r="B2825" t="s">
        <v>4</v>
      </c>
      <c r="C2825" t="s">
        <v>28</v>
      </c>
    </row>
    <row r="2826" spans="1:3" hidden="1" x14ac:dyDescent="0.3">
      <c r="A2826" t="s">
        <v>2822</v>
      </c>
      <c r="B2826" t="s">
        <v>4</v>
      </c>
      <c r="C2826" t="s">
        <v>8</v>
      </c>
    </row>
    <row r="2827" spans="1:3" x14ac:dyDescent="0.3">
      <c r="A2827" t="s">
        <v>2823</v>
      </c>
      <c r="B2827" t="s">
        <v>7</v>
      </c>
      <c r="C2827" t="s">
        <v>8</v>
      </c>
    </row>
    <row r="2828" spans="1:3" hidden="1" x14ac:dyDescent="0.3">
      <c r="A2828" t="s">
        <v>2824</v>
      </c>
      <c r="B2828" t="s">
        <v>4</v>
      </c>
      <c r="C2828" t="s">
        <v>30</v>
      </c>
    </row>
    <row r="2829" spans="1:3" hidden="1" x14ac:dyDescent="0.3">
      <c r="A2829" t="s">
        <v>2825</v>
      </c>
      <c r="B2829" t="s">
        <v>4</v>
      </c>
      <c r="C2829" t="s">
        <v>61</v>
      </c>
    </row>
    <row r="2830" spans="1:3" hidden="1" x14ac:dyDescent="0.3">
      <c r="A2830" t="s">
        <v>2826</v>
      </c>
      <c r="B2830" t="s">
        <v>4</v>
      </c>
      <c r="C2830" t="s">
        <v>61</v>
      </c>
    </row>
    <row r="2831" spans="1:3" x14ac:dyDescent="0.3">
      <c r="A2831" t="s">
        <v>2827</v>
      </c>
      <c r="B2831" t="s">
        <v>7</v>
      </c>
      <c r="C2831" t="s">
        <v>8</v>
      </c>
    </row>
    <row r="2832" spans="1:3" hidden="1" x14ac:dyDescent="0.3">
      <c r="A2832" t="s">
        <v>2828</v>
      </c>
      <c r="B2832" t="s">
        <v>4</v>
      </c>
      <c r="C2832" t="s">
        <v>8</v>
      </c>
    </row>
    <row r="2833" spans="1:3" hidden="1" x14ac:dyDescent="0.3">
      <c r="A2833" t="s">
        <v>2829</v>
      </c>
      <c r="B2833" t="s">
        <v>4</v>
      </c>
      <c r="C2833" t="s">
        <v>65</v>
      </c>
    </row>
    <row r="2834" spans="1:3" hidden="1" x14ac:dyDescent="0.3">
      <c r="A2834" t="s">
        <v>2830</v>
      </c>
      <c r="B2834" t="s">
        <v>4</v>
      </c>
      <c r="C2834" t="s">
        <v>5</v>
      </c>
    </row>
    <row r="2835" spans="1:3" hidden="1" x14ac:dyDescent="0.3">
      <c r="A2835" t="s">
        <v>2831</v>
      </c>
      <c r="B2835" t="s">
        <v>4</v>
      </c>
      <c r="C2835" t="s">
        <v>5</v>
      </c>
    </row>
    <row r="2836" spans="1:3" x14ac:dyDescent="0.3">
      <c r="A2836" t="s">
        <v>2832</v>
      </c>
      <c r="B2836" t="s">
        <v>7</v>
      </c>
      <c r="C2836" t="s">
        <v>8</v>
      </c>
    </row>
    <row r="2837" spans="1:3" hidden="1" x14ac:dyDescent="0.3">
      <c r="A2837" t="s">
        <v>2833</v>
      </c>
      <c r="B2837" t="s">
        <v>4</v>
      </c>
      <c r="C2837" t="s">
        <v>13</v>
      </c>
    </row>
    <row r="2838" spans="1:3" x14ac:dyDescent="0.3">
      <c r="A2838" t="s">
        <v>2834</v>
      </c>
      <c r="B2838" t="s">
        <v>7</v>
      </c>
      <c r="C2838" t="s">
        <v>8</v>
      </c>
    </row>
    <row r="2839" spans="1:3" hidden="1" x14ac:dyDescent="0.3">
      <c r="A2839" t="s">
        <v>2835</v>
      </c>
      <c r="B2839" t="s">
        <v>4</v>
      </c>
      <c r="C2839" t="s">
        <v>37</v>
      </c>
    </row>
    <row r="2840" spans="1:3" hidden="1" x14ac:dyDescent="0.3">
      <c r="A2840" t="s">
        <v>2836</v>
      </c>
      <c r="B2840" t="s">
        <v>4</v>
      </c>
      <c r="C2840" t="s">
        <v>30</v>
      </c>
    </row>
    <row r="2841" spans="1:3" x14ac:dyDescent="0.3">
      <c r="A2841" t="s">
        <v>2837</v>
      </c>
      <c r="B2841" t="s">
        <v>7</v>
      </c>
      <c r="C2841" t="s">
        <v>13</v>
      </c>
    </row>
    <row r="2842" spans="1:3" hidden="1" x14ac:dyDescent="0.3">
      <c r="A2842" t="s">
        <v>2838</v>
      </c>
      <c r="B2842" t="s">
        <v>4</v>
      </c>
      <c r="C2842" t="s">
        <v>28</v>
      </c>
    </row>
    <row r="2843" spans="1:3" hidden="1" x14ac:dyDescent="0.3">
      <c r="A2843" t="s">
        <v>2839</v>
      </c>
      <c r="B2843" t="s">
        <v>4</v>
      </c>
      <c r="C2843" t="s">
        <v>25</v>
      </c>
    </row>
    <row r="2844" spans="1:3" x14ac:dyDescent="0.3">
      <c r="A2844" t="s">
        <v>2840</v>
      </c>
      <c r="B2844" t="s">
        <v>7</v>
      </c>
      <c r="C2844" t="s">
        <v>8</v>
      </c>
    </row>
    <row r="2845" spans="1:3" x14ac:dyDescent="0.3">
      <c r="A2845" t="s">
        <v>2841</v>
      </c>
      <c r="B2845" t="s">
        <v>7</v>
      </c>
      <c r="C2845" t="s">
        <v>8</v>
      </c>
    </row>
    <row r="2846" spans="1:3" hidden="1" x14ac:dyDescent="0.3">
      <c r="A2846" t="s">
        <v>2842</v>
      </c>
      <c r="B2846" t="s">
        <v>4</v>
      </c>
      <c r="C2846" t="s">
        <v>28</v>
      </c>
    </row>
    <row r="2847" spans="1:3" hidden="1" x14ac:dyDescent="0.3">
      <c r="A2847" t="s">
        <v>2843</v>
      </c>
      <c r="B2847" t="s">
        <v>4</v>
      </c>
      <c r="C2847" t="s">
        <v>21</v>
      </c>
    </row>
    <row r="2848" spans="1:3" x14ac:dyDescent="0.3">
      <c r="A2848" t="s">
        <v>2844</v>
      </c>
      <c r="B2848" t="s">
        <v>7</v>
      </c>
      <c r="C2848" t="s">
        <v>13</v>
      </c>
    </row>
    <row r="2849" spans="1:3" hidden="1" x14ac:dyDescent="0.3">
      <c r="A2849" t="s">
        <v>2845</v>
      </c>
      <c r="B2849" t="s">
        <v>4</v>
      </c>
      <c r="C2849" t="s">
        <v>28</v>
      </c>
    </row>
    <row r="2850" spans="1:3" x14ac:dyDescent="0.3">
      <c r="A2850" t="s">
        <v>2846</v>
      </c>
      <c r="B2850" t="s">
        <v>7</v>
      </c>
      <c r="C2850" t="s">
        <v>13</v>
      </c>
    </row>
    <row r="2851" spans="1:3" hidden="1" x14ac:dyDescent="0.3">
      <c r="A2851" t="s">
        <v>2847</v>
      </c>
      <c r="B2851" t="s">
        <v>4</v>
      </c>
      <c r="C2851" t="s">
        <v>8</v>
      </c>
    </row>
    <row r="2852" spans="1:3" hidden="1" x14ac:dyDescent="0.3">
      <c r="A2852" t="s">
        <v>2848</v>
      </c>
      <c r="B2852" t="s">
        <v>4</v>
      </c>
      <c r="C2852" t="s">
        <v>30</v>
      </c>
    </row>
    <row r="2853" spans="1:3" x14ac:dyDescent="0.3">
      <c r="A2853" t="s">
        <v>2849</v>
      </c>
      <c r="B2853" t="s">
        <v>7</v>
      </c>
      <c r="C2853" t="s">
        <v>13</v>
      </c>
    </row>
    <row r="2854" spans="1:3" hidden="1" x14ac:dyDescent="0.3">
      <c r="A2854" t="s">
        <v>2850</v>
      </c>
      <c r="B2854" t="s">
        <v>4</v>
      </c>
      <c r="C2854" t="s">
        <v>8</v>
      </c>
    </row>
    <row r="2855" spans="1:3" hidden="1" x14ac:dyDescent="0.3">
      <c r="A2855" t="s">
        <v>2851</v>
      </c>
      <c r="B2855" t="s">
        <v>4</v>
      </c>
      <c r="C2855" t="s">
        <v>82</v>
      </c>
    </row>
    <row r="2856" spans="1:3" hidden="1" x14ac:dyDescent="0.3">
      <c r="A2856" t="s">
        <v>2852</v>
      </c>
      <c r="B2856" t="s">
        <v>4</v>
      </c>
      <c r="C2856" t="s">
        <v>104</v>
      </c>
    </row>
    <row r="2857" spans="1:3" hidden="1" x14ac:dyDescent="0.3">
      <c r="A2857" t="s">
        <v>2853</v>
      </c>
      <c r="B2857" t="s">
        <v>4</v>
      </c>
      <c r="C2857" t="s">
        <v>25</v>
      </c>
    </row>
    <row r="2858" spans="1:3" x14ac:dyDescent="0.3">
      <c r="A2858" t="s">
        <v>2854</v>
      </c>
      <c r="B2858" t="s">
        <v>7</v>
      </c>
      <c r="C2858" t="s">
        <v>8</v>
      </c>
    </row>
    <row r="2859" spans="1:3" hidden="1" x14ac:dyDescent="0.3">
      <c r="A2859" t="s">
        <v>2855</v>
      </c>
      <c r="B2859" t="s">
        <v>4</v>
      </c>
      <c r="C2859" t="s">
        <v>13</v>
      </c>
    </row>
    <row r="2860" spans="1:3" hidden="1" x14ac:dyDescent="0.3">
      <c r="A2860" t="s">
        <v>2856</v>
      </c>
      <c r="B2860" t="s">
        <v>4</v>
      </c>
      <c r="C2860" t="s">
        <v>44</v>
      </c>
    </row>
    <row r="2861" spans="1:3" x14ac:dyDescent="0.3">
      <c r="A2861" t="s">
        <v>2857</v>
      </c>
      <c r="B2861" t="s">
        <v>7</v>
      </c>
      <c r="C2861" t="s">
        <v>8</v>
      </c>
    </row>
    <row r="2862" spans="1:3" hidden="1" x14ac:dyDescent="0.3">
      <c r="A2862" t="s">
        <v>2858</v>
      </c>
      <c r="B2862" t="s">
        <v>4</v>
      </c>
      <c r="C2862" t="s">
        <v>8</v>
      </c>
    </row>
    <row r="2863" spans="1:3" x14ac:dyDescent="0.3">
      <c r="A2863" t="s">
        <v>2859</v>
      </c>
      <c r="B2863" t="s">
        <v>7</v>
      </c>
      <c r="C2863" t="s">
        <v>13</v>
      </c>
    </row>
    <row r="2864" spans="1:3" x14ac:dyDescent="0.3">
      <c r="A2864" t="s">
        <v>2860</v>
      </c>
      <c r="B2864" t="s">
        <v>7</v>
      </c>
      <c r="C2864" t="s">
        <v>8</v>
      </c>
    </row>
    <row r="2865" spans="1:3" hidden="1" x14ac:dyDescent="0.3">
      <c r="A2865" t="s">
        <v>2861</v>
      </c>
      <c r="B2865" t="s">
        <v>4</v>
      </c>
      <c r="C2865" t="s">
        <v>5</v>
      </c>
    </row>
    <row r="2866" spans="1:3" hidden="1" x14ac:dyDescent="0.3">
      <c r="A2866" t="s">
        <v>2862</v>
      </c>
      <c r="B2866" t="s">
        <v>4</v>
      </c>
      <c r="C2866" t="s">
        <v>10</v>
      </c>
    </row>
    <row r="2867" spans="1:3" hidden="1" x14ac:dyDescent="0.3">
      <c r="A2867" t="s">
        <v>2863</v>
      </c>
      <c r="B2867" t="s">
        <v>4</v>
      </c>
      <c r="C2867" t="s">
        <v>65</v>
      </c>
    </row>
    <row r="2868" spans="1:3" x14ac:dyDescent="0.3">
      <c r="A2868" t="s">
        <v>2864</v>
      </c>
      <c r="B2868" t="s">
        <v>7</v>
      </c>
      <c r="C2868" t="s">
        <v>8</v>
      </c>
    </row>
    <row r="2869" spans="1:3" x14ac:dyDescent="0.3">
      <c r="A2869" t="s">
        <v>2865</v>
      </c>
      <c r="B2869" t="s">
        <v>7</v>
      </c>
      <c r="C2869" t="s">
        <v>25</v>
      </c>
    </row>
    <row r="2870" spans="1:3" x14ac:dyDescent="0.3">
      <c r="A2870" t="s">
        <v>2866</v>
      </c>
      <c r="B2870" t="s">
        <v>7</v>
      </c>
      <c r="C2870" t="s">
        <v>8</v>
      </c>
    </row>
    <row r="2871" spans="1:3" hidden="1" x14ac:dyDescent="0.3">
      <c r="A2871" t="s">
        <v>2867</v>
      </c>
      <c r="B2871" t="s">
        <v>4</v>
      </c>
      <c r="C2871" t="s">
        <v>8</v>
      </c>
    </row>
    <row r="2872" spans="1:3" hidden="1" x14ac:dyDescent="0.3">
      <c r="A2872" t="s">
        <v>2868</v>
      </c>
      <c r="B2872" t="s">
        <v>4</v>
      </c>
      <c r="C2872" t="s">
        <v>82</v>
      </c>
    </row>
    <row r="2873" spans="1:3" hidden="1" x14ac:dyDescent="0.3">
      <c r="A2873" t="s">
        <v>2869</v>
      </c>
      <c r="B2873" t="s">
        <v>4</v>
      </c>
      <c r="C2873" t="s">
        <v>28</v>
      </c>
    </row>
    <row r="2874" spans="1:3" hidden="1" x14ac:dyDescent="0.3">
      <c r="A2874" t="s">
        <v>2870</v>
      </c>
      <c r="B2874" t="s">
        <v>4</v>
      </c>
      <c r="C2874" t="s">
        <v>21</v>
      </c>
    </row>
    <row r="2875" spans="1:3" hidden="1" x14ac:dyDescent="0.3">
      <c r="A2875" t="s">
        <v>2871</v>
      </c>
      <c r="B2875" t="s">
        <v>4</v>
      </c>
      <c r="C2875" t="s">
        <v>30</v>
      </c>
    </row>
    <row r="2876" spans="1:3" hidden="1" x14ac:dyDescent="0.3">
      <c r="A2876" t="s">
        <v>2872</v>
      </c>
      <c r="B2876" t="s">
        <v>4</v>
      </c>
      <c r="C2876" t="s">
        <v>19</v>
      </c>
    </row>
    <row r="2877" spans="1:3" hidden="1" x14ac:dyDescent="0.3">
      <c r="A2877" t="s">
        <v>2873</v>
      </c>
      <c r="B2877" t="s">
        <v>4</v>
      </c>
      <c r="C2877" t="s">
        <v>5</v>
      </c>
    </row>
    <row r="2878" spans="1:3" hidden="1" x14ac:dyDescent="0.3">
      <c r="A2878" t="s">
        <v>2874</v>
      </c>
      <c r="B2878" t="s">
        <v>4</v>
      </c>
      <c r="C2878" t="s">
        <v>253</v>
      </c>
    </row>
    <row r="2879" spans="1:3" hidden="1" x14ac:dyDescent="0.3">
      <c r="A2879" t="s">
        <v>2875</v>
      </c>
      <c r="B2879" t="s">
        <v>4</v>
      </c>
      <c r="C2879" t="s">
        <v>21</v>
      </c>
    </row>
    <row r="2880" spans="1:3" x14ac:dyDescent="0.3">
      <c r="A2880" t="s">
        <v>2876</v>
      </c>
      <c r="B2880" t="s">
        <v>7</v>
      </c>
      <c r="C2880" t="s">
        <v>8</v>
      </c>
    </row>
    <row r="2881" spans="1:3" x14ac:dyDescent="0.3">
      <c r="A2881" t="s">
        <v>2877</v>
      </c>
      <c r="B2881" t="s">
        <v>7</v>
      </c>
      <c r="C2881" t="s">
        <v>8</v>
      </c>
    </row>
    <row r="2882" spans="1:3" x14ac:dyDescent="0.3">
      <c r="A2882" t="s">
        <v>2878</v>
      </c>
      <c r="B2882" t="s">
        <v>7</v>
      </c>
      <c r="C2882" t="s">
        <v>13</v>
      </c>
    </row>
    <row r="2883" spans="1:3" hidden="1" x14ac:dyDescent="0.3">
      <c r="A2883" t="s">
        <v>2879</v>
      </c>
      <c r="B2883" t="s">
        <v>4</v>
      </c>
      <c r="C2883" t="s">
        <v>44</v>
      </c>
    </row>
    <row r="2884" spans="1:3" hidden="1" x14ac:dyDescent="0.3">
      <c r="A2884" t="s">
        <v>2880</v>
      </c>
      <c r="B2884" t="s">
        <v>4</v>
      </c>
      <c r="C2884" t="s">
        <v>28</v>
      </c>
    </row>
    <row r="2885" spans="1:3" x14ac:dyDescent="0.3">
      <c r="A2885" t="s">
        <v>2881</v>
      </c>
      <c r="B2885" t="s">
        <v>7</v>
      </c>
      <c r="C2885" t="s">
        <v>8</v>
      </c>
    </row>
    <row r="2886" spans="1:3" hidden="1" x14ac:dyDescent="0.3">
      <c r="A2886" t="s">
        <v>2882</v>
      </c>
      <c r="B2886" t="s">
        <v>4</v>
      </c>
      <c r="C2886" t="s">
        <v>5</v>
      </c>
    </row>
    <row r="2887" spans="1:3" hidden="1" x14ac:dyDescent="0.3">
      <c r="A2887" t="s">
        <v>2883</v>
      </c>
      <c r="B2887" t="s">
        <v>4</v>
      </c>
      <c r="C2887" t="s">
        <v>32</v>
      </c>
    </row>
    <row r="2888" spans="1:3" hidden="1" x14ac:dyDescent="0.3">
      <c r="A2888" t="s">
        <v>2884</v>
      </c>
      <c r="B2888" t="s">
        <v>4</v>
      </c>
      <c r="C2888" t="s">
        <v>13</v>
      </c>
    </row>
    <row r="2889" spans="1:3" x14ac:dyDescent="0.3">
      <c r="A2889" t="s">
        <v>2885</v>
      </c>
      <c r="B2889" t="s">
        <v>7</v>
      </c>
      <c r="C2889" t="s">
        <v>13</v>
      </c>
    </row>
    <row r="2890" spans="1:3" hidden="1" x14ac:dyDescent="0.3">
      <c r="A2890" t="s">
        <v>2886</v>
      </c>
      <c r="B2890" t="s">
        <v>4</v>
      </c>
      <c r="C2890" t="s">
        <v>61</v>
      </c>
    </row>
    <row r="2891" spans="1:3" x14ac:dyDescent="0.3">
      <c r="A2891" t="s">
        <v>2887</v>
      </c>
      <c r="B2891" t="s">
        <v>7</v>
      </c>
      <c r="C2891" t="s">
        <v>13</v>
      </c>
    </row>
    <row r="2892" spans="1:3" x14ac:dyDescent="0.3">
      <c r="A2892" t="s">
        <v>2888</v>
      </c>
      <c r="B2892" t="s">
        <v>7</v>
      </c>
      <c r="C2892" t="s">
        <v>8</v>
      </c>
    </row>
    <row r="2893" spans="1:3" x14ac:dyDescent="0.3">
      <c r="A2893" t="s">
        <v>2889</v>
      </c>
      <c r="B2893" t="s">
        <v>7</v>
      </c>
      <c r="C2893" t="s">
        <v>8</v>
      </c>
    </row>
    <row r="2894" spans="1:3" x14ac:dyDescent="0.3">
      <c r="A2894" t="s">
        <v>2890</v>
      </c>
      <c r="B2894" t="s">
        <v>7</v>
      </c>
      <c r="C2894" t="s">
        <v>8</v>
      </c>
    </row>
    <row r="2895" spans="1:3" x14ac:dyDescent="0.3">
      <c r="A2895" t="s">
        <v>2891</v>
      </c>
      <c r="B2895" t="s">
        <v>7</v>
      </c>
      <c r="C2895" t="s">
        <v>8</v>
      </c>
    </row>
    <row r="2896" spans="1:3" x14ac:dyDescent="0.3">
      <c r="A2896" t="s">
        <v>2892</v>
      </c>
      <c r="B2896" t="s">
        <v>7</v>
      </c>
      <c r="C2896" t="s">
        <v>8</v>
      </c>
    </row>
    <row r="2897" spans="1:3" hidden="1" x14ac:dyDescent="0.3">
      <c r="A2897" t="s">
        <v>2893</v>
      </c>
      <c r="B2897" t="s">
        <v>4</v>
      </c>
      <c r="C2897" t="s">
        <v>37</v>
      </c>
    </row>
    <row r="2898" spans="1:3" x14ac:dyDescent="0.3">
      <c r="A2898" t="s">
        <v>2894</v>
      </c>
      <c r="B2898" t="s">
        <v>7</v>
      </c>
      <c r="C2898" t="s">
        <v>8</v>
      </c>
    </row>
    <row r="2899" spans="1:3" x14ac:dyDescent="0.3">
      <c r="A2899" t="s">
        <v>2895</v>
      </c>
      <c r="B2899" t="s">
        <v>7</v>
      </c>
      <c r="C2899" t="s">
        <v>13</v>
      </c>
    </row>
    <row r="2900" spans="1:3" x14ac:dyDescent="0.3">
      <c r="A2900" t="s">
        <v>2896</v>
      </c>
      <c r="B2900" t="s">
        <v>7</v>
      </c>
      <c r="C2900" t="s">
        <v>5</v>
      </c>
    </row>
    <row r="2901" spans="1:3" hidden="1" x14ac:dyDescent="0.3">
      <c r="A2901" t="s">
        <v>2897</v>
      </c>
      <c r="B2901" t="s">
        <v>4</v>
      </c>
      <c r="C2901" t="s">
        <v>28</v>
      </c>
    </row>
    <row r="2902" spans="1:3" x14ac:dyDescent="0.3">
      <c r="A2902" t="s">
        <v>2898</v>
      </c>
      <c r="B2902" t="s">
        <v>7</v>
      </c>
      <c r="C2902" t="s">
        <v>8</v>
      </c>
    </row>
    <row r="2903" spans="1:3" hidden="1" x14ac:dyDescent="0.3">
      <c r="A2903" t="s">
        <v>2899</v>
      </c>
      <c r="B2903" t="s">
        <v>4</v>
      </c>
      <c r="C2903" t="s">
        <v>37</v>
      </c>
    </row>
    <row r="2904" spans="1:3" hidden="1" x14ac:dyDescent="0.3">
      <c r="A2904" t="s">
        <v>2900</v>
      </c>
      <c r="B2904" t="s">
        <v>4</v>
      </c>
      <c r="C2904" t="s">
        <v>5</v>
      </c>
    </row>
    <row r="2905" spans="1:3" hidden="1" x14ac:dyDescent="0.3">
      <c r="A2905" t="s">
        <v>2901</v>
      </c>
      <c r="B2905" t="s">
        <v>4</v>
      </c>
      <c r="C2905" t="s">
        <v>8</v>
      </c>
    </row>
    <row r="2906" spans="1:3" hidden="1" x14ac:dyDescent="0.3">
      <c r="A2906" t="s">
        <v>2902</v>
      </c>
      <c r="B2906" t="s">
        <v>4</v>
      </c>
      <c r="C2906" t="s">
        <v>25</v>
      </c>
    </row>
    <row r="2907" spans="1:3" x14ac:dyDescent="0.3">
      <c r="A2907" t="s">
        <v>2903</v>
      </c>
      <c r="B2907" t="s">
        <v>7</v>
      </c>
      <c r="C2907" t="s">
        <v>8</v>
      </c>
    </row>
    <row r="2908" spans="1:3" hidden="1" x14ac:dyDescent="0.3">
      <c r="A2908" t="s">
        <v>2904</v>
      </c>
      <c r="B2908" t="s">
        <v>4</v>
      </c>
      <c r="C2908" t="s">
        <v>21</v>
      </c>
    </row>
    <row r="2909" spans="1:3" x14ac:dyDescent="0.3">
      <c r="A2909" t="s">
        <v>2905</v>
      </c>
      <c r="B2909" t="s">
        <v>7</v>
      </c>
      <c r="C2909" t="s">
        <v>8</v>
      </c>
    </row>
    <row r="2910" spans="1:3" hidden="1" x14ac:dyDescent="0.3">
      <c r="A2910" t="s">
        <v>2906</v>
      </c>
      <c r="B2910" t="s">
        <v>4</v>
      </c>
      <c r="C2910" t="s">
        <v>8</v>
      </c>
    </row>
    <row r="2911" spans="1:3" hidden="1" x14ac:dyDescent="0.3">
      <c r="A2911" t="s">
        <v>2907</v>
      </c>
      <c r="B2911" t="s">
        <v>4</v>
      </c>
      <c r="C2911" t="s">
        <v>30</v>
      </c>
    </row>
    <row r="2912" spans="1:3" hidden="1" x14ac:dyDescent="0.3">
      <c r="A2912" t="s">
        <v>2908</v>
      </c>
      <c r="B2912" t="s">
        <v>4</v>
      </c>
      <c r="C2912" t="s">
        <v>8</v>
      </c>
    </row>
    <row r="2913" spans="1:3" x14ac:dyDescent="0.3">
      <c r="A2913" t="s">
        <v>2909</v>
      </c>
      <c r="B2913" t="s">
        <v>7</v>
      </c>
      <c r="C2913" t="s">
        <v>13</v>
      </c>
    </row>
    <row r="2914" spans="1:3" x14ac:dyDescent="0.3">
      <c r="A2914" t="s">
        <v>2910</v>
      </c>
      <c r="B2914" t="s">
        <v>7</v>
      </c>
      <c r="C2914" t="s">
        <v>8</v>
      </c>
    </row>
    <row r="2915" spans="1:3" x14ac:dyDescent="0.3">
      <c r="A2915" t="s">
        <v>2911</v>
      </c>
      <c r="B2915" t="s">
        <v>7</v>
      </c>
      <c r="C2915" t="s">
        <v>8</v>
      </c>
    </row>
    <row r="2916" spans="1:3" hidden="1" x14ac:dyDescent="0.3">
      <c r="A2916" t="s">
        <v>2912</v>
      </c>
      <c r="B2916" t="s">
        <v>4</v>
      </c>
      <c r="C2916" t="s">
        <v>8</v>
      </c>
    </row>
    <row r="2917" spans="1:3" hidden="1" x14ac:dyDescent="0.3">
      <c r="A2917" t="s">
        <v>2913</v>
      </c>
      <c r="B2917" t="s">
        <v>4</v>
      </c>
      <c r="C2917" t="s">
        <v>37</v>
      </c>
    </row>
    <row r="2918" spans="1:3" hidden="1" x14ac:dyDescent="0.3">
      <c r="A2918" t="s">
        <v>2914</v>
      </c>
      <c r="B2918" t="s">
        <v>4</v>
      </c>
      <c r="C2918" t="s">
        <v>176</v>
      </c>
    </row>
    <row r="2919" spans="1:3" x14ac:dyDescent="0.3">
      <c r="A2919" t="s">
        <v>2915</v>
      </c>
      <c r="B2919" t="s">
        <v>7</v>
      </c>
      <c r="C2919" t="s">
        <v>8</v>
      </c>
    </row>
    <row r="2920" spans="1:3" x14ac:dyDescent="0.3">
      <c r="A2920" t="s">
        <v>2916</v>
      </c>
      <c r="B2920" t="s">
        <v>7</v>
      </c>
      <c r="C2920" t="s">
        <v>8</v>
      </c>
    </row>
    <row r="2921" spans="1:3" hidden="1" x14ac:dyDescent="0.3">
      <c r="A2921" t="s">
        <v>1807</v>
      </c>
      <c r="B2921" t="s">
        <v>4</v>
      </c>
      <c r="C2921" t="s">
        <v>8</v>
      </c>
    </row>
    <row r="2922" spans="1:3" x14ac:dyDescent="0.3">
      <c r="A2922" t="s">
        <v>2917</v>
      </c>
      <c r="B2922" t="s">
        <v>7</v>
      </c>
      <c r="C2922" t="s">
        <v>13</v>
      </c>
    </row>
    <row r="2923" spans="1:3" x14ac:dyDescent="0.3">
      <c r="A2923" t="s">
        <v>2918</v>
      </c>
      <c r="B2923" t="s">
        <v>7</v>
      </c>
      <c r="C2923" t="s">
        <v>8</v>
      </c>
    </row>
    <row r="2924" spans="1:3" x14ac:dyDescent="0.3">
      <c r="A2924" t="s">
        <v>2919</v>
      </c>
      <c r="B2924" t="s">
        <v>7</v>
      </c>
      <c r="C2924" t="s">
        <v>13</v>
      </c>
    </row>
    <row r="2925" spans="1:3" x14ac:dyDescent="0.3">
      <c r="A2925" t="s">
        <v>2920</v>
      </c>
      <c r="B2925" t="s">
        <v>7</v>
      </c>
      <c r="C2925" t="s">
        <v>13</v>
      </c>
    </row>
    <row r="2926" spans="1:3" x14ac:dyDescent="0.3">
      <c r="A2926" t="s">
        <v>2921</v>
      </c>
      <c r="B2926" t="s">
        <v>7</v>
      </c>
      <c r="C2926" t="s">
        <v>8</v>
      </c>
    </row>
    <row r="2927" spans="1:3" hidden="1" x14ac:dyDescent="0.3">
      <c r="A2927" t="s">
        <v>2922</v>
      </c>
      <c r="B2927" t="s">
        <v>4</v>
      </c>
      <c r="C2927" t="s">
        <v>253</v>
      </c>
    </row>
    <row r="2928" spans="1:3" x14ac:dyDescent="0.3">
      <c r="A2928" t="s">
        <v>2923</v>
      </c>
      <c r="B2928" t="s">
        <v>7</v>
      </c>
      <c r="C2928" t="s">
        <v>13</v>
      </c>
    </row>
    <row r="2929" spans="1:3" hidden="1" x14ac:dyDescent="0.3">
      <c r="A2929" t="s">
        <v>2924</v>
      </c>
      <c r="B2929" t="s">
        <v>4</v>
      </c>
      <c r="C2929" t="s">
        <v>19</v>
      </c>
    </row>
    <row r="2930" spans="1:3" x14ac:dyDescent="0.3">
      <c r="A2930" t="s">
        <v>2925</v>
      </c>
      <c r="B2930" t="s">
        <v>7</v>
      </c>
      <c r="C2930" t="s">
        <v>13</v>
      </c>
    </row>
    <row r="2931" spans="1:3" hidden="1" x14ac:dyDescent="0.3">
      <c r="A2931" t="s">
        <v>2926</v>
      </c>
      <c r="B2931" t="s">
        <v>4</v>
      </c>
      <c r="C2931" t="s">
        <v>37</v>
      </c>
    </row>
    <row r="2932" spans="1:3" hidden="1" x14ac:dyDescent="0.3">
      <c r="A2932" t="s">
        <v>2927</v>
      </c>
      <c r="B2932" t="s">
        <v>4</v>
      </c>
      <c r="C2932" t="s">
        <v>30</v>
      </c>
    </row>
    <row r="2933" spans="1:3" x14ac:dyDescent="0.3">
      <c r="A2933" t="s">
        <v>2928</v>
      </c>
      <c r="B2933" t="s">
        <v>7</v>
      </c>
      <c r="C2933" t="s">
        <v>13</v>
      </c>
    </row>
    <row r="2934" spans="1:3" hidden="1" x14ac:dyDescent="0.3">
      <c r="A2934" t="s">
        <v>2929</v>
      </c>
      <c r="B2934" t="s">
        <v>4</v>
      </c>
      <c r="C2934" t="s">
        <v>8</v>
      </c>
    </row>
    <row r="2935" spans="1:3" x14ac:dyDescent="0.3">
      <c r="A2935" t="s">
        <v>2930</v>
      </c>
      <c r="B2935" t="s">
        <v>7</v>
      </c>
      <c r="C2935" t="s">
        <v>21</v>
      </c>
    </row>
    <row r="2936" spans="1:3" hidden="1" x14ac:dyDescent="0.3">
      <c r="A2936" t="s">
        <v>2931</v>
      </c>
      <c r="B2936" t="s">
        <v>4</v>
      </c>
      <c r="C2936" t="s">
        <v>30</v>
      </c>
    </row>
    <row r="2937" spans="1:3" hidden="1" x14ac:dyDescent="0.3">
      <c r="A2937" t="s">
        <v>2932</v>
      </c>
      <c r="B2937" t="s">
        <v>4</v>
      </c>
      <c r="C2937" t="s">
        <v>25</v>
      </c>
    </row>
    <row r="2938" spans="1:3" x14ac:dyDescent="0.3">
      <c r="A2938" t="s">
        <v>2933</v>
      </c>
      <c r="B2938" t="s">
        <v>7</v>
      </c>
      <c r="C2938" t="s">
        <v>37</v>
      </c>
    </row>
    <row r="2939" spans="1:3" hidden="1" x14ac:dyDescent="0.3">
      <c r="A2939" t="s">
        <v>2934</v>
      </c>
      <c r="B2939" t="s">
        <v>4</v>
      </c>
      <c r="C2939" t="s">
        <v>65</v>
      </c>
    </row>
    <row r="2940" spans="1:3" x14ac:dyDescent="0.3">
      <c r="A2940" t="s">
        <v>2935</v>
      </c>
      <c r="B2940" t="s">
        <v>7</v>
      </c>
      <c r="C2940" t="s">
        <v>8</v>
      </c>
    </row>
    <row r="2941" spans="1:3" x14ac:dyDescent="0.3">
      <c r="A2941" t="s">
        <v>2936</v>
      </c>
      <c r="B2941" t="s">
        <v>7</v>
      </c>
      <c r="C2941" t="s">
        <v>13</v>
      </c>
    </row>
    <row r="2942" spans="1:3" x14ac:dyDescent="0.3">
      <c r="A2942" t="s">
        <v>2937</v>
      </c>
      <c r="B2942" t="s">
        <v>7</v>
      </c>
      <c r="C2942" t="s">
        <v>8</v>
      </c>
    </row>
    <row r="2943" spans="1:3" hidden="1" x14ac:dyDescent="0.3">
      <c r="A2943" t="s">
        <v>2938</v>
      </c>
      <c r="B2943" t="s">
        <v>4</v>
      </c>
      <c r="C2943" t="s">
        <v>13</v>
      </c>
    </row>
    <row r="2944" spans="1:3" hidden="1" x14ac:dyDescent="0.3">
      <c r="A2944" t="s">
        <v>2939</v>
      </c>
      <c r="B2944" t="s">
        <v>4</v>
      </c>
      <c r="C2944" t="s">
        <v>8</v>
      </c>
    </row>
    <row r="2945" spans="1:3" x14ac:dyDescent="0.3">
      <c r="A2945" t="s">
        <v>2940</v>
      </c>
      <c r="B2945" t="s">
        <v>7</v>
      </c>
      <c r="C2945" t="s">
        <v>13</v>
      </c>
    </row>
    <row r="2946" spans="1:3" hidden="1" x14ac:dyDescent="0.3">
      <c r="A2946" t="s">
        <v>2941</v>
      </c>
      <c r="B2946" t="s">
        <v>4</v>
      </c>
      <c r="C2946" t="s">
        <v>28</v>
      </c>
    </row>
    <row r="2947" spans="1:3" x14ac:dyDescent="0.3">
      <c r="A2947" t="s">
        <v>2942</v>
      </c>
      <c r="B2947" t="s">
        <v>7</v>
      </c>
      <c r="C2947" t="s">
        <v>8</v>
      </c>
    </row>
    <row r="2948" spans="1:3" hidden="1" x14ac:dyDescent="0.3">
      <c r="A2948" t="s">
        <v>2943</v>
      </c>
      <c r="B2948" t="s">
        <v>4</v>
      </c>
      <c r="C2948" t="s">
        <v>210</v>
      </c>
    </row>
    <row r="2949" spans="1:3" hidden="1" x14ac:dyDescent="0.3">
      <c r="A2949" t="s">
        <v>2944</v>
      </c>
      <c r="B2949" t="s">
        <v>4</v>
      </c>
      <c r="C2949" t="s">
        <v>61</v>
      </c>
    </row>
    <row r="2950" spans="1:3" x14ac:dyDescent="0.3">
      <c r="A2950" t="s">
        <v>2945</v>
      </c>
      <c r="B2950" t="s">
        <v>7</v>
      </c>
      <c r="C2950" t="s">
        <v>13</v>
      </c>
    </row>
    <row r="2951" spans="1:3" hidden="1" x14ac:dyDescent="0.3">
      <c r="A2951" t="s">
        <v>2946</v>
      </c>
      <c r="B2951" t="s">
        <v>4</v>
      </c>
      <c r="C2951" t="s">
        <v>25</v>
      </c>
    </row>
    <row r="2952" spans="1:3" x14ac:dyDescent="0.3">
      <c r="A2952" t="s">
        <v>2947</v>
      </c>
      <c r="B2952" t="s">
        <v>7</v>
      </c>
      <c r="C2952" t="s">
        <v>8</v>
      </c>
    </row>
    <row r="2953" spans="1:3" hidden="1" x14ac:dyDescent="0.3">
      <c r="A2953" t="s">
        <v>2948</v>
      </c>
      <c r="B2953" t="s">
        <v>4</v>
      </c>
      <c r="C2953" t="s">
        <v>37</v>
      </c>
    </row>
    <row r="2954" spans="1:3" hidden="1" x14ac:dyDescent="0.3">
      <c r="A2954" t="s">
        <v>2949</v>
      </c>
      <c r="B2954" t="s">
        <v>4</v>
      </c>
      <c r="C2954" t="s">
        <v>30</v>
      </c>
    </row>
    <row r="2955" spans="1:3" x14ac:dyDescent="0.3">
      <c r="A2955" t="s">
        <v>2950</v>
      </c>
      <c r="B2955" t="s">
        <v>7</v>
      </c>
      <c r="C2955" t="s">
        <v>37</v>
      </c>
    </row>
    <row r="2956" spans="1:3" hidden="1" x14ac:dyDescent="0.3">
      <c r="A2956" t="s">
        <v>2951</v>
      </c>
      <c r="B2956" t="s">
        <v>4</v>
      </c>
      <c r="C2956" t="s">
        <v>82</v>
      </c>
    </row>
    <row r="2957" spans="1:3" hidden="1" x14ac:dyDescent="0.3">
      <c r="A2957" t="s">
        <v>2952</v>
      </c>
      <c r="B2957" t="s">
        <v>4</v>
      </c>
      <c r="C2957" t="s">
        <v>82</v>
      </c>
    </row>
    <row r="2958" spans="1:3" x14ac:dyDescent="0.3">
      <c r="A2958" t="s">
        <v>2953</v>
      </c>
      <c r="B2958" t="s">
        <v>7</v>
      </c>
      <c r="C2958" t="s">
        <v>8</v>
      </c>
    </row>
    <row r="2959" spans="1:3" hidden="1" x14ac:dyDescent="0.3">
      <c r="A2959" t="s">
        <v>2954</v>
      </c>
      <c r="B2959" t="s">
        <v>4</v>
      </c>
      <c r="C2959" t="s">
        <v>28</v>
      </c>
    </row>
    <row r="2960" spans="1:3" x14ac:dyDescent="0.3">
      <c r="A2960" t="s">
        <v>2955</v>
      </c>
      <c r="B2960" t="s">
        <v>7</v>
      </c>
      <c r="C2960" t="s">
        <v>8</v>
      </c>
    </row>
    <row r="2961" spans="1:3" hidden="1" x14ac:dyDescent="0.3">
      <c r="A2961" t="s">
        <v>2956</v>
      </c>
      <c r="B2961" t="s">
        <v>4</v>
      </c>
      <c r="C2961" t="s">
        <v>30</v>
      </c>
    </row>
    <row r="2962" spans="1:3" x14ac:dyDescent="0.3">
      <c r="A2962" t="s">
        <v>2957</v>
      </c>
      <c r="B2962" t="s">
        <v>7</v>
      </c>
      <c r="C2962" t="s">
        <v>13</v>
      </c>
    </row>
    <row r="2963" spans="1:3" hidden="1" x14ac:dyDescent="0.3">
      <c r="A2963" t="s">
        <v>2958</v>
      </c>
      <c r="B2963" t="s">
        <v>4</v>
      </c>
      <c r="C2963" t="s">
        <v>37</v>
      </c>
    </row>
    <row r="2964" spans="1:3" hidden="1" x14ac:dyDescent="0.3">
      <c r="A2964" t="s">
        <v>2959</v>
      </c>
      <c r="B2964" t="s">
        <v>4</v>
      </c>
      <c r="C2964" t="s">
        <v>21</v>
      </c>
    </row>
    <row r="2965" spans="1:3" x14ac:dyDescent="0.3">
      <c r="A2965" t="s">
        <v>2960</v>
      </c>
      <c r="B2965" t="s">
        <v>7</v>
      </c>
      <c r="C2965" t="s">
        <v>13</v>
      </c>
    </row>
    <row r="2966" spans="1:3" x14ac:dyDescent="0.3">
      <c r="A2966" t="s">
        <v>2961</v>
      </c>
      <c r="B2966" t="s">
        <v>7</v>
      </c>
      <c r="C2966" t="s">
        <v>13</v>
      </c>
    </row>
    <row r="2967" spans="1:3" x14ac:dyDescent="0.3">
      <c r="A2967" t="s">
        <v>2962</v>
      </c>
      <c r="B2967" t="s">
        <v>7</v>
      </c>
      <c r="C2967" t="s">
        <v>8</v>
      </c>
    </row>
    <row r="2968" spans="1:3" hidden="1" x14ac:dyDescent="0.3">
      <c r="A2968" t="s">
        <v>2963</v>
      </c>
      <c r="B2968" t="s">
        <v>4</v>
      </c>
      <c r="C2968" t="s">
        <v>5</v>
      </c>
    </row>
    <row r="2969" spans="1:3" hidden="1" x14ac:dyDescent="0.3">
      <c r="A2969" t="s">
        <v>2964</v>
      </c>
      <c r="B2969" t="s">
        <v>4</v>
      </c>
      <c r="C2969" t="s">
        <v>13</v>
      </c>
    </row>
    <row r="2970" spans="1:3" hidden="1" x14ac:dyDescent="0.3">
      <c r="A2970" t="s">
        <v>2965</v>
      </c>
      <c r="B2970" t="s">
        <v>4</v>
      </c>
      <c r="C2970" t="s">
        <v>8</v>
      </c>
    </row>
    <row r="2971" spans="1:3" x14ac:dyDescent="0.3">
      <c r="A2971" t="s">
        <v>2966</v>
      </c>
      <c r="B2971" t="s">
        <v>7</v>
      </c>
      <c r="C2971" t="s">
        <v>8</v>
      </c>
    </row>
    <row r="2972" spans="1:3" x14ac:dyDescent="0.3">
      <c r="A2972" t="s">
        <v>2967</v>
      </c>
      <c r="B2972" t="s">
        <v>7</v>
      </c>
      <c r="C2972" t="s">
        <v>13</v>
      </c>
    </row>
    <row r="2973" spans="1:3" x14ac:dyDescent="0.3">
      <c r="A2973" t="s">
        <v>2968</v>
      </c>
      <c r="B2973" t="s">
        <v>7</v>
      </c>
      <c r="C2973" t="s">
        <v>8</v>
      </c>
    </row>
    <row r="2974" spans="1:3" hidden="1" x14ac:dyDescent="0.3">
      <c r="A2974" t="s">
        <v>2969</v>
      </c>
      <c r="B2974" t="s">
        <v>4</v>
      </c>
      <c r="C2974" t="s">
        <v>21</v>
      </c>
    </row>
    <row r="2975" spans="1:3" x14ac:dyDescent="0.3">
      <c r="A2975" t="s">
        <v>2970</v>
      </c>
      <c r="B2975" t="s">
        <v>7</v>
      </c>
      <c r="C2975" t="s">
        <v>13</v>
      </c>
    </row>
    <row r="2976" spans="1:3" x14ac:dyDescent="0.3">
      <c r="A2976" t="s">
        <v>2971</v>
      </c>
      <c r="B2976" t="s">
        <v>7</v>
      </c>
      <c r="C2976" t="s">
        <v>13</v>
      </c>
    </row>
    <row r="2977" spans="1:3" hidden="1" x14ac:dyDescent="0.3">
      <c r="A2977" t="s">
        <v>2972</v>
      </c>
      <c r="B2977" t="s">
        <v>4</v>
      </c>
      <c r="C2977" t="s">
        <v>30</v>
      </c>
    </row>
    <row r="2978" spans="1:3" x14ac:dyDescent="0.3">
      <c r="A2978" t="s">
        <v>2973</v>
      </c>
      <c r="B2978" t="s">
        <v>7</v>
      </c>
      <c r="C2978" t="s">
        <v>8</v>
      </c>
    </row>
    <row r="2979" spans="1:3" x14ac:dyDescent="0.3">
      <c r="A2979" t="s">
        <v>2974</v>
      </c>
      <c r="B2979" t="s">
        <v>7</v>
      </c>
      <c r="C2979" t="s">
        <v>8</v>
      </c>
    </row>
    <row r="2980" spans="1:3" hidden="1" x14ac:dyDescent="0.3">
      <c r="A2980" t="s">
        <v>2975</v>
      </c>
      <c r="B2980" t="s">
        <v>4</v>
      </c>
      <c r="C2980" t="s">
        <v>28</v>
      </c>
    </row>
    <row r="2981" spans="1:3" hidden="1" x14ac:dyDescent="0.3">
      <c r="A2981" t="s">
        <v>2976</v>
      </c>
      <c r="B2981" t="s">
        <v>4</v>
      </c>
      <c r="C2981" t="s">
        <v>176</v>
      </c>
    </row>
    <row r="2982" spans="1:3" hidden="1" x14ac:dyDescent="0.3">
      <c r="A2982" t="s">
        <v>2977</v>
      </c>
      <c r="B2982" t="s">
        <v>4</v>
      </c>
      <c r="C2982" t="s">
        <v>5</v>
      </c>
    </row>
    <row r="2983" spans="1:3" x14ac:dyDescent="0.3">
      <c r="A2983" t="s">
        <v>2978</v>
      </c>
      <c r="B2983" t="s">
        <v>7</v>
      </c>
      <c r="C2983" t="s">
        <v>8</v>
      </c>
    </row>
    <row r="2984" spans="1:3" x14ac:dyDescent="0.3">
      <c r="A2984" t="s">
        <v>2979</v>
      </c>
      <c r="B2984" t="s">
        <v>7</v>
      </c>
      <c r="C2984" t="s">
        <v>13</v>
      </c>
    </row>
    <row r="2985" spans="1:3" hidden="1" x14ac:dyDescent="0.3">
      <c r="A2985" t="s">
        <v>2980</v>
      </c>
      <c r="B2985" t="s">
        <v>4</v>
      </c>
      <c r="C2985" t="s">
        <v>30</v>
      </c>
    </row>
    <row r="2986" spans="1:3" x14ac:dyDescent="0.3">
      <c r="A2986" t="s">
        <v>2981</v>
      </c>
      <c r="B2986" t="s">
        <v>7</v>
      </c>
      <c r="C2986" t="s">
        <v>8</v>
      </c>
    </row>
    <row r="2987" spans="1:3" x14ac:dyDescent="0.3">
      <c r="A2987" t="s">
        <v>2982</v>
      </c>
      <c r="B2987" t="s">
        <v>7</v>
      </c>
      <c r="C2987" t="s">
        <v>8</v>
      </c>
    </row>
    <row r="2988" spans="1:3" hidden="1" x14ac:dyDescent="0.3">
      <c r="A2988" t="s">
        <v>2983</v>
      </c>
      <c r="B2988" t="s">
        <v>4</v>
      </c>
      <c r="C2988" t="s">
        <v>8</v>
      </c>
    </row>
    <row r="2989" spans="1:3" hidden="1" x14ac:dyDescent="0.3">
      <c r="A2989" t="s">
        <v>2984</v>
      </c>
      <c r="B2989" t="s">
        <v>4</v>
      </c>
      <c r="C2989" t="s">
        <v>21</v>
      </c>
    </row>
    <row r="2990" spans="1:3" hidden="1" x14ac:dyDescent="0.3">
      <c r="A2990" t="s">
        <v>2985</v>
      </c>
      <c r="B2990" t="s">
        <v>4</v>
      </c>
      <c r="C2990" t="s">
        <v>8</v>
      </c>
    </row>
    <row r="2991" spans="1:3" x14ac:dyDescent="0.3">
      <c r="A2991" t="s">
        <v>2986</v>
      </c>
      <c r="B2991" t="s">
        <v>7</v>
      </c>
      <c r="C2991" t="s">
        <v>8</v>
      </c>
    </row>
    <row r="2992" spans="1:3" hidden="1" x14ac:dyDescent="0.3">
      <c r="A2992" t="s">
        <v>2987</v>
      </c>
      <c r="B2992" t="s">
        <v>4</v>
      </c>
      <c r="C2992" t="s">
        <v>5</v>
      </c>
    </row>
    <row r="2993" spans="1:3" x14ac:dyDescent="0.3">
      <c r="A2993" t="s">
        <v>2988</v>
      </c>
      <c r="B2993" t="s">
        <v>7</v>
      </c>
      <c r="C2993" t="s">
        <v>8</v>
      </c>
    </row>
    <row r="2994" spans="1:3" x14ac:dyDescent="0.3">
      <c r="A2994" t="s">
        <v>2989</v>
      </c>
      <c r="B2994" t="s">
        <v>7</v>
      </c>
      <c r="C2994" t="s">
        <v>8</v>
      </c>
    </row>
    <row r="2995" spans="1:3" hidden="1" x14ac:dyDescent="0.3">
      <c r="A2995" t="s">
        <v>2990</v>
      </c>
      <c r="B2995" t="s">
        <v>4</v>
      </c>
      <c r="C2995" t="s">
        <v>19</v>
      </c>
    </row>
    <row r="2996" spans="1:3" hidden="1" x14ac:dyDescent="0.3">
      <c r="A2996" t="s">
        <v>2991</v>
      </c>
      <c r="B2996" t="s">
        <v>4</v>
      </c>
      <c r="C2996" t="s">
        <v>210</v>
      </c>
    </row>
    <row r="2997" spans="1:3" hidden="1" x14ac:dyDescent="0.3">
      <c r="A2997" t="s">
        <v>2992</v>
      </c>
      <c r="B2997" t="s">
        <v>4</v>
      </c>
      <c r="C2997" t="s">
        <v>13</v>
      </c>
    </row>
    <row r="2998" spans="1:3" x14ac:dyDescent="0.3">
      <c r="A2998" t="s">
        <v>2993</v>
      </c>
      <c r="B2998" t="s">
        <v>7</v>
      </c>
      <c r="C2998" t="s">
        <v>13</v>
      </c>
    </row>
    <row r="2999" spans="1:3" x14ac:dyDescent="0.3">
      <c r="A2999" t="s">
        <v>2994</v>
      </c>
      <c r="B2999" t="s">
        <v>7</v>
      </c>
      <c r="C2999" t="s">
        <v>8</v>
      </c>
    </row>
    <row r="3000" spans="1:3" x14ac:dyDescent="0.3">
      <c r="A3000" t="s">
        <v>2995</v>
      </c>
      <c r="B3000" t="s">
        <v>7</v>
      </c>
      <c r="C3000" t="s">
        <v>13</v>
      </c>
    </row>
    <row r="3001" spans="1:3" hidden="1" x14ac:dyDescent="0.3">
      <c r="A3001" t="s">
        <v>2996</v>
      </c>
      <c r="B3001" t="s">
        <v>4</v>
      </c>
      <c r="C3001" t="s">
        <v>10</v>
      </c>
    </row>
    <row r="3002" spans="1:3" x14ac:dyDescent="0.3">
      <c r="A3002" t="s">
        <v>2997</v>
      </c>
      <c r="B3002" t="s">
        <v>7</v>
      </c>
      <c r="C3002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6D9E-7E0D-4FD9-A1D0-2D9B3A539DC7}">
  <dimension ref="A1:E26"/>
  <sheetViews>
    <sheetView workbookViewId="0">
      <selection activeCell="E3" sqref="E3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8" bestFit="1" customWidth="1"/>
    <col min="4" max="4" width="10.77734375" bestFit="1" customWidth="1"/>
    <col min="5" max="5" width="16" customWidth="1"/>
  </cols>
  <sheetData>
    <row r="1" spans="1:5" x14ac:dyDescent="0.3">
      <c r="A1" s="6" t="s">
        <v>3001</v>
      </c>
      <c r="B1" s="6" t="s">
        <v>3000</v>
      </c>
    </row>
    <row r="2" spans="1:5" x14ac:dyDescent="0.3">
      <c r="A2" s="6" t="s">
        <v>2998</v>
      </c>
      <c r="B2" t="s">
        <v>7</v>
      </c>
      <c r="C2" t="s">
        <v>4</v>
      </c>
      <c r="D2" t="s">
        <v>2999</v>
      </c>
      <c r="E2" s="11" t="s">
        <v>3015</v>
      </c>
    </row>
    <row r="3" spans="1:5" x14ac:dyDescent="0.3">
      <c r="A3" s="7" t="s">
        <v>8</v>
      </c>
      <c r="B3" s="8">
        <v>0.73152478952291866</v>
      </c>
      <c r="C3" s="8">
        <v>0.26847521047708139</v>
      </c>
      <c r="D3" s="8">
        <v>1</v>
      </c>
      <c r="E3" s="12" t="str">
        <f>IF(B3&gt;C3,"Female","Male")</f>
        <v>Female</v>
      </c>
    </row>
    <row r="4" spans="1:5" x14ac:dyDescent="0.3">
      <c r="A4" s="7" t="s">
        <v>10</v>
      </c>
      <c r="B4" s="8">
        <v>0.15789473684210525</v>
      </c>
      <c r="C4" s="8">
        <v>0.84210526315789469</v>
      </c>
      <c r="D4" s="8">
        <v>1</v>
      </c>
      <c r="E4" s="12" t="str">
        <f t="shared" ref="E4:E26" si="0">IF(B4&gt;C4,"Female","Male")</f>
        <v>Male</v>
      </c>
    </row>
    <row r="5" spans="1:5" x14ac:dyDescent="0.3">
      <c r="A5" s="7" t="s">
        <v>21</v>
      </c>
      <c r="B5" s="8">
        <v>5.0847457627118647E-2</v>
      </c>
      <c r="C5" s="8">
        <v>0.94915254237288138</v>
      </c>
      <c r="D5" s="8">
        <v>1</v>
      </c>
      <c r="E5" s="12" t="str">
        <f t="shared" si="0"/>
        <v>Male</v>
      </c>
    </row>
    <row r="6" spans="1:5" x14ac:dyDescent="0.3">
      <c r="A6" s="7" t="s">
        <v>253</v>
      </c>
      <c r="B6" s="8">
        <v>0.47619047619047616</v>
      </c>
      <c r="C6" s="8">
        <v>0.52380952380952384</v>
      </c>
      <c r="D6" s="8">
        <v>1</v>
      </c>
      <c r="E6" s="12" t="str">
        <f t="shared" si="0"/>
        <v>Male</v>
      </c>
    </row>
    <row r="7" spans="1:5" x14ac:dyDescent="0.3">
      <c r="A7" s="7" t="s">
        <v>823</v>
      </c>
      <c r="B7" s="8">
        <v>0.33333333333333331</v>
      </c>
      <c r="C7" s="8">
        <v>0.66666666666666663</v>
      </c>
      <c r="D7" s="8">
        <v>1</v>
      </c>
      <c r="E7" s="12" t="str">
        <f t="shared" si="0"/>
        <v>Male</v>
      </c>
    </row>
    <row r="8" spans="1:5" x14ac:dyDescent="0.3">
      <c r="A8" s="7" t="s">
        <v>210</v>
      </c>
      <c r="B8" s="8">
        <v>5.2631578947368418E-2</v>
      </c>
      <c r="C8" s="8">
        <v>0.94736842105263153</v>
      </c>
      <c r="D8" s="8">
        <v>1</v>
      </c>
      <c r="E8" s="12" t="str">
        <f t="shared" si="0"/>
        <v>Male</v>
      </c>
    </row>
    <row r="9" spans="1:5" x14ac:dyDescent="0.3">
      <c r="A9" s="7" t="s">
        <v>5</v>
      </c>
      <c r="B9" s="8">
        <v>3.7234042553191488E-2</v>
      </c>
      <c r="C9" s="8">
        <v>0.96276595744680848</v>
      </c>
      <c r="D9" s="8">
        <v>1</v>
      </c>
      <c r="E9" s="12" t="str">
        <f t="shared" si="0"/>
        <v>Male</v>
      </c>
    </row>
    <row r="10" spans="1:5" x14ac:dyDescent="0.3">
      <c r="A10" s="7" t="s">
        <v>13</v>
      </c>
      <c r="B10" s="8">
        <v>0.82037996545768566</v>
      </c>
      <c r="C10" s="8">
        <v>0.17962003454231434</v>
      </c>
      <c r="D10" s="8">
        <v>1</v>
      </c>
      <c r="E10" s="12" t="str">
        <f t="shared" si="0"/>
        <v>Female</v>
      </c>
    </row>
    <row r="11" spans="1:5" x14ac:dyDescent="0.3">
      <c r="A11" s="7" t="s">
        <v>59</v>
      </c>
      <c r="B11" s="8">
        <v>2.6315789473684209E-2</v>
      </c>
      <c r="C11" s="8">
        <v>0.97368421052631582</v>
      </c>
      <c r="D11" s="8">
        <v>1</v>
      </c>
      <c r="E11" s="12" t="str">
        <f t="shared" si="0"/>
        <v>Male</v>
      </c>
    </row>
    <row r="12" spans="1:5" x14ac:dyDescent="0.3">
      <c r="A12" s="7" t="s">
        <v>19</v>
      </c>
      <c r="B12" s="8">
        <v>6.25E-2</v>
      </c>
      <c r="C12" s="8">
        <v>0.9375</v>
      </c>
      <c r="D12" s="8">
        <v>1</v>
      </c>
      <c r="E12" s="12" t="str">
        <f t="shared" si="0"/>
        <v>Male</v>
      </c>
    </row>
    <row r="13" spans="1:5" x14ac:dyDescent="0.3">
      <c r="A13" s="7" t="s">
        <v>37</v>
      </c>
      <c r="B13" s="8">
        <v>0.28260869565217389</v>
      </c>
      <c r="C13" s="8">
        <v>0.71739130434782605</v>
      </c>
      <c r="D13" s="8">
        <v>1</v>
      </c>
      <c r="E13" s="12" t="str">
        <f t="shared" si="0"/>
        <v>Male</v>
      </c>
    </row>
    <row r="14" spans="1:5" x14ac:dyDescent="0.3">
      <c r="A14" s="7" t="s">
        <v>44</v>
      </c>
      <c r="B14" s="8">
        <v>0.171875</v>
      </c>
      <c r="C14" s="8">
        <v>0.828125</v>
      </c>
      <c r="D14" s="8">
        <v>1</v>
      </c>
      <c r="E14" s="12" t="str">
        <f t="shared" si="0"/>
        <v>Male</v>
      </c>
    </row>
    <row r="15" spans="1:5" x14ac:dyDescent="0.3">
      <c r="A15" s="7" t="s">
        <v>28</v>
      </c>
      <c r="B15" s="8">
        <v>6.5384615384615388E-2</v>
      </c>
      <c r="C15" s="8">
        <v>0.93461538461538463</v>
      </c>
      <c r="D15" s="8">
        <v>1</v>
      </c>
      <c r="E15" s="12" t="str">
        <f t="shared" si="0"/>
        <v>Male</v>
      </c>
    </row>
    <row r="16" spans="1:5" x14ac:dyDescent="0.3">
      <c r="A16" s="7" t="s">
        <v>104</v>
      </c>
      <c r="B16" s="8">
        <v>0.33333333333333331</v>
      </c>
      <c r="C16" s="8">
        <v>0.66666666666666663</v>
      </c>
      <c r="D16" s="8">
        <v>1</v>
      </c>
      <c r="E16" s="12" t="str">
        <f t="shared" si="0"/>
        <v>Male</v>
      </c>
    </row>
    <row r="17" spans="1:5" x14ac:dyDescent="0.3">
      <c r="A17" s="7" t="s">
        <v>176</v>
      </c>
      <c r="B17" s="8">
        <v>4.7619047619047616E-2</v>
      </c>
      <c r="C17" s="8">
        <v>0.95238095238095233</v>
      </c>
      <c r="D17" s="8">
        <v>1</v>
      </c>
      <c r="E17" s="12" t="str">
        <f t="shared" si="0"/>
        <v>Male</v>
      </c>
    </row>
    <row r="18" spans="1:5" x14ac:dyDescent="0.3">
      <c r="A18" s="7" t="s">
        <v>366</v>
      </c>
      <c r="B18" s="8">
        <v>0</v>
      </c>
      <c r="C18" s="8">
        <v>1</v>
      </c>
      <c r="D18" s="8">
        <v>1</v>
      </c>
      <c r="E18" s="12" t="str">
        <f t="shared" si="0"/>
        <v>Male</v>
      </c>
    </row>
    <row r="19" spans="1:5" x14ac:dyDescent="0.3">
      <c r="A19" s="7" t="s">
        <v>30</v>
      </c>
      <c r="B19" s="8">
        <v>0.06</v>
      </c>
      <c r="C19" s="8">
        <v>0.94</v>
      </c>
      <c r="D19" s="8">
        <v>1</v>
      </c>
      <c r="E19" s="12" t="str">
        <f t="shared" si="0"/>
        <v>Male</v>
      </c>
    </row>
    <row r="20" spans="1:5" x14ac:dyDescent="0.3">
      <c r="A20" s="7" t="s">
        <v>32</v>
      </c>
      <c r="B20" s="8">
        <v>0.10810810810810811</v>
      </c>
      <c r="C20" s="8">
        <v>0.89189189189189189</v>
      </c>
      <c r="D20" s="8">
        <v>1</v>
      </c>
      <c r="E20" s="12" t="str">
        <f t="shared" si="0"/>
        <v>Male</v>
      </c>
    </row>
    <row r="21" spans="1:5" x14ac:dyDescent="0.3">
      <c r="A21" s="7" t="s">
        <v>65</v>
      </c>
      <c r="B21" s="8">
        <v>8.6538461538461536E-2</v>
      </c>
      <c r="C21" s="8">
        <v>0.91346153846153844</v>
      </c>
      <c r="D21" s="8">
        <v>1</v>
      </c>
      <c r="E21" s="12" t="str">
        <f t="shared" si="0"/>
        <v>Male</v>
      </c>
    </row>
    <row r="22" spans="1:5" x14ac:dyDescent="0.3">
      <c r="A22" s="7" t="s">
        <v>25</v>
      </c>
      <c r="B22" s="8">
        <v>0.15492957746478872</v>
      </c>
      <c r="C22" s="8">
        <v>0.84507042253521125</v>
      </c>
      <c r="D22" s="8">
        <v>1</v>
      </c>
      <c r="E22" s="12" t="str">
        <f t="shared" si="0"/>
        <v>Male</v>
      </c>
    </row>
    <row r="23" spans="1:5" x14ac:dyDescent="0.3">
      <c r="A23" s="7" t="s">
        <v>82</v>
      </c>
      <c r="B23" s="8">
        <v>0</v>
      </c>
      <c r="C23" s="8">
        <v>1</v>
      </c>
      <c r="D23" s="8">
        <v>1</v>
      </c>
      <c r="E23" s="12" t="str">
        <f t="shared" si="0"/>
        <v>Male</v>
      </c>
    </row>
    <row r="24" spans="1:5" x14ac:dyDescent="0.3">
      <c r="A24" s="7" t="s">
        <v>61</v>
      </c>
      <c r="B24" s="8">
        <v>5.5555555555555552E-2</v>
      </c>
      <c r="C24" s="8">
        <v>0.94444444444444442</v>
      </c>
      <c r="D24" s="8">
        <v>1</v>
      </c>
      <c r="E24" s="12" t="str">
        <f t="shared" si="0"/>
        <v>Male</v>
      </c>
    </row>
    <row r="25" spans="1:5" x14ac:dyDescent="0.3">
      <c r="A25" s="7" t="s">
        <v>217</v>
      </c>
      <c r="B25" s="8">
        <v>0.18181818181818182</v>
      </c>
      <c r="C25" s="8">
        <v>0.81818181818181823</v>
      </c>
      <c r="D25" s="8">
        <v>1</v>
      </c>
      <c r="E25" s="12" t="str">
        <f t="shared" si="0"/>
        <v>Male</v>
      </c>
    </row>
    <row r="26" spans="1:5" x14ac:dyDescent="0.3">
      <c r="A26" s="7" t="s">
        <v>2999</v>
      </c>
      <c r="B26" s="8">
        <v>0.46451182939020325</v>
      </c>
      <c r="C26" s="8">
        <v>0.5354881706097967</v>
      </c>
      <c r="D26" s="8">
        <v>1</v>
      </c>
      <c r="E26" s="12" t="str">
        <f t="shared" si="0"/>
        <v>Male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E2A6-9E14-4B46-89FC-C0668398B7C9}">
  <dimension ref="A1:E5"/>
  <sheetViews>
    <sheetView workbookViewId="0">
      <selection activeCell="E8" sqref="E8"/>
    </sheetView>
  </sheetViews>
  <sheetFormatPr defaultRowHeight="14.4" x14ac:dyDescent="0.3"/>
  <cols>
    <col min="1" max="1" width="14.6640625" customWidth="1"/>
    <col min="2" max="2" width="13.88671875" customWidth="1"/>
    <col min="3" max="3" width="11.77734375" customWidth="1"/>
    <col min="4" max="4" width="11.21875" customWidth="1"/>
    <col min="5" max="5" width="17.44140625" customWidth="1"/>
  </cols>
  <sheetData>
    <row r="1" spans="1:5" x14ac:dyDescent="0.3">
      <c r="A1" s="9" t="s">
        <v>0</v>
      </c>
      <c r="B1" s="9" t="s">
        <v>2</v>
      </c>
      <c r="C1" s="1" t="s">
        <v>3007</v>
      </c>
      <c r="D1" s="1" t="s">
        <v>3008</v>
      </c>
      <c r="E1" s="1" t="s">
        <v>3009</v>
      </c>
    </row>
    <row r="2" spans="1:5" x14ac:dyDescent="0.3">
      <c r="A2" s="10" t="s">
        <v>3002</v>
      </c>
      <c r="B2" t="str">
        <f>RIGHT(A2)</f>
        <v>a</v>
      </c>
      <c r="C2">
        <f>VLOOKUP(B2,Model!$A$3:$C$25,3,0)</f>
        <v>0.26847521047708139</v>
      </c>
      <c r="D2">
        <f>VLOOKUP(B2,Model!$A$3:$C$25,2,0)</f>
        <v>0.73152478952291866</v>
      </c>
      <c r="E2" t="str">
        <f>IF(C2&gt;D2,"Male","Female")</f>
        <v>Female</v>
      </c>
    </row>
    <row r="3" spans="1:5" x14ac:dyDescent="0.3">
      <c r="A3" s="10" t="s">
        <v>3003</v>
      </c>
      <c r="B3" t="str">
        <f t="shared" ref="B3:B5" si="0">RIGHT(A3)</f>
        <v>n</v>
      </c>
      <c r="C3">
        <f>VLOOKUP(B3,Model!$A$3:$C$25,3,0)</f>
        <v>0.93461538461538463</v>
      </c>
      <c r="D3">
        <f>VLOOKUP(B3,Model!$A$3:$C$25,2,0)</f>
        <v>6.5384615384615388E-2</v>
      </c>
      <c r="E3" t="str">
        <f t="shared" ref="E3:E5" si="1">IF(C3&gt;D3,"Male","Female")</f>
        <v>Male</v>
      </c>
    </row>
    <row r="4" spans="1:5" x14ac:dyDescent="0.3">
      <c r="A4" s="10" t="s">
        <v>3004</v>
      </c>
      <c r="B4" t="str">
        <f t="shared" si="0"/>
        <v>a</v>
      </c>
      <c r="C4">
        <f>VLOOKUP(B4,Model!$A$3:$C$25,3,0)</f>
        <v>0.26847521047708139</v>
      </c>
      <c r="D4">
        <f>VLOOKUP(B4,Model!$A$3:$C$25,2,0)</f>
        <v>0.73152478952291866</v>
      </c>
      <c r="E4" t="str">
        <f t="shared" si="1"/>
        <v>Female</v>
      </c>
    </row>
    <row r="5" spans="1:5" x14ac:dyDescent="0.3">
      <c r="A5" s="10" t="s">
        <v>2846</v>
      </c>
      <c r="B5" t="str">
        <f t="shared" si="0"/>
        <v>i</v>
      </c>
      <c r="C5">
        <f>VLOOKUP(B5,Model!$A$3:$C$25,3,0)</f>
        <v>0.17962003454231434</v>
      </c>
      <c r="D5">
        <f>VLOOKUP(B5,Model!$A$3:$C$25,2,0)</f>
        <v>0.82037996545768566</v>
      </c>
      <c r="E5" t="str">
        <f t="shared" si="1"/>
        <v>Female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9A0A-2D40-42B4-A09A-F803C4231E56}">
  <dimension ref="A1:J2101"/>
  <sheetViews>
    <sheetView workbookViewId="0">
      <selection activeCell="F1" sqref="F1:F1048576"/>
    </sheetView>
  </sheetViews>
  <sheetFormatPr defaultRowHeight="14.4" x14ac:dyDescent="0.3"/>
  <cols>
    <col min="2" max="2" width="9" customWidth="1"/>
    <col min="3" max="3" width="12.5546875" customWidth="1"/>
    <col min="4" max="4" width="11.77734375" customWidth="1"/>
    <col min="5" max="5" width="12.44140625" customWidth="1"/>
    <col min="6" max="6" width="19.5546875" customWidth="1"/>
    <col min="7" max="7" width="17.44140625" customWidth="1"/>
    <col min="9" max="9" width="16.44140625" customWidth="1"/>
  </cols>
  <sheetData>
    <row r="1" spans="1:10" x14ac:dyDescent="0.3">
      <c r="A1" s="9" t="s">
        <v>0</v>
      </c>
      <c r="B1" s="9" t="s">
        <v>1</v>
      </c>
      <c r="C1" s="9" t="s">
        <v>3005</v>
      </c>
      <c r="D1" s="9" t="s">
        <v>3007</v>
      </c>
      <c r="E1" s="9" t="s">
        <v>3008</v>
      </c>
      <c r="F1" s="9" t="s">
        <v>3014</v>
      </c>
      <c r="G1" s="9" t="s">
        <v>3010</v>
      </c>
    </row>
    <row r="2" spans="1:10" x14ac:dyDescent="0.3">
      <c r="A2" s="2" t="s">
        <v>6</v>
      </c>
      <c r="B2" s="3" t="s">
        <v>7</v>
      </c>
      <c r="C2" t="str">
        <f>RIGHT(A2)</f>
        <v>a</v>
      </c>
      <c r="D2">
        <f>VLOOKUP(C2,Pivot_Train_try!$A$3:$C$25,3,0)</f>
        <v>0.26829268292682928</v>
      </c>
      <c r="E2">
        <f>VLOOKUP(C2,Pivot_Train_try!$A$3:$C$25,2,0)</f>
        <v>0.73170731707317072</v>
      </c>
      <c r="F2" t="str">
        <f>IF(D2&gt;E2,"Male","Female")</f>
        <v>Female</v>
      </c>
      <c r="G2" t="str">
        <f>IF(B2=F2,"True","False")</f>
        <v>True</v>
      </c>
    </row>
    <row r="3" spans="1:10" x14ac:dyDescent="0.3">
      <c r="A3" s="4" t="s">
        <v>11</v>
      </c>
      <c r="B3" s="5" t="s">
        <v>7</v>
      </c>
      <c r="C3" t="str">
        <f t="shared" ref="C3:C66" si="0">RIGHT(A3)</f>
        <v>a</v>
      </c>
      <c r="D3">
        <f>VLOOKUP(C3,Pivot_Train_try!$A$3:$C$25,3,0)</f>
        <v>0.26829268292682928</v>
      </c>
      <c r="E3">
        <f>VLOOKUP(C3,Pivot_Train_try!$A$3:$C$25,2,0)</f>
        <v>0.73170731707317072</v>
      </c>
      <c r="F3" t="str">
        <f t="shared" ref="F3:F66" si="1">IF(D3&gt;E3,"Male","Female")</f>
        <v>Female</v>
      </c>
      <c r="G3" t="str">
        <f t="shared" ref="G3:G66" si="2">IF(B3=F3,"True","False")</f>
        <v>True</v>
      </c>
    </row>
    <row r="4" spans="1:10" x14ac:dyDescent="0.3">
      <c r="A4" s="2" t="s">
        <v>12</v>
      </c>
      <c r="B4" s="3" t="s">
        <v>7</v>
      </c>
      <c r="C4" t="str">
        <f t="shared" si="0"/>
        <v>i</v>
      </c>
      <c r="D4">
        <f>VLOOKUP(C4,Pivot_Train_try!$A$3:$C$25,3,0)</f>
        <v>0.18069306930693069</v>
      </c>
      <c r="E4">
        <f>VLOOKUP(C4,Pivot_Train_try!$A$3:$C$25,2,0)</f>
        <v>0.81930693069306926</v>
      </c>
      <c r="F4" t="str">
        <f t="shared" si="1"/>
        <v>Female</v>
      </c>
      <c r="G4" t="str">
        <f t="shared" si="2"/>
        <v>True</v>
      </c>
    </row>
    <row r="5" spans="1:10" x14ac:dyDescent="0.3">
      <c r="A5" s="4" t="s">
        <v>14</v>
      </c>
      <c r="B5" s="5" t="s">
        <v>7</v>
      </c>
      <c r="C5" t="str">
        <f t="shared" si="0"/>
        <v>a</v>
      </c>
      <c r="D5">
        <f>VLOOKUP(C5,Pivot_Train_try!$A$3:$C$25,3,0)</f>
        <v>0.26829268292682928</v>
      </c>
      <c r="E5">
        <f>VLOOKUP(C5,Pivot_Train_try!$A$3:$C$25,2,0)</f>
        <v>0.73170731707317072</v>
      </c>
      <c r="F5" t="str">
        <f t="shared" si="1"/>
        <v>Female</v>
      </c>
      <c r="G5" t="str">
        <f t="shared" si="2"/>
        <v>True</v>
      </c>
    </row>
    <row r="6" spans="1:10" x14ac:dyDescent="0.3">
      <c r="A6" s="2" t="s">
        <v>15</v>
      </c>
      <c r="B6" s="3" t="s">
        <v>7</v>
      </c>
      <c r="C6" t="str">
        <f t="shared" si="0"/>
        <v>i</v>
      </c>
      <c r="D6">
        <f>VLOOKUP(C6,Pivot_Train_try!$A$3:$C$25,3,0)</f>
        <v>0.18069306930693069</v>
      </c>
      <c r="E6">
        <f>VLOOKUP(C6,Pivot_Train_try!$A$3:$C$25,2,0)</f>
        <v>0.81930693069306926</v>
      </c>
      <c r="F6" t="str">
        <f t="shared" si="1"/>
        <v>Female</v>
      </c>
      <c r="G6" t="str">
        <f t="shared" si="2"/>
        <v>True</v>
      </c>
    </row>
    <row r="7" spans="1:10" x14ac:dyDescent="0.3">
      <c r="A7" s="4" t="s">
        <v>17</v>
      </c>
      <c r="B7" s="5" t="s">
        <v>7</v>
      </c>
      <c r="C7" t="str">
        <f t="shared" si="0"/>
        <v>a</v>
      </c>
      <c r="D7">
        <f>VLOOKUP(C7,Pivot_Train_try!$A$3:$C$25,3,0)</f>
        <v>0.26829268292682928</v>
      </c>
      <c r="E7">
        <f>VLOOKUP(C7,Pivot_Train_try!$A$3:$C$25,2,0)</f>
        <v>0.73170731707317072</v>
      </c>
      <c r="F7" t="str">
        <f t="shared" si="1"/>
        <v>Female</v>
      </c>
      <c r="G7" t="str">
        <f t="shared" si="2"/>
        <v>True</v>
      </c>
      <c r="I7" s="14" t="s">
        <v>3011</v>
      </c>
      <c r="J7">
        <v>1725</v>
      </c>
    </row>
    <row r="8" spans="1:10" x14ac:dyDescent="0.3">
      <c r="A8" s="2" t="s">
        <v>22</v>
      </c>
      <c r="B8" s="3" t="s">
        <v>7</v>
      </c>
      <c r="C8" t="str">
        <f t="shared" si="0"/>
        <v>i</v>
      </c>
      <c r="D8">
        <f>VLOOKUP(C8,Pivot_Train_try!$A$3:$C$25,3,0)</f>
        <v>0.18069306930693069</v>
      </c>
      <c r="E8">
        <f>VLOOKUP(C8,Pivot_Train_try!$A$3:$C$25,2,0)</f>
        <v>0.81930693069306926</v>
      </c>
      <c r="F8" t="str">
        <f t="shared" si="1"/>
        <v>Female</v>
      </c>
      <c r="G8" t="str">
        <f t="shared" si="2"/>
        <v>True</v>
      </c>
      <c r="I8" s="15" t="s">
        <v>3012</v>
      </c>
      <c r="J8">
        <v>2100</v>
      </c>
    </row>
    <row r="9" spans="1:10" x14ac:dyDescent="0.3">
      <c r="A9" s="4" t="s">
        <v>23</v>
      </c>
      <c r="B9" s="5" t="s">
        <v>7</v>
      </c>
      <c r="C9" t="str">
        <f t="shared" si="0"/>
        <v>a</v>
      </c>
      <c r="D9">
        <f>VLOOKUP(C9,Pivot_Train_try!$A$3:$C$25,3,0)</f>
        <v>0.26829268292682928</v>
      </c>
      <c r="E9">
        <f>VLOOKUP(C9,Pivot_Train_try!$A$3:$C$25,2,0)</f>
        <v>0.73170731707317072</v>
      </c>
      <c r="F9" t="str">
        <f t="shared" si="1"/>
        <v>Female</v>
      </c>
      <c r="G9" t="str">
        <f t="shared" si="2"/>
        <v>True</v>
      </c>
      <c r="I9" s="16" t="s">
        <v>3013</v>
      </c>
      <c r="J9">
        <f>J7/J8</f>
        <v>0.8214285714285714</v>
      </c>
    </row>
    <row r="10" spans="1:10" x14ac:dyDescent="0.3">
      <c r="A10" s="2" t="s">
        <v>26</v>
      </c>
      <c r="B10" s="3" t="s">
        <v>7</v>
      </c>
      <c r="C10" t="str">
        <f t="shared" si="0"/>
        <v>i</v>
      </c>
      <c r="D10">
        <f>VLOOKUP(C10,Pivot_Train_try!$A$3:$C$25,3,0)</f>
        <v>0.18069306930693069</v>
      </c>
      <c r="E10">
        <f>VLOOKUP(C10,Pivot_Train_try!$A$3:$C$25,2,0)</f>
        <v>0.81930693069306926</v>
      </c>
      <c r="F10" t="str">
        <f t="shared" si="1"/>
        <v>Female</v>
      </c>
      <c r="G10" t="str">
        <f t="shared" si="2"/>
        <v>True</v>
      </c>
    </row>
    <row r="11" spans="1:10" hidden="1" x14ac:dyDescent="0.3">
      <c r="A11" s="4" t="s">
        <v>27</v>
      </c>
      <c r="B11" s="5" t="s">
        <v>7</v>
      </c>
      <c r="C11" t="str">
        <f t="shared" si="0"/>
        <v>n</v>
      </c>
      <c r="D11">
        <f>VLOOKUP(C11,Pivot_Train_try!$A$3:$C$25,3,0)</f>
        <v>0.9285714285714286</v>
      </c>
      <c r="E11">
        <f>VLOOKUP(C11,Pivot_Train_try!$A$3:$C$25,2,0)</f>
        <v>7.1428571428571425E-2</v>
      </c>
      <c r="F11" t="str">
        <f t="shared" si="1"/>
        <v>Male</v>
      </c>
      <c r="G11" t="str">
        <f t="shared" si="2"/>
        <v>False</v>
      </c>
    </row>
    <row r="12" spans="1:10" x14ac:dyDescent="0.3">
      <c r="A12" s="2" t="s">
        <v>33</v>
      </c>
      <c r="B12" s="3" t="s">
        <v>7</v>
      </c>
      <c r="C12" t="str">
        <f t="shared" si="0"/>
        <v>i</v>
      </c>
      <c r="D12">
        <f>VLOOKUP(C12,Pivot_Train_try!$A$3:$C$25,3,0)</f>
        <v>0.18069306930693069</v>
      </c>
      <c r="E12">
        <f>VLOOKUP(C12,Pivot_Train_try!$A$3:$C$25,2,0)</f>
        <v>0.81930693069306926</v>
      </c>
      <c r="F12" t="str">
        <f t="shared" si="1"/>
        <v>Female</v>
      </c>
      <c r="G12" t="str">
        <f t="shared" si="2"/>
        <v>True</v>
      </c>
    </row>
    <row r="13" spans="1:10" x14ac:dyDescent="0.3">
      <c r="A13" s="4" t="s">
        <v>34</v>
      </c>
      <c r="B13" s="5" t="s">
        <v>7</v>
      </c>
      <c r="C13" t="str">
        <f t="shared" si="0"/>
        <v>a</v>
      </c>
      <c r="D13">
        <f>VLOOKUP(C13,Pivot_Train_try!$A$3:$C$25,3,0)</f>
        <v>0.26829268292682928</v>
      </c>
      <c r="E13">
        <f>VLOOKUP(C13,Pivot_Train_try!$A$3:$C$25,2,0)</f>
        <v>0.73170731707317072</v>
      </c>
      <c r="F13" t="str">
        <f t="shared" si="1"/>
        <v>Female</v>
      </c>
      <c r="G13" t="str">
        <f t="shared" si="2"/>
        <v>True</v>
      </c>
    </row>
    <row r="14" spans="1:10" x14ac:dyDescent="0.3">
      <c r="A14" s="2" t="s">
        <v>35</v>
      </c>
      <c r="B14" s="3" t="s">
        <v>7</v>
      </c>
      <c r="C14" t="str">
        <f t="shared" si="0"/>
        <v>i</v>
      </c>
      <c r="D14">
        <f>VLOOKUP(C14,Pivot_Train_try!$A$3:$C$25,3,0)</f>
        <v>0.18069306930693069</v>
      </c>
      <c r="E14">
        <f>VLOOKUP(C14,Pivot_Train_try!$A$3:$C$25,2,0)</f>
        <v>0.81930693069306926</v>
      </c>
      <c r="F14" t="str">
        <f t="shared" si="1"/>
        <v>Female</v>
      </c>
      <c r="G14" t="str">
        <f t="shared" si="2"/>
        <v>True</v>
      </c>
    </row>
    <row r="15" spans="1:10" x14ac:dyDescent="0.3">
      <c r="A15" s="4" t="s">
        <v>39</v>
      </c>
      <c r="B15" s="5" t="s">
        <v>7</v>
      </c>
      <c r="C15" t="str">
        <f t="shared" si="0"/>
        <v>a</v>
      </c>
      <c r="D15">
        <f>VLOOKUP(C15,Pivot_Train_try!$A$3:$C$25,3,0)</f>
        <v>0.26829268292682928</v>
      </c>
      <c r="E15">
        <f>VLOOKUP(C15,Pivot_Train_try!$A$3:$C$25,2,0)</f>
        <v>0.73170731707317072</v>
      </c>
      <c r="F15" t="str">
        <f t="shared" si="1"/>
        <v>Female</v>
      </c>
      <c r="G15" t="str">
        <f t="shared" si="2"/>
        <v>True</v>
      </c>
    </row>
    <row r="16" spans="1:10" hidden="1" x14ac:dyDescent="0.3">
      <c r="A16" s="2" t="s">
        <v>40</v>
      </c>
      <c r="B16" s="3" t="s">
        <v>7</v>
      </c>
      <c r="C16" t="str">
        <f t="shared" si="0"/>
        <v>l</v>
      </c>
      <c r="D16">
        <f>VLOOKUP(C16,Pivot_Train_try!$A$3:$C$25,3,0)</f>
        <v>0.68421052631578949</v>
      </c>
      <c r="E16">
        <f>VLOOKUP(C16,Pivot_Train_try!$A$3:$C$25,2,0)</f>
        <v>0.31578947368421051</v>
      </c>
      <c r="F16" t="str">
        <f t="shared" si="1"/>
        <v>Male</v>
      </c>
      <c r="G16" t="str">
        <f t="shared" si="2"/>
        <v>False</v>
      </c>
    </row>
    <row r="17" spans="1:7" x14ac:dyDescent="0.3">
      <c r="A17" s="4" t="s">
        <v>41</v>
      </c>
      <c r="B17" s="5" t="s">
        <v>7</v>
      </c>
      <c r="C17" t="str">
        <f t="shared" si="0"/>
        <v>a</v>
      </c>
      <c r="D17">
        <f>VLOOKUP(C17,Pivot_Train_try!$A$3:$C$25,3,0)</f>
        <v>0.26829268292682928</v>
      </c>
      <c r="E17">
        <f>VLOOKUP(C17,Pivot_Train_try!$A$3:$C$25,2,0)</f>
        <v>0.73170731707317072</v>
      </c>
      <c r="F17" t="str">
        <f t="shared" si="1"/>
        <v>Female</v>
      </c>
      <c r="G17" t="str">
        <f t="shared" si="2"/>
        <v>True</v>
      </c>
    </row>
    <row r="18" spans="1:7" x14ac:dyDescent="0.3">
      <c r="A18" s="2" t="s">
        <v>42</v>
      </c>
      <c r="B18" s="3" t="s">
        <v>7</v>
      </c>
      <c r="C18" t="str">
        <f t="shared" si="0"/>
        <v>i</v>
      </c>
      <c r="D18">
        <f>VLOOKUP(C18,Pivot_Train_try!$A$3:$C$25,3,0)</f>
        <v>0.18069306930693069</v>
      </c>
      <c r="E18">
        <f>VLOOKUP(C18,Pivot_Train_try!$A$3:$C$25,2,0)</f>
        <v>0.81930693069306926</v>
      </c>
      <c r="F18" t="str">
        <f t="shared" si="1"/>
        <v>Female</v>
      </c>
      <c r="G18" t="str">
        <f t="shared" si="2"/>
        <v>True</v>
      </c>
    </row>
    <row r="19" spans="1:7" x14ac:dyDescent="0.3">
      <c r="A19" s="4" t="s">
        <v>48</v>
      </c>
      <c r="B19" s="5" t="s">
        <v>7</v>
      </c>
      <c r="C19" t="str">
        <f t="shared" si="0"/>
        <v>i</v>
      </c>
      <c r="D19">
        <f>VLOOKUP(C19,Pivot_Train_try!$A$3:$C$25,3,0)</f>
        <v>0.18069306930693069</v>
      </c>
      <c r="E19">
        <f>VLOOKUP(C19,Pivot_Train_try!$A$3:$C$25,2,0)</f>
        <v>0.81930693069306926</v>
      </c>
      <c r="F19" t="str">
        <f t="shared" si="1"/>
        <v>Female</v>
      </c>
      <c r="G19" t="str">
        <f t="shared" si="2"/>
        <v>True</v>
      </c>
    </row>
    <row r="20" spans="1:7" x14ac:dyDescent="0.3">
      <c r="A20" s="2" t="s">
        <v>54</v>
      </c>
      <c r="B20" s="3" t="s">
        <v>7</v>
      </c>
      <c r="C20" t="str">
        <f t="shared" si="0"/>
        <v>a</v>
      </c>
      <c r="D20">
        <f>VLOOKUP(C20,Pivot_Train_try!$A$3:$C$25,3,0)</f>
        <v>0.26829268292682928</v>
      </c>
      <c r="E20">
        <f>VLOOKUP(C20,Pivot_Train_try!$A$3:$C$25,2,0)</f>
        <v>0.73170731707317072</v>
      </c>
      <c r="F20" t="str">
        <f t="shared" si="1"/>
        <v>Female</v>
      </c>
      <c r="G20" t="str">
        <f t="shared" si="2"/>
        <v>True</v>
      </c>
    </row>
    <row r="21" spans="1:7" x14ac:dyDescent="0.3">
      <c r="A21" s="4" t="s">
        <v>55</v>
      </c>
      <c r="B21" s="5" t="s">
        <v>7</v>
      </c>
      <c r="C21" t="str">
        <f t="shared" si="0"/>
        <v>i</v>
      </c>
      <c r="D21">
        <f>VLOOKUP(C21,Pivot_Train_try!$A$3:$C$25,3,0)</f>
        <v>0.18069306930693069</v>
      </c>
      <c r="E21">
        <f>VLOOKUP(C21,Pivot_Train_try!$A$3:$C$25,2,0)</f>
        <v>0.81930693069306926</v>
      </c>
      <c r="F21" t="str">
        <f t="shared" si="1"/>
        <v>Female</v>
      </c>
      <c r="G21" t="str">
        <f t="shared" si="2"/>
        <v>True</v>
      </c>
    </row>
    <row r="22" spans="1:7" x14ac:dyDescent="0.3">
      <c r="A22" s="2" t="s">
        <v>62</v>
      </c>
      <c r="B22" s="3" t="s">
        <v>7</v>
      </c>
      <c r="C22" t="str">
        <f t="shared" si="0"/>
        <v>a</v>
      </c>
      <c r="D22">
        <f>VLOOKUP(C22,Pivot_Train_try!$A$3:$C$25,3,0)</f>
        <v>0.26829268292682928</v>
      </c>
      <c r="E22">
        <f>VLOOKUP(C22,Pivot_Train_try!$A$3:$C$25,2,0)</f>
        <v>0.73170731707317072</v>
      </c>
      <c r="F22" t="str">
        <f t="shared" si="1"/>
        <v>Female</v>
      </c>
      <c r="G22" t="str">
        <f t="shared" si="2"/>
        <v>True</v>
      </c>
    </row>
    <row r="23" spans="1:7" x14ac:dyDescent="0.3">
      <c r="A23" s="4" t="s">
        <v>63</v>
      </c>
      <c r="B23" s="5" t="s">
        <v>7</v>
      </c>
      <c r="C23" t="str">
        <f t="shared" si="0"/>
        <v>a</v>
      </c>
      <c r="D23">
        <f>VLOOKUP(C23,Pivot_Train_try!$A$3:$C$25,3,0)</f>
        <v>0.26829268292682928</v>
      </c>
      <c r="E23">
        <f>VLOOKUP(C23,Pivot_Train_try!$A$3:$C$25,2,0)</f>
        <v>0.73170731707317072</v>
      </c>
      <c r="F23" t="str">
        <f t="shared" si="1"/>
        <v>Female</v>
      </c>
      <c r="G23" t="str">
        <f t="shared" si="2"/>
        <v>True</v>
      </c>
    </row>
    <row r="24" spans="1:7" x14ac:dyDescent="0.3">
      <c r="A24" s="2" t="s">
        <v>67</v>
      </c>
      <c r="B24" s="3" t="s">
        <v>7</v>
      </c>
      <c r="C24" t="str">
        <f t="shared" si="0"/>
        <v>i</v>
      </c>
      <c r="D24">
        <f>VLOOKUP(C24,Pivot_Train_try!$A$3:$C$25,3,0)</f>
        <v>0.18069306930693069</v>
      </c>
      <c r="E24">
        <f>VLOOKUP(C24,Pivot_Train_try!$A$3:$C$25,2,0)</f>
        <v>0.81930693069306926</v>
      </c>
      <c r="F24" t="str">
        <f t="shared" si="1"/>
        <v>Female</v>
      </c>
      <c r="G24" t="str">
        <f t="shared" si="2"/>
        <v>True</v>
      </c>
    </row>
    <row r="25" spans="1:7" x14ac:dyDescent="0.3">
      <c r="A25" s="4" t="s">
        <v>68</v>
      </c>
      <c r="B25" s="5" t="s">
        <v>7</v>
      </c>
      <c r="C25" t="str">
        <f t="shared" si="0"/>
        <v>i</v>
      </c>
      <c r="D25">
        <f>VLOOKUP(C25,Pivot_Train_try!$A$3:$C$25,3,0)</f>
        <v>0.18069306930693069</v>
      </c>
      <c r="E25">
        <f>VLOOKUP(C25,Pivot_Train_try!$A$3:$C$25,2,0)</f>
        <v>0.81930693069306926</v>
      </c>
      <c r="F25" t="str">
        <f t="shared" si="1"/>
        <v>Female</v>
      </c>
      <c r="G25" t="str">
        <f t="shared" si="2"/>
        <v>True</v>
      </c>
    </row>
    <row r="26" spans="1:7" x14ac:dyDescent="0.3">
      <c r="A26" s="2" t="s">
        <v>69</v>
      </c>
      <c r="B26" s="3" t="s">
        <v>7</v>
      </c>
      <c r="C26" t="str">
        <f t="shared" si="0"/>
        <v>i</v>
      </c>
      <c r="D26">
        <f>VLOOKUP(C26,Pivot_Train_try!$A$3:$C$25,3,0)</f>
        <v>0.18069306930693069</v>
      </c>
      <c r="E26">
        <f>VLOOKUP(C26,Pivot_Train_try!$A$3:$C$25,2,0)</f>
        <v>0.81930693069306926</v>
      </c>
      <c r="F26" t="str">
        <f t="shared" si="1"/>
        <v>Female</v>
      </c>
      <c r="G26" t="str">
        <f t="shared" si="2"/>
        <v>True</v>
      </c>
    </row>
    <row r="27" spans="1:7" x14ac:dyDescent="0.3">
      <c r="A27" s="4" t="s">
        <v>72</v>
      </c>
      <c r="B27" s="5" t="s">
        <v>7</v>
      </c>
      <c r="C27" t="str">
        <f t="shared" si="0"/>
        <v>a</v>
      </c>
      <c r="D27">
        <f>VLOOKUP(C27,Pivot_Train_try!$A$3:$C$25,3,0)</f>
        <v>0.26829268292682928</v>
      </c>
      <c r="E27">
        <f>VLOOKUP(C27,Pivot_Train_try!$A$3:$C$25,2,0)</f>
        <v>0.73170731707317072</v>
      </c>
      <c r="F27" t="str">
        <f t="shared" si="1"/>
        <v>Female</v>
      </c>
      <c r="G27" t="str">
        <f t="shared" si="2"/>
        <v>True</v>
      </c>
    </row>
    <row r="28" spans="1:7" x14ac:dyDescent="0.3">
      <c r="A28" s="2" t="s">
        <v>75</v>
      </c>
      <c r="B28" s="3" t="s">
        <v>7</v>
      </c>
      <c r="C28" t="str">
        <f t="shared" si="0"/>
        <v>a</v>
      </c>
      <c r="D28">
        <f>VLOOKUP(C28,Pivot_Train_try!$A$3:$C$25,3,0)</f>
        <v>0.26829268292682928</v>
      </c>
      <c r="E28">
        <f>VLOOKUP(C28,Pivot_Train_try!$A$3:$C$25,2,0)</f>
        <v>0.73170731707317072</v>
      </c>
      <c r="F28" t="str">
        <f t="shared" si="1"/>
        <v>Female</v>
      </c>
      <c r="G28" t="str">
        <f t="shared" si="2"/>
        <v>True</v>
      </c>
    </row>
    <row r="29" spans="1:7" hidden="1" x14ac:dyDescent="0.3">
      <c r="A29" s="4" t="s">
        <v>76</v>
      </c>
      <c r="B29" s="5" t="s">
        <v>7</v>
      </c>
      <c r="C29" t="str">
        <f t="shared" si="0"/>
        <v>u</v>
      </c>
      <c r="D29">
        <f>VLOOKUP(C29,Pivot_Train_try!$A$3:$C$25,3,0)</f>
        <v>0.78723404255319152</v>
      </c>
      <c r="E29">
        <f>VLOOKUP(C29,Pivot_Train_try!$A$3:$C$25,2,0)</f>
        <v>0.21276595744680851</v>
      </c>
      <c r="F29" t="str">
        <f t="shared" si="1"/>
        <v>Male</v>
      </c>
      <c r="G29" t="str">
        <f t="shared" si="2"/>
        <v>False</v>
      </c>
    </row>
    <row r="30" spans="1:7" x14ac:dyDescent="0.3">
      <c r="A30" s="2" t="s">
        <v>78</v>
      </c>
      <c r="B30" s="3" t="s">
        <v>7</v>
      </c>
      <c r="C30" t="str">
        <f t="shared" si="0"/>
        <v>i</v>
      </c>
      <c r="D30">
        <f>VLOOKUP(C30,Pivot_Train_try!$A$3:$C$25,3,0)</f>
        <v>0.18069306930693069</v>
      </c>
      <c r="E30">
        <f>VLOOKUP(C30,Pivot_Train_try!$A$3:$C$25,2,0)</f>
        <v>0.81930693069306926</v>
      </c>
      <c r="F30" t="str">
        <f t="shared" si="1"/>
        <v>Female</v>
      </c>
      <c r="G30" t="str">
        <f t="shared" si="2"/>
        <v>True</v>
      </c>
    </row>
    <row r="31" spans="1:7" x14ac:dyDescent="0.3">
      <c r="A31" s="4" t="s">
        <v>84</v>
      </c>
      <c r="B31" s="5" t="s">
        <v>7</v>
      </c>
      <c r="C31" t="str">
        <f t="shared" si="0"/>
        <v>a</v>
      </c>
      <c r="D31">
        <f>VLOOKUP(C31,Pivot_Train_try!$A$3:$C$25,3,0)</f>
        <v>0.26829268292682928</v>
      </c>
      <c r="E31">
        <f>VLOOKUP(C31,Pivot_Train_try!$A$3:$C$25,2,0)</f>
        <v>0.73170731707317072</v>
      </c>
      <c r="F31" t="str">
        <f t="shared" si="1"/>
        <v>Female</v>
      </c>
      <c r="G31" t="str">
        <f t="shared" si="2"/>
        <v>True</v>
      </c>
    </row>
    <row r="32" spans="1:7" x14ac:dyDescent="0.3">
      <c r="A32" s="2" t="s">
        <v>88</v>
      </c>
      <c r="B32" s="3" t="s">
        <v>7</v>
      </c>
      <c r="C32" t="str">
        <f t="shared" si="0"/>
        <v>i</v>
      </c>
      <c r="D32">
        <f>VLOOKUP(C32,Pivot_Train_try!$A$3:$C$25,3,0)</f>
        <v>0.18069306930693069</v>
      </c>
      <c r="E32">
        <f>VLOOKUP(C32,Pivot_Train_try!$A$3:$C$25,2,0)</f>
        <v>0.81930693069306926</v>
      </c>
      <c r="F32" t="str">
        <f t="shared" si="1"/>
        <v>Female</v>
      </c>
      <c r="G32" t="str">
        <f t="shared" si="2"/>
        <v>True</v>
      </c>
    </row>
    <row r="33" spans="1:7" x14ac:dyDescent="0.3">
      <c r="A33" s="4" t="s">
        <v>89</v>
      </c>
      <c r="B33" s="5" t="s">
        <v>7</v>
      </c>
      <c r="C33" t="str">
        <f t="shared" si="0"/>
        <v>a</v>
      </c>
      <c r="D33">
        <f>VLOOKUP(C33,Pivot_Train_try!$A$3:$C$25,3,0)</f>
        <v>0.26829268292682928</v>
      </c>
      <c r="E33">
        <f>VLOOKUP(C33,Pivot_Train_try!$A$3:$C$25,2,0)</f>
        <v>0.73170731707317072</v>
      </c>
      <c r="F33" t="str">
        <f t="shared" si="1"/>
        <v>Female</v>
      </c>
      <c r="G33" t="str">
        <f t="shared" si="2"/>
        <v>True</v>
      </c>
    </row>
    <row r="34" spans="1:7" x14ac:dyDescent="0.3">
      <c r="A34" s="2" t="s">
        <v>93</v>
      </c>
      <c r="B34" s="3" t="s">
        <v>7</v>
      </c>
      <c r="C34" t="str">
        <f t="shared" si="0"/>
        <v>a</v>
      </c>
      <c r="D34">
        <f>VLOOKUP(C34,Pivot_Train_try!$A$3:$C$25,3,0)</f>
        <v>0.26829268292682928</v>
      </c>
      <c r="E34">
        <f>VLOOKUP(C34,Pivot_Train_try!$A$3:$C$25,2,0)</f>
        <v>0.73170731707317072</v>
      </c>
      <c r="F34" t="str">
        <f t="shared" si="1"/>
        <v>Female</v>
      </c>
      <c r="G34" t="str">
        <f t="shared" si="2"/>
        <v>True</v>
      </c>
    </row>
    <row r="35" spans="1:7" x14ac:dyDescent="0.3">
      <c r="A35" s="4" t="s">
        <v>97</v>
      </c>
      <c r="B35" s="5" t="s">
        <v>7</v>
      </c>
      <c r="C35" t="str">
        <f t="shared" si="0"/>
        <v>a</v>
      </c>
      <c r="D35">
        <f>VLOOKUP(C35,Pivot_Train_try!$A$3:$C$25,3,0)</f>
        <v>0.26829268292682928</v>
      </c>
      <c r="E35">
        <f>VLOOKUP(C35,Pivot_Train_try!$A$3:$C$25,2,0)</f>
        <v>0.73170731707317072</v>
      </c>
      <c r="F35" t="str">
        <f t="shared" si="1"/>
        <v>Female</v>
      </c>
      <c r="G35" t="str">
        <f t="shared" si="2"/>
        <v>True</v>
      </c>
    </row>
    <row r="36" spans="1:7" x14ac:dyDescent="0.3">
      <c r="A36" s="2" t="s">
        <v>100</v>
      </c>
      <c r="B36" s="3" t="s">
        <v>7</v>
      </c>
      <c r="C36" t="str">
        <f t="shared" si="0"/>
        <v>a</v>
      </c>
      <c r="D36">
        <f>VLOOKUP(C36,Pivot_Train_try!$A$3:$C$25,3,0)</f>
        <v>0.26829268292682928</v>
      </c>
      <c r="E36">
        <f>VLOOKUP(C36,Pivot_Train_try!$A$3:$C$25,2,0)</f>
        <v>0.73170731707317072</v>
      </c>
      <c r="F36" t="str">
        <f t="shared" si="1"/>
        <v>Female</v>
      </c>
      <c r="G36" t="str">
        <f t="shared" si="2"/>
        <v>True</v>
      </c>
    </row>
    <row r="37" spans="1:7" x14ac:dyDescent="0.3">
      <c r="A37" s="4" t="s">
        <v>101</v>
      </c>
      <c r="B37" s="5" t="s">
        <v>7</v>
      </c>
      <c r="C37" t="str">
        <f t="shared" si="0"/>
        <v>a</v>
      </c>
      <c r="D37">
        <f>VLOOKUP(C37,Pivot_Train_try!$A$3:$C$25,3,0)</f>
        <v>0.26829268292682928</v>
      </c>
      <c r="E37">
        <f>VLOOKUP(C37,Pivot_Train_try!$A$3:$C$25,2,0)</f>
        <v>0.73170731707317072</v>
      </c>
      <c r="F37" t="str">
        <f t="shared" si="1"/>
        <v>Female</v>
      </c>
      <c r="G37" t="str">
        <f t="shared" si="2"/>
        <v>True</v>
      </c>
    </row>
    <row r="38" spans="1:7" x14ac:dyDescent="0.3">
      <c r="A38" s="2" t="s">
        <v>102</v>
      </c>
      <c r="B38" s="3" t="s">
        <v>7</v>
      </c>
      <c r="C38" t="str">
        <f t="shared" si="0"/>
        <v>a</v>
      </c>
      <c r="D38">
        <f>VLOOKUP(C38,Pivot_Train_try!$A$3:$C$25,3,0)</f>
        <v>0.26829268292682928</v>
      </c>
      <c r="E38">
        <f>VLOOKUP(C38,Pivot_Train_try!$A$3:$C$25,2,0)</f>
        <v>0.73170731707317072</v>
      </c>
      <c r="F38" t="str">
        <f t="shared" si="1"/>
        <v>Female</v>
      </c>
      <c r="G38" t="str">
        <f t="shared" si="2"/>
        <v>True</v>
      </c>
    </row>
    <row r="39" spans="1:7" hidden="1" x14ac:dyDescent="0.3">
      <c r="A39" s="4" t="s">
        <v>103</v>
      </c>
      <c r="B39" s="5" t="s">
        <v>7</v>
      </c>
      <c r="C39" t="str">
        <f t="shared" si="0"/>
        <v>o</v>
      </c>
      <c r="D39">
        <f>VLOOKUP(C39,Pivot_Train_try!$A$3:$C$25,3,0)</f>
        <v>0.6</v>
      </c>
      <c r="E39">
        <f>VLOOKUP(C39,Pivot_Train_try!$A$3:$C$25,2,0)</f>
        <v>0.4</v>
      </c>
      <c r="F39" t="str">
        <f t="shared" si="1"/>
        <v>Male</v>
      </c>
      <c r="G39" t="str">
        <f t="shared" si="2"/>
        <v>False</v>
      </c>
    </row>
    <row r="40" spans="1:7" x14ac:dyDescent="0.3">
      <c r="A40" s="2" t="s">
        <v>105</v>
      </c>
      <c r="B40" s="3" t="s">
        <v>7</v>
      </c>
      <c r="C40" t="str">
        <f t="shared" si="0"/>
        <v>a</v>
      </c>
      <c r="D40">
        <f>VLOOKUP(C40,Pivot_Train_try!$A$3:$C$25,3,0)</f>
        <v>0.26829268292682928</v>
      </c>
      <c r="E40">
        <f>VLOOKUP(C40,Pivot_Train_try!$A$3:$C$25,2,0)</f>
        <v>0.73170731707317072</v>
      </c>
      <c r="F40" t="str">
        <f t="shared" si="1"/>
        <v>Female</v>
      </c>
      <c r="G40" t="str">
        <f t="shared" si="2"/>
        <v>True</v>
      </c>
    </row>
    <row r="41" spans="1:7" x14ac:dyDescent="0.3">
      <c r="A41" s="4" t="s">
        <v>106</v>
      </c>
      <c r="B41" s="5" t="s">
        <v>7</v>
      </c>
      <c r="C41" t="str">
        <f t="shared" si="0"/>
        <v>a</v>
      </c>
      <c r="D41">
        <f>VLOOKUP(C41,Pivot_Train_try!$A$3:$C$25,3,0)</f>
        <v>0.26829268292682928</v>
      </c>
      <c r="E41">
        <f>VLOOKUP(C41,Pivot_Train_try!$A$3:$C$25,2,0)</f>
        <v>0.73170731707317072</v>
      </c>
      <c r="F41" t="str">
        <f t="shared" si="1"/>
        <v>Female</v>
      </c>
      <c r="G41" t="str">
        <f t="shared" si="2"/>
        <v>True</v>
      </c>
    </row>
    <row r="42" spans="1:7" hidden="1" x14ac:dyDescent="0.3">
      <c r="A42" s="2" t="s">
        <v>107</v>
      </c>
      <c r="B42" s="3" t="s">
        <v>7</v>
      </c>
      <c r="C42" t="str">
        <f t="shared" si="0"/>
        <v>h</v>
      </c>
      <c r="D42">
        <f>VLOOKUP(C42,Pivot_Train_try!$A$3:$C$25,3,0)</f>
        <v>0.96062992125984248</v>
      </c>
      <c r="E42">
        <f>VLOOKUP(C42,Pivot_Train_try!$A$3:$C$25,2,0)</f>
        <v>3.937007874015748E-2</v>
      </c>
      <c r="F42" t="str">
        <f t="shared" si="1"/>
        <v>Male</v>
      </c>
      <c r="G42" t="str">
        <f t="shared" si="2"/>
        <v>False</v>
      </c>
    </row>
    <row r="43" spans="1:7" hidden="1" x14ac:dyDescent="0.3">
      <c r="A43" s="4" t="s">
        <v>111</v>
      </c>
      <c r="B43" s="5" t="s">
        <v>7</v>
      </c>
      <c r="C43" t="str">
        <f t="shared" si="0"/>
        <v>u</v>
      </c>
      <c r="D43">
        <f>VLOOKUP(C43,Pivot_Train_try!$A$3:$C$25,3,0)</f>
        <v>0.78723404255319152</v>
      </c>
      <c r="E43">
        <f>VLOOKUP(C43,Pivot_Train_try!$A$3:$C$25,2,0)</f>
        <v>0.21276595744680851</v>
      </c>
      <c r="F43" t="str">
        <f t="shared" si="1"/>
        <v>Male</v>
      </c>
      <c r="G43" t="str">
        <f t="shared" si="2"/>
        <v>False</v>
      </c>
    </row>
    <row r="44" spans="1:7" x14ac:dyDescent="0.3">
      <c r="A44" s="2" t="s">
        <v>113</v>
      </c>
      <c r="B44" s="3" t="s">
        <v>7</v>
      </c>
      <c r="C44" t="str">
        <f t="shared" si="0"/>
        <v>i</v>
      </c>
      <c r="D44">
        <f>VLOOKUP(C44,Pivot_Train_try!$A$3:$C$25,3,0)</f>
        <v>0.18069306930693069</v>
      </c>
      <c r="E44">
        <f>VLOOKUP(C44,Pivot_Train_try!$A$3:$C$25,2,0)</f>
        <v>0.81930693069306926</v>
      </c>
      <c r="F44" t="str">
        <f t="shared" si="1"/>
        <v>Female</v>
      </c>
      <c r="G44" t="str">
        <f t="shared" si="2"/>
        <v>True</v>
      </c>
    </row>
    <row r="45" spans="1:7" hidden="1" x14ac:dyDescent="0.3">
      <c r="A45" s="4" t="s">
        <v>115</v>
      </c>
      <c r="B45" s="5" t="s">
        <v>7</v>
      </c>
      <c r="C45" t="str">
        <f t="shared" si="0"/>
        <v>m</v>
      </c>
      <c r="D45">
        <f>VLOOKUP(C45,Pivot_Train_try!$A$3:$C$25,3,0)</f>
        <v>0.8571428571428571</v>
      </c>
      <c r="E45">
        <f>VLOOKUP(C45,Pivot_Train_try!$A$3:$C$25,2,0)</f>
        <v>0.14285714285714285</v>
      </c>
      <c r="F45" t="str">
        <f t="shared" si="1"/>
        <v>Male</v>
      </c>
      <c r="G45" t="str">
        <f t="shared" si="2"/>
        <v>False</v>
      </c>
    </row>
    <row r="46" spans="1:7" x14ac:dyDescent="0.3">
      <c r="A46" s="2" t="s">
        <v>118</v>
      </c>
      <c r="B46" s="3" t="s">
        <v>7</v>
      </c>
      <c r="C46" t="str">
        <f t="shared" si="0"/>
        <v>a</v>
      </c>
      <c r="D46">
        <f>VLOOKUP(C46,Pivot_Train_try!$A$3:$C$25,3,0)</f>
        <v>0.26829268292682928</v>
      </c>
      <c r="E46">
        <f>VLOOKUP(C46,Pivot_Train_try!$A$3:$C$25,2,0)</f>
        <v>0.73170731707317072</v>
      </c>
      <c r="F46" t="str">
        <f t="shared" si="1"/>
        <v>Female</v>
      </c>
      <c r="G46" t="str">
        <f t="shared" si="2"/>
        <v>True</v>
      </c>
    </row>
    <row r="47" spans="1:7" x14ac:dyDescent="0.3">
      <c r="A47" s="4" t="s">
        <v>120</v>
      </c>
      <c r="B47" s="5" t="s">
        <v>7</v>
      </c>
      <c r="C47" t="str">
        <f t="shared" si="0"/>
        <v>a</v>
      </c>
      <c r="D47">
        <f>VLOOKUP(C47,Pivot_Train_try!$A$3:$C$25,3,0)</f>
        <v>0.26829268292682928</v>
      </c>
      <c r="E47">
        <f>VLOOKUP(C47,Pivot_Train_try!$A$3:$C$25,2,0)</f>
        <v>0.73170731707317072</v>
      </c>
      <c r="F47" t="str">
        <f t="shared" si="1"/>
        <v>Female</v>
      </c>
      <c r="G47" t="str">
        <f t="shared" si="2"/>
        <v>True</v>
      </c>
    </row>
    <row r="48" spans="1:7" x14ac:dyDescent="0.3">
      <c r="A48" s="2" t="s">
        <v>121</v>
      </c>
      <c r="B48" s="3" t="s">
        <v>7</v>
      </c>
      <c r="C48" t="str">
        <f t="shared" si="0"/>
        <v>i</v>
      </c>
      <c r="D48">
        <f>VLOOKUP(C48,Pivot_Train_try!$A$3:$C$25,3,0)</f>
        <v>0.18069306930693069</v>
      </c>
      <c r="E48">
        <f>VLOOKUP(C48,Pivot_Train_try!$A$3:$C$25,2,0)</f>
        <v>0.81930693069306926</v>
      </c>
      <c r="F48" t="str">
        <f t="shared" si="1"/>
        <v>Female</v>
      </c>
      <c r="G48" t="str">
        <f t="shared" si="2"/>
        <v>True</v>
      </c>
    </row>
    <row r="49" spans="1:7" x14ac:dyDescent="0.3">
      <c r="A49" s="4" t="s">
        <v>122</v>
      </c>
      <c r="B49" s="5" t="s">
        <v>7</v>
      </c>
      <c r="C49" t="str">
        <f t="shared" si="0"/>
        <v>a</v>
      </c>
      <c r="D49">
        <f>VLOOKUP(C49,Pivot_Train_try!$A$3:$C$25,3,0)</f>
        <v>0.26829268292682928</v>
      </c>
      <c r="E49">
        <f>VLOOKUP(C49,Pivot_Train_try!$A$3:$C$25,2,0)</f>
        <v>0.73170731707317072</v>
      </c>
      <c r="F49" t="str">
        <f t="shared" si="1"/>
        <v>Female</v>
      </c>
      <c r="G49" t="str">
        <f t="shared" si="2"/>
        <v>True</v>
      </c>
    </row>
    <row r="50" spans="1:7" x14ac:dyDescent="0.3">
      <c r="A50" s="2" t="s">
        <v>123</v>
      </c>
      <c r="B50" s="3" t="s">
        <v>7</v>
      </c>
      <c r="C50" t="str">
        <f t="shared" si="0"/>
        <v>i</v>
      </c>
      <c r="D50">
        <f>VLOOKUP(C50,Pivot_Train_try!$A$3:$C$25,3,0)</f>
        <v>0.18069306930693069</v>
      </c>
      <c r="E50">
        <f>VLOOKUP(C50,Pivot_Train_try!$A$3:$C$25,2,0)</f>
        <v>0.81930693069306926</v>
      </c>
      <c r="F50" t="str">
        <f t="shared" si="1"/>
        <v>Female</v>
      </c>
      <c r="G50" t="str">
        <f t="shared" si="2"/>
        <v>True</v>
      </c>
    </row>
    <row r="51" spans="1:7" x14ac:dyDescent="0.3">
      <c r="A51" s="4" t="s">
        <v>124</v>
      </c>
      <c r="B51" s="5" t="s">
        <v>7</v>
      </c>
      <c r="C51" t="str">
        <f t="shared" si="0"/>
        <v>i</v>
      </c>
      <c r="D51">
        <f>VLOOKUP(C51,Pivot_Train_try!$A$3:$C$25,3,0)</f>
        <v>0.18069306930693069</v>
      </c>
      <c r="E51">
        <f>VLOOKUP(C51,Pivot_Train_try!$A$3:$C$25,2,0)</f>
        <v>0.81930693069306926</v>
      </c>
      <c r="F51" t="str">
        <f t="shared" si="1"/>
        <v>Female</v>
      </c>
      <c r="G51" t="str">
        <f t="shared" si="2"/>
        <v>True</v>
      </c>
    </row>
    <row r="52" spans="1:7" hidden="1" x14ac:dyDescent="0.3">
      <c r="A52" s="2" t="s">
        <v>126</v>
      </c>
      <c r="B52" s="3" t="s">
        <v>7</v>
      </c>
      <c r="C52" t="str">
        <f t="shared" si="0"/>
        <v>n</v>
      </c>
      <c r="D52">
        <f>VLOOKUP(C52,Pivot_Train_try!$A$3:$C$25,3,0)</f>
        <v>0.9285714285714286</v>
      </c>
      <c r="E52">
        <f>VLOOKUP(C52,Pivot_Train_try!$A$3:$C$25,2,0)</f>
        <v>7.1428571428571425E-2</v>
      </c>
      <c r="F52" t="str">
        <f t="shared" si="1"/>
        <v>Male</v>
      </c>
      <c r="G52" t="str">
        <f t="shared" si="2"/>
        <v>False</v>
      </c>
    </row>
    <row r="53" spans="1:7" x14ac:dyDescent="0.3">
      <c r="A53" s="4" t="s">
        <v>128</v>
      </c>
      <c r="B53" s="5" t="s">
        <v>7</v>
      </c>
      <c r="C53" t="str">
        <f t="shared" si="0"/>
        <v>i</v>
      </c>
      <c r="D53">
        <f>VLOOKUP(C53,Pivot_Train_try!$A$3:$C$25,3,0)</f>
        <v>0.18069306930693069</v>
      </c>
      <c r="E53">
        <f>VLOOKUP(C53,Pivot_Train_try!$A$3:$C$25,2,0)</f>
        <v>0.81930693069306926</v>
      </c>
      <c r="F53" t="str">
        <f t="shared" si="1"/>
        <v>Female</v>
      </c>
      <c r="G53" t="str">
        <f t="shared" si="2"/>
        <v>True</v>
      </c>
    </row>
    <row r="54" spans="1:7" x14ac:dyDescent="0.3">
      <c r="A54" s="2" t="s">
        <v>129</v>
      </c>
      <c r="B54" s="3" t="s">
        <v>7</v>
      </c>
      <c r="C54" t="str">
        <f t="shared" si="0"/>
        <v>a</v>
      </c>
      <c r="D54">
        <f>VLOOKUP(C54,Pivot_Train_try!$A$3:$C$25,3,0)</f>
        <v>0.26829268292682928</v>
      </c>
      <c r="E54">
        <f>VLOOKUP(C54,Pivot_Train_try!$A$3:$C$25,2,0)</f>
        <v>0.73170731707317072</v>
      </c>
      <c r="F54" t="str">
        <f t="shared" si="1"/>
        <v>Female</v>
      </c>
      <c r="G54" t="str">
        <f t="shared" si="2"/>
        <v>True</v>
      </c>
    </row>
    <row r="55" spans="1:7" x14ac:dyDescent="0.3">
      <c r="A55" s="4" t="s">
        <v>130</v>
      </c>
      <c r="B55" s="5" t="s">
        <v>7</v>
      </c>
      <c r="C55" t="str">
        <f t="shared" si="0"/>
        <v>a</v>
      </c>
      <c r="D55">
        <f>VLOOKUP(C55,Pivot_Train_try!$A$3:$C$25,3,0)</f>
        <v>0.26829268292682928</v>
      </c>
      <c r="E55">
        <f>VLOOKUP(C55,Pivot_Train_try!$A$3:$C$25,2,0)</f>
        <v>0.73170731707317072</v>
      </c>
      <c r="F55" t="str">
        <f t="shared" si="1"/>
        <v>Female</v>
      </c>
      <c r="G55" t="str">
        <f t="shared" si="2"/>
        <v>True</v>
      </c>
    </row>
    <row r="56" spans="1:7" x14ac:dyDescent="0.3">
      <c r="A56" s="2" t="s">
        <v>131</v>
      </c>
      <c r="B56" s="3" t="s">
        <v>7</v>
      </c>
      <c r="C56" t="str">
        <f t="shared" si="0"/>
        <v>a</v>
      </c>
      <c r="D56">
        <f>VLOOKUP(C56,Pivot_Train_try!$A$3:$C$25,3,0)</f>
        <v>0.26829268292682928</v>
      </c>
      <c r="E56">
        <f>VLOOKUP(C56,Pivot_Train_try!$A$3:$C$25,2,0)</f>
        <v>0.73170731707317072</v>
      </c>
      <c r="F56" t="str">
        <f t="shared" si="1"/>
        <v>Female</v>
      </c>
      <c r="G56" t="str">
        <f t="shared" si="2"/>
        <v>True</v>
      </c>
    </row>
    <row r="57" spans="1:7" x14ac:dyDescent="0.3">
      <c r="A57" s="4" t="s">
        <v>132</v>
      </c>
      <c r="B57" s="5" t="s">
        <v>7</v>
      </c>
      <c r="C57" t="str">
        <f t="shared" si="0"/>
        <v>a</v>
      </c>
      <c r="D57">
        <f>VLOOKUP(C57,Pivot_Train_try!$A$3:$C$25,3,0)</f>
        <v>0.26829268292682928</v>
      </c>
      <c r="E57">
        <f>VLOOKUP(C57,Pivot_Train_try!$A$3:$C$25,2,0)</f>
        <v>0.73170731707317072</v>
      </c>
      <c r="F57" t="str">
        <f t="shared" si="1"/>
        <v>Female</v>
      </c>
      <c r="G57" t="str">
        <f t="shared" si="2"/>
        <v>True</v>
      </c>
    </row>
    <row r="58" spans="1:7" x14ac:dyDescent="0.3">
      <c r="A58" s="2" t="s">
        <v>134</v>
      </c>
      <c r="B58" s="3" t="s">
        <v>7</v>
      </c>
      <c r="C58" t="str">
        <f t="shared" si="0"/>
        <v>i</v>
      </c>
      <c r="D58">
        <f>VLOOKUP(C58,Pivot_Train_try!$A$3:$C$25,3,0)</f>
        <v>0.18069306930693069</v>
      </c>
      <c r="E58">
        <f>VLOOKUP(C58,Pivot_Train_try!$A$3:$C$25,2,0)</f>
        <v>0.81930693069306926</v>
      </c>
      <c r="F58" t="str">
        <f t="shared" si="1"/>
        <v>Female</v>
      </c>
      <c r="G58" t="str">
        <f t="shared" si="2"/>
        <v>True</v>
      </c>
    </row>
    <row r="59" spans="1:7" x14ac:dyDescent="0.3">
      <c r="A59" s="4" t="s">
        <v>135</v>
      </c>
      <c r="B59" s="5" t="s">
        <v>7</v>
      </c>
      <c r="C59" t="str">
        <f t="shared" si="0"/>
        <v>i</v>
      </c>
      <c r="D59">
        <f>VLOOKUP(C59,Pivot_Train_try!$A$3:$C$25,3,0)</f>
        <v>0.18069306930693069</v>
      </c>
      <c r="E59">
        <f>VLOOKUP(C59,Pivot_Train_try!$A$3:$C$25,2,0)</f>
        <v>0.81930693069306926</v>
      </c>
      <c r="F59" t="str">
        <f t="shared" si="1"/>
        <v>Female</v>
      </c>
      <c r="G59" t="str">
        <f t="shared" si="2"/>
        <v>True</v>
      </c>
    </row>
    <row r="60" spans="1:7" hidden="1" x14ac:dyDescent="0.3">
      <c r="A60" s="2" t="s">
        <v>137</v>
      </c>
      <c r="B60" s="3" t="s">
        <v>7</v>
      </c>
      <c r="C60" t="str">
        <f t="shared" si="0"/>
        <v>l</v>
      </c>
      <c r="D60">
        <f>VLOOKUP(C60,Pivot_Train_try!$A$3:$C$25,3,0)</f>
        <v>0.68421052631578949</v>
      </c>
      <c r="E60">
        <f>VLOOKUP(C60,Pivot_Train_try!$A$3:$C$25,2,0)</f>
        <v>0.31578947368421051</v>
      </c>
      <c r="F60" t="str">
        <f t="shared" si="1"/>
        <v>Male</v>
      </c>
      <c r="G60" t="str">
        <f t="shared" si="2"/>
        <v>False</v>
      </c>
    </row>
    <row r="61" spans="1:7" x14ac:dyDescent="0.3">
      <c r="A61" s="4" t="s">
        <v>140</v>
      </c>
      <c r="B61" s="5" t="s">
        <v>7</v>
      </c>
      <c r="C61" t="str">
        <f t="shared" si="0"/>
        <v>a</v>
      </c>
      <c r="D61">
        <f>VLOOKUP(C61,Pivot_Train_try!$A$3:$C$25,3,0)</f>
        <v>0.26829268292682928</v>
      </c>
      <c r="E61">
        <f>VLOOKUP(C61,Pivot_Train_try!$A$3:$C$25,2,0)</f>
        <v>0.73170731707317072</v>
      </c>
      <c r="F61" t="str">
        <f t="shared" si="1"/>
        <v>Female</v>
      </c>
      <c r="G61" t="str">
        <f t="shared" si="2"/>
        <v>True</v>
      </c>
    </row>
    <row r="62" spans="1:7" x14ac:dyDescent="0.3">
      <c r="A62" s="2" t="s">
        <v>141</v>
      </c>
      <c r="B62" s="3" t="s">
        <v>7</v>
      </c>
      <c r="C62" t="str">
        <f t="shared" si="0"/>
        <v>a</v>
      </c>
      <c r="D62">
        <f>VLOOKUP(C62,Pivot_Train_try!$A$3:$C$25,3,0)</f>
        <v>0.26829268292682928</v>
      </c>
      <c r="E62">
        <f>VLOOKUP(C62,Pivot_Train_try!$A$3:$C$25,2,0)</f>
        <v>0.73170731707317072</v>
      </c>
      <c r="F62" t="str">
        <f t="shared" si="1"/>
        <v>Female</v>
      </c>
      <c r="G62" t="str">
        <f t="shared" si="2"/>
        <v>True</v>
      </c>
    </row>
    <row r="63" spans="1:7" x14ac:dyDescent="0.3">
      <c r="A63" s="4" t="s">
        <v>142</v>
      </c>
      <c r="B63" s="5" t="s">
        <v>7</v>
      </c>
      <c r="C63" t="str">
        <f t="shared" si="0"/>
        <v>i</v>
      </c>
      <c r="D63">
        <f>VLOOKUP(C63,Pivot_Train_try!$A$3:$C$25,3,0)</f>
        <v>0.18069306930693069</v>
      </c>
      <c r="E63">
        <f>VLOOKUP(C63,Pivot_Train_try!$A$3:$C$25,2,0)</f>
        <v>0.81930693069306926</v>
      </c>
      <c r="F63" t="str">
        <f t="shared" si="1"/>
        <v>Female</v>
      </c>
      <c r="G63" t="str">
        <f t="shared" si="2"/>
        <v>True</v>
      </c>
    </row>
    <row r="64" spans="1:7" hidden="1" x14ac:dyDescent="0.3">
      <c r="A64" s="2" t="s">
        <v>144</v>
      </c>
      <c r="B64" s="3" t="s">
        <v>7</v>
      </c>
      <c r="C64" t="str">
        <f t="shared" si="0"/>
        <v>o</v>
      </c>
      <c r="D64">
        <f>VLOOKUP(C64,Pivot_Train_try!$A$3:$C$25,3,0)</f>
        <v>0.6</v>
      </c>
      <c r="E64">
        <f>VLOOKUP(C64,Pivot_Train_try!$A$3:$C$25,2,0)</f>
        <v>0.4</v>
      </c>
      <c r="F64" t="str">
        <f t="shared" si="1"/>
        <v>Male</v>
      </c>
      <c r="G64" t="str">
        <f t="shared" si="2"/>
        <v>False</v>
      </c>
    </row>
    <row r="65" spans="1:7" x14ac:dyDescent="0.3">
      <c r="A65" s="4" t="s">
        <v>145</v>
      </c>
      <c r="B65" s="5" t="s">
        <v>7</v>
      </c>
      <c r="C65" t="str">
        <f t="shared" si="0"/>
        <v>i</v>
      </c>
      <c r="D65">
        <f>VLOOKUP(C65,Pivot_Train_try!$A$3:$C$25,3,0)</f>
        <v>0.18069306930693069</v>
      </c>
      <c r="E65">
        <f>VLOOKUP(C65,Pivot_Train_try!$A$3:$C$25,2,0)</f>
        <v>0.81930693069306926</v>
      </c>
      <c r="F65" t="str">
        <f t="shared" si="1"/>
        <v>Female</v>
      </c>
      <c r="G65" t="str">
        <f t="shared" si="2"/>
        <v>True</v>
      </c>
    </row>
    <row r="66" spans="1:7" x14ac:dyDescent="0.3">
      <c r="A66" s="2" t="s">
        <v>149</v>
      </c>
      <c r="B66" s="3" t="s">
        <v>7</v>
      </c>
      <c r="C66" t="str">
        <f t="shared" si="0"/>
        <v>i</v>
      </c>
      <c r="D66">
        <f>VLOOKUP(C66,Pivot_Train_try!$A$3:$C$25,3,0)</f>
        <v>0.18069306930693069</v>
      </c>
      <c r="E66">
        <f>VLOOKUP(C66,Pivot_Train_try!$A$3:$C$25,2,0)</f>
        <v>0.81930693069306926</v>
      </c>
      <c r="F66" t="str">
        <f t="shared" si="1"/>
        <v>Female</v>
      </c>
      <c r="G66" t="str">
        <f t="shared" si="2"/>
        <v>True</v>
      </c>
    </row>
    <row r="67" spans="1:7" x14ac:dyDescent="0.3">
      <c r="A67" s="4" t="s">
        <v>152</v>
      </c>
      <c r="B67" s="5" t="s">
        <v>7</v>
      </c>
      <c r="C67" t="str">
        <f t="shared" ref="C67:C130" si="3">RIGHT(A67)</f>
        <v>a</v>
      </c>
      <c r="D67">
        <f>VLOOKUP(C67,Pivot_Train_try!$A$3:$C$25,3,0)</f>
        <v>0.26829268292682928</v>
      </c>
      <c r="E67">
        <f>VLOOKUP(C67,Pivot_Train_try!$A$3:$C$25,2,0)</f>
        <v>0.73170731707317072</v>
      </c>
      <c r="F67" t="str">
        <f t="shared" ref="F67:F130" si="4">IF(D67&gt;E67,"Male","Female")</f>
        <v>Female</v>
      </c>
      <c r="G67" t="str">
        <f t="shared" ref="G67:G130" si="5">IF(B67=F67,"True","False")</f>
        <v>True</v>
      </c>
    </row>
    <row r="68" spans="1:7" x14ac:dyDescent="0.3">
      <c r="A68" s="2" t="s">
        <v>154</v>
      </c>
      <c r="B68" s="3" t="s">
        <v>7</v>
      </c>
      <c r="C68" t="str">
        <f t="shared" si="3"/>
        <v>a</v>
      </c>
      <c r="D68">
        <f>VLOOKUP(C68,Pivot_Train_try!$A$3:$C$25,3,0)</f>
        <v>0.26829268292682928</v>
      </c>
      <c r="E68">
        <f>VLOOKUP(C68,Pivot_Train_try!$A$3:$C$25,2,0)</f>
        <v>0.73170731707317072</v>
      </c>
      <c r="F68" t="str">
        <f t="shared" si="4"/>
        <v>Female</v>
      </c>
      <c r="G68" t="str">
        <f t="shared" si="5"/>
        <v>True</v>
      </c>
    </row>
    <row r="69" spans="1:7" x14ac:dyDescent="0.3">
      <c r="A69" s="4" t="s">
        <v>156</v>
      </c>
      <c r="B69" s="5" t="s">
        <v>7</v>
      </c>
      <c r="C69" t="str">
        <f t="shared" si="3"/>
        <v>i</v>
      </c>
      <c r="D69">
        <f>VLOOKUP(C69,Pivot_Train_try!$A$3:$C$25,3,0)</f>
        <v>0.18069306930693069</v>
      </c>
      <c r="E69">
        <f>VLOOKUP(C69,Pivot_Train_try!$A$3:$C$25,2,0)</f>
        <v>0.81930693069306926</v>
      </c>
      <c r="F69" t="str">
        <f t="shared" si="4"/>
        <v>Female</v>
      </c>
      <c r="G69" t="str">
        <f t="shared" si="5"/>
        <v>True</v>
      </c>
    </row>
    <row r="70" spans="1:7" x14ac:dyDescent="0.3">
      <c r="A70" s="2" t="s">
        <v>158</v>
      </c>
      <c r="B70" s="3" t="s">
        <v>7</v>
      </c>
      <c r="C70" t="str">
        <f t="shared" si="3"/>
        <v>a</v>
      </c>
      <c r="D70">
        <f>VLOOKUP(C70,Pivot_Train_try!$A$3:$C$25,3,0)</f>
        <v>0.26829268292682928</v>
      </c>
      <c r="E70">
        <f>VLOOKUP(C70,Pivot_Train_try!$A$3:$C$25,2,0)</f>
        <v>0.73170731707317072</v>
      </c>
      <c r="F70" t="str">
        <f t="shared" si="4"/>
        <v>Female</v>
      </c>
      <c r="G70" t="str">
        <f t="shared" si="5"/>
        <v>True</v>
      </c>
    </row>
    <row r="71" spans="1:7" x14ac:dyDescent="0.3">
      <c r="A71" s="4" t="s">
        <v>159</v>
      </c>
      <c r="B71" s="5" t="s">
        <v>7</v>
      </c>
      <c r="C71" t="str">
        <f t="shared" si="3"/>
        <v>i</v>
      </c>
      <c r="D71">
        <f>VLOOKUP(C71,Pivot_Train_try!$A$3:$C$25,3,0)</f>
        <v>0.18069306930693069</v>
      </c>
      <c r="E71">
        <f>VLOOKUP(C71,Pivot_Train_try!$A$3:$C$25,2,0)</f>
        <v>0.81930693069306926</v>
      </c>
      <c r="F71" t="str">
        <f t="shared" si="4"/>
        <v>Female</v>
      </c>
      <c r="G71" t="str">
        <f t="shared" si="5"/>
        <v>True</v>
      </c>
    </row>
    <row r="72" spans="1:7" hidden="1" x14ac:dyDescent="0.3">
      <c r="A72" s="2" t="s">
        <v>160</v>
      </c>
      <c r="B72" s="3" t="s">
        <v>7</v>
      </c>
      <c r="C72" t="str">
        <f t="shared" si="3"/>
        <v>b</v>
      </c>
      <c r="D72">
        <f>VLOOKUP(C72,Pivot_Train_try!$A$3:$C$25,3,0)</f>
        <v>0.83333333333333337</v>
      </c>
      <c r="E72">
        <f>VLOOKUP(C72,Pivot_Train_try!$A$3:$C$25,2,0)</f>
        <v>0.16666666666666666</v>
      </c>
      <c r="F72" t="str">
        <f t="shared" si="4"/>
        <v>Male</v>
      </c>
      <c r="G72" t="str">
        <f t="shared" si="5"/>
        <v>False</v>
      </c>
    </row>
    <row r="73" spans="1:7" x14ac:dyDescent="0.3">
      <c r="A73" s="4" t="s">
        <v>161</v>
      </c>
      <c r="B73" s="5" t="s">
        <v>7</v>
      </c>
      <c r="C73" t="str">
        <f t="shared" si="3"/>
        <v>a</v>
      </c>
      <c r="D73">
        <f>VLOOKUP(C73,Pivot_Train_try!$A$3:$C$25,3,0)</f>
        <v>0.26829268292682928</v>
      </c>
      <c r="E73">
        <f>VLOOKUP(C73,Pivot_Train_try!$A$3:$C$25,2,0)</f>
        <v>0.73170731707317072</v>
      </c>
      <c r="F73" t="str">
        <f t="shared" si="4"/>
        <v>Female</v>
      </c>
      <c r="G73" t="str">
        <f t="shared" si="5"/>
        <v>True</v>
      </c>
    </row>
    <row r="74" spans="1:7" x14ac:dyDescent="0.3">
      <c r="A74" s="2" t="s">
        <v>162</v>
      </c>
      <c r="B74" s="3" t="s">
        <v>7</v>
      </c>
      <c r="C74" t="str">
        <f t="shared" si="3"/>
        <v>i</v>
      </c>
      <c r="D74">
        <f>VLOOKUP(C74,Pivot_Train_try!$A$3:$C$25,3,0)</f>
        <v>0.18069306930693069</v>
      </c>
      <c r="E74">
        <f>VLOOKUP(C74,Pivot_Train_try!$A$3:$C$25,2,0)</f>
        <v>0.81930693069306926</v>
      </c>
      <c r="F74" t="str">
        <f t="shared" si="4"/>
        <v>Female</v>
      </c>
      <c r="G74" t="str">
        <f t="shared" si="5"/>
        <v>True</v>
      </c>
    </row>
    <row r="75" spans="1:7" x14ac:dyDescent="0.3">
      <c r="A75" s="4" t="s">
        <v>163</v>
      </c>
      <c r="B75" s="5" t="s">
        <v>7</v>
      </c>
      <c r="C75" t="str">
        <f t="shared" si="3"/>
        <v>i</v>
      </c>
      <c r="D75">
        <f>VLOOKUP(C75,Pivot_Train_try!$A$3:$C$25,3,0)</f>
        <v>0.18069306930693069</v>
      </c>
      <c r="E75">
        <f>VLOOKUP(C75,Pivot_Train_try!$A$3:$C$25,2,0)</f>
        <v>0.81930693069306926</v>
      </c>
      <c r="F75" t="str">
        <f t="shared" si="4"/>
        <v>Female</v>
      </c>
      <c r="G75" t="str">
        <f t="shared" si="5"/>
        <v>True</v>
      </c>
    </row>
    <row r="76" spans="1:7" x14ac:dyDescent="0.3">
      <c r="A76" s="2" t="s">
        <v>165</v>
      </c>
      <c r="B76" s="3" t="s">
        <v>7</v>
      </c>
      <c r="C76" t="str">
        <f t="shared" si="3"/>
        <v>i</v>
      </c>
      <c r="D76">
        <f>VLOOKUP(C76,Pivot_Train_try!$A$3:$C$25,3,0)</f>
        <v>0.18069306930693069</v>
      </c>
      <c r="E76">
        <f>VLOOKUP(C76,Pivot_Train_try!$A$3:$C$25,2,0)</f>
        <v>0.81930693069306926</v>
      </c>
      <c r="F76" t="str">
        <f t="shared" si="4"/>
        <v>Female</v>
      </c>
      <c r="G76" t="str">
        <f t="shared" si="5"/>
        <v>True</v>
      </c>
    </row>
    <row r="77" spans="1:7" x14ac:dyDescent="0.3">
      <c r="A77" s="4" t="s">
        <v>167</v>
      </c>
      <c r="B77" s="5" t="s">
        <v>7</v>
      </c>
      <c r="C77" t="str">
        <f t="shared" si="3"/>
        <v>a</v>
      </c>
      <c r="D77">
        <f>VLOOKUP(C77,Pivot_Train_try!$A$3:$C$25,3,0)</f>
        <v>0.26829268292682928</v>
      </c>
      <c r="E77">
        <f>VLOOKUP(C77,Pivot_Train_try!$A$3:$C$25,2,0)</f>
        <v>0.73170731707317072</v>
      </c>
      <c r="F77" t="str">
        <f t="shared" si="4"/>
        <v>Female</v>
      </c>
      <c r="G77" t="str">
        <f t="shared" si="5"/>
        <v>True</v>
      </c>
    </row>
    <row r="78" spans="1:7" x14ac:dyDescent="0.3">
      <c r="A78" s="2" t="s">
        <v>168</v>
      </c>
      <c r="B78" s="3" t="s">
        <v>7</v>
      </c>
      <c r="C78" t="str">
        <f t="shared" si="3"/>
        <v>a</v>
      </c>
      <c r="D78">
        <f>VLOOKUP(C78,Pivot_Train_try!$A$3:$C$25,3,0)</f>
        <v>0.26829268292682928</v>
      </c>
      <c r="E78">
        <f>VLOOKUP(C78,Pivot_Train_try!$A$3:$C$25,2,0)</f>
        <v>0.73170731707317072</v>
      </c>
      <c r="F78" t="str">
        <f t="shared" si="4"/>
        <v>Female</v>
      </c>
      <c r="G78" t="str">
        <f t="shared" si="5"/>
        <v>True</v>
      </c>
    </row>
    <row r="79" spans="1:7" x14ac:dyDescent="0.3">
      <c r="A79" s="4" t="s">
        <v>170</v>
      </c>
      <c r="B79" s="5" t="s">
        <v>7</v>
      </c>
      <c r="C79" t="str">
        <f t="shared" si="3"/>
        <v>i</v>
      </c>
      <c r="D79">
        <f>VLOOKUP(C79,Pivot_Train_try!$A$3:$C$25,3,0)</f>
        <v>0.18069306930693069</v>
      </c>
      <c r="E79">
        <f>VLOOKUP(C79,Pivot_Train_try!$A$3:$C$25,2,0)</f>
        <v>0.81930693069306926</v>
      </c>
      <c r="F79" t="str">
        <f t="shared" si="4"/>
        <v>Female</v>
      </c>
      <c r="G79" t="str">
        <f t="shared" si="5"/>
        <v>True</v>
      </c>
    </row>
    <row r="80" spans="1:7" x14ac:dyDescent="0.3">
      <c r="A80" s="2" t="s">
        <v>172</v>
      </c>
      <c r="B80" s="3" t="s">
        <v>7</v>
      </c>
      <c r="C80" t="str">
        <f t="shared" si="3"/>
        <v>a</v>
      </c>
      <c r="D80">
        <f>VLOOKUP(C80,Pivot_Train_try!$A$3:$C$25,3,0)</f>
        <v>0.26829268292682928</v>
      </c>
      <c r="E80">
        <f>VLOOKUP(C80,Pivot_Train_try!$A$3:$C$25,2,0)</f>
        <v>0.73170731707317072</v>
      </c>
      <c r="F80" t="str">
        <f t="shared" si="4"/>
        <v>Female</v>
      </c>
      <c r="G80" t="str">
        <f t="shared" si="5"/>
        <v>True</v>
      </c>
    </row>
    <row r="81" spans="1:7" x14ac:dyDescent="0.3">
      <c r="A81" s="4" t="s">
        <v>179</v>
      </c>
      <c r="B81" s="5" t="s">
        <v>7</v>
      </c>
      <c r="C81" t="str">
        <f t="shared" si="3"/>
        <v>a</v>
      </c>
      <c r="D81">
        <f>VLOOKUP(C81,Pivot_Train_try!$A$3:$C$25,3,0)</f>
        <v>0.26829268292682928</v>
      </c>
      <c r="E81">
        <f>VLOOKUP(C81,Pivot_Train_try!$A$3:$C$25,2,0)</f>
        <v>0.73170731707317072</v>
      </c>
      <c r="F81" t="str">
        <f t="shared" si="4"/>
        <v>Female</v>
      </c>
      <c r="G81" t="str">
        <f t="shared" si="5"/>
        <v>True</v>
      </c>
    </row>
    <row r="82" spans="1:7" x14ac:dyDescent="0.3">
      <c r="A82" s="2" t="s">
        <v>180</v>
      </c>
      <c r="B82" s="3" t="s">
        <v>7</v>
      </c>
      <c r="C82" t="str">
        <f t="shared" si="3"/>
        <v>a</v>
      </c>
      <c r="D82">
        <f>VLOOKUP(C82,Pivot_Train_try!$A$3:$C$25,3,0)</f>
        <v>0.26829268292682928</v>
      </c>
      <c r="E82">
        <f>VLOOKUP(C82,Pivot_Train_try!$A$3:$C$25,2,0)</f>
        <v>0.73170731707317072</v>
      </c>
      <c r="F82" t="str">
        <f t="shared" si="4"/>
        <v>Female</v>
      </c>
      <c r="G82" t="str">
        <f t="shared" si="5"/>
        <v>True</v>
      </c>
    </row>
    <row r="83" spans="1:7" x14ac:dyDescent="0.3">
      <c r="A83" s="4" t="s">
        <v>181</v>
      </c>
      <c r="B83" s="5" t="s">
        <v>7</v>
      </c>
      <c r="C83" t="str">
        <f t="shared" si="3"/>
        <v>a</v>
      </c>
      <c r="D83">
        <f>VLOOKUP(C83,Pivot_Train_try!$A$3:$C$25,3,0)</f>
        <v>0.26829268292682928</v>
      </c>
      <c r="E83">
        <f>VLOOKUP(C83,Pivot_Train_try!$A$3:$C$25,2,0)</f>
        <v>0.73170731707317072</v>
      </c>
      <c r="F83" t="str">
        <f t="shared" si="4"/>
        <v>Female</v>
      </c>
      <c r="G83" t="str">
        <f t="shared" si="5"/>
        <v>True</v>
      </c>
    </row>
    <row r="84" spans="1:7" x14ac:dyDescent="0.3">
      <c r="A84" s="2" t="s">
        <v>182</v>
      </c>
      <c r="B84" s="3" t="s">
        <v>7</v>
      </c>
      <c r="C84" t="str">
        <f t="shared" si="3"/>
        <v>a</v>
      </c>
      <c r="D84">
        <f>VLOOKUP(C84,Pivot_Train_try!$A$3:$C$25,3,0)</f>
        <v>0.26829268292682928</v>
      </c>
      <c r="E84">
        <f>VLOOKUP(C84,Pivot_Train_try!$A$3:$C$25,2,0)</f>
        <v>0.73170731707317072</v>
      </c>
      <c r="F84" t="str">
        <f t="shared" si="4"/>
        <v>Female</v>
      </c>
      <c r="G84" t="str">
        <f t="shared" si="5"/>
        <v>True</v>
      </c>
    </row>
    <row r="85" spans="1:7" x14ac:dyDescent="0.3">
      <c r="A85" s="4" t="s">
        <v>183</v>
      </c>
      <c r="B85" s="5" t="s">
        <v>7</v>
      </c>
      <c r="C85" t="str">
        <f t="shared" si="3"/>
        <v>a</v>
      </c>
      <c r="D85">
        <f>VLOOKUP(C85,Pivot_Train_try!$A$3:$C$25,3,0)</f>
        <v>0.26829268292682928</v>
      </c>
      <c r="E85">
        <f>VLOOKUP(C85,Pivot_Train_try!$A$3:$C$25,2,0)</f>
        <v>0.73170731707317072</v>
      </c>
      <c r="F85" t="str">
        <f t="shared" si="4"/>
        <v>Female</v>
      </c>
      <c r="G85" t="str">
        <f t="shared" si="5"/>
        <v>True</v>
      </c>
    </row>
    <row r="86" spans="1:7" x14ac:dyDescent="0.3">
      <c r="A86" s="2" t="s">
        <v>185</v>
      </c>
      <c r="B86" s="3" t="s">
        <v>7</v>
      </c>
      <c r="C86" t="str">
        <f t="shared" si="3"/>
        <v>i</v>
      </c>
      <c r="D86">
        <f>VLOOKUP(C86,Pivot_Train_try!$A$3:$C$25,3,0)</f>
        <v>0.18069306930693069</v>
      </c>
      <c r="E86">
        <f>VLOOKUP(C86,Pivot_Train_try!$A$3:$C$25,2,0)</f>
        <v>0.81930693069306926</v>
      </c>
      <c r="F86" t="str">
        <f t="shared" si="4"/>
        <v>Female</v>
      </c>
      <c r="G86" t="str">
        <f t="shared" si="5"/>
        <v>True</v>
      </c>
    </row>
    <row r="87" spans="1:7" hidden="1" x14ac:dyDescent="0.3">
      <c r="A87" s="4" t="s">
        <v>186</v>
      </c>
      <c r="B87" s="5" t="s">
        <v>7</v>
      </c>
      <c r="C87" t="str">
        <f t="shared" si="3"/>
        <v>l</v>
      </c>
      <c r="D87">
        <f>VLOOKUP(C87,Pivot_Train_try!$A$3:$C$25,3,0)</f>
        <v>0.68421052631578949</v>
      </c>
      <c r="E87">
        <f>VLOOKUP(C87,Pivot_Train_try!$A$3:$C$25,2,0)</f>
        <v>0.31578947368421051</v>
      </c>
      <c r="F87" t="str">
        <f t="shared" si="4"/>
        <v>Male</v>
      </c>
      <c r="G87" t="str">
        <f t="shared" si="5"/>
        <v>False</v>
      </c>
    </row>
    <row r="88" spans="1:7" x14ac:dyDescent="0.3">
      <c r="A88" s="2" t="s">
        <v>187</v>
      </c>
      <c r="B88" s="3" t="s">
        <v>7</v>
      </c>
      <c r="C88" t="str">
        <f t="shared" si="3"/>
        <v>a</v>
      </c>
      <c r="D88">
        <f>VLOOKUP(C88,Pivot_Train_try!$A$3:$C$25,3,0)</f>
        <v>0.26829268292682928</v>
      </c>
      <c r="E88">
        <f>VLOOKUP(C88,Pivot_Train_try!$A$3:$C$25,2,0)</f>
        <v>0.73170731707317072</v>
      </c>
      <c r="F88" t="str">
        <f t="shared" si="4"/>
        <v>Female</v>
      </c>
      <c r="G88" t="str">
        <f t="shared" si="5"/>
        <v>True</v>
      </c>
    </row>
    <row r="89" spans="1:7" x14ac:dyDescent="0.3">
      <c r="A89" s="4" t="s">
        <v>188</v>
      </c>
      <c r="B89" s="5" t="s">
        <v>7</v>
      </c>
      <c r="C89" t="str">
        <f t="shared" si="3"/>
        <v>a</v>
      </c>
      <c r="D89">
        <f>VLOOKUP(C89,Pivot_Train_try!$A$3:$C$25,3,0)</f>
        <v>0.26829268292682928</v>
      </c>
      <c r="E89">
        <f>VLOOKUP(C89,Pivot_Train_try!$A$3:$C$25,2,0)</f>
        <v>0.73170731707317072</v>
      </c>
      <c r="F89" t="str">
        <f t="shared" si="4"/>
        <v>Female</v>
      </c>
      <c r="G89" t="str">
        <f t="shared" si="5"/>
        <v>True</v>
      </c>
    </row>
    <row r="90" spans="1:7" x14ac:dyDescent="0.3">
      <c r="A90" s="2" t="s">
        <v>189</v>
      </c>
      <c r="B90" s="3" t="s">
        <v>7</v>
      </c>
      <c r="C90" t="str">
        <f t="shared" si="3"/>
        <v>i</v>
      </c>
      <c r="D90">
        <f>VLOOKUP(C90,Pivot_Train_try!$A$3:$C$25,3,0)</f>
        <v>0.18069306930693069</v>
      </c>
      <c r="E90">
        <f>VLOOKUP(C90,Pivot_Train_try!$A$3:$C$25,2,0)</f>
        <v>0.81930693069306926</v>
      </c>
      <c r="F90" t="str">
        <f t="shared" si="4"/>
        <v>Female</v>
      </c>
      <c r="G90" t="str">
        <f t="shared" si="5"/>
        <v>True</v>
      </c>
    </row>
    <row r="91" spans="1:7" hidden="1" x14ac:dyDescent="0.3">
      <c r="A91" s="4" t="s">
        <v>190</v>
      </c>
      <c r="B91" s="5" t="s">
        <v>7</v>
      </c>
      <c r="C91" t="str">
        <f t="shared" si="3"/>
        <v>n</v>
      </c>
      <c r="D91">
        <f>VLOOKUP(C91,Pivot_Train_try!$A$3:$C$25,3,0)</f>
        <v>0.9285714285714286</v>
      </c>
      <c r="E91">
        <f>VLOOKUP(C91,Pivot_Train_try!$A$3:$C$25,2,0)</f>
        <v>7.1428571428571425E-2</v>
      </c>
      <c r="F91" t="str">
        <f t="shared" si="4"/>
        <v>Male</v>
      </c>
      <c r="G91" t="str">
        <f t="shared" si="5"/>
        <v>False</v>
      </c>
    </row>
    <row r="92" spans="1:7" x14ac:dyDescent="0.3">
      <c r="A92" s="2" t="s">
        <v>191</v>
      </c>
      <c r="B92" s="3" t="s">
        <v>7</v>
      </c>
      <c r="C92" t="str">
        <f t="shared" si="3"/>
        <v>i</v>
      </c>
      <c r="D92">
        <f>VLOOKUP(C92,Pivot_Train_try!$A$3:$C$25,3,0)</f>
        <v>0.18069306930693069</v>
      </c>
      <c r="E92">
        <f>VLOOKUP(C92,Pivot_Train_try!$A$3:$C$25,2,0)</f>
        <v>0.81930693069306926</v>
      </c>
      <c r="F92" t="str">
        <f t="shared" si="4"/>
        <v>Female</v>
      </c>
      <c r="G92" t="str">
        <f t="shared" si="5"/>
        <v>True</v>
      </c>
    </row>
    <row r="93" spans="1:7" x14ac:dyDescent="0.3">
      <c r="A93" s="4" t="s">
        <v>192</v>
      </c>
      <c r="B93" s="5" t="s">
        <v>7</v>
      </c>
      <c r="C93" t="str">
        <f t="shared" si="3"/>
        <v>i</v>
      </c>
      <c r="D93">
        <f>VLOOKUP(C93,Pivot_Train_try!$A$3:$C$25,3,0)</f>
        <v>0.18069306930693069</v>
      </c>
      <c r="E93">
        <f>VLOOKUP(C93,Pivot_Train_try!$A$3:$C$25,2,0)</f>
        <v>0.81930693069306926</v>
      </c>
      <c r="F93" t="str">
        <f t="shared" si="4"/>
        <v>Female</v>
      </c>
      <c r="G93" t="str">
        <f t="shared" si="5"/>
        <v>True</v>
      </c>
    </row>
    <row r="94" spans="1:7" x14ac:dyDescent="0.3">
      <c r="A94" s="2" t="s">
        <v>193</v>
      </c>
      <c r="B94" s="3" t="s">
        <v>7</v>
      </c>
      <c r="C94" t="str">
        <f t="shared" si="3"/>
        <v>a</v>
      </c>
      <c r="D94">
        <f>VLOOKUP(C94,Pivot_Train_try!$A$3:$C$25,3,0)</f>
        <v>0.26829268292682928</v>
      </c>
      <c r="E94">
        <f>VLOOKUP(C94,Pivot_Train_try!$A$3:$C$25,2,0)</f>
        <v>0.73170731707317072</v>
      </c>
      <c r="F94" t="str">
        <f t="shared" si="4"/>
        <v>Female</v>
      </c>
      <c r="G94" t="str">
        <f t="shared" si="5"/>
        <v>True</v>
      </c>
    </row>
    <row r="95" spans="1:7" x14ac:dyDescent="0.3">
      <c r="A95" s="4" t="s">
        <v>195</v>
      </c>
      <c r="B95" s="5" t="s">
        <v>7</v>
      </c>
      <c r="C95" t="str">
        <f t="shared" si="3"/>
        <v>a</v>
      </c>
      <c r="D95">
        <f>VLOOKUP(C95,Pivot_Train_try!$A$3:$C$25,3,0)</f>
        <v>0.26829268292682928</v>
      </c>
      <c r="E95">
        <f>VLOOKUP(C95,Pivot_Train_try!$A$3:$C$25,2,0)</f>
        <v>0.73170731707317072</v>
      </c>
      <c r="F95" t="str">
        <f t="shared" si="4"/>
        <v>Female</v>
      </c>
      <c r="G95" t="str">
        <f t="shared" si="5"/>
        <v>True</v>
      </c>
    </row>
    <row r="96" spans="1:7" x14ac:dyDescent="0.3">
      <c r="A96" s="2" t="s">
        <v>196</v>
      </c>
      <c r="B96" s="3" t="s">
        <v>7</v>
      </c>
      <c r="C96" t="str">
        <f t="shared" si="3"/>
        <v>a</v>
      </c>
      <c r="D96">
        <f>VLOOKUP(C96,Pivot_Train_try!$A$3:$C$25,3,0)</f>
        <v>0.26829268292682928</v>
      </c>
      <c r="E96">
        <f>VLOOKUP(C96,Pivot_Train_try!$A$3:$C$25,2,0)</f>
        <v>0.73170731707317072</v>
      </c>
      <c r="F96" t="str">
        <f t="shared" si="4"/>
        <v>Female</v>
      </c>
      <c r="G96" t="str">
        <f t="shared" si="5"/>
        <v>True</v>
      </c>
    </row>
    <row r="97" spans="1:7" x14ac:dyDescent="0.3">
      <c r="A97" s="4" t="s">
        <v>197</v>
      </c>
      <c r="B97" s="5" t="s">
        <v>7</v>
      </c>
      <c r="C97" t="str">
        <f t="shared" si="3"/>
        <v>a</v>
      </c>
      <c r="D97">
        <f>VLOOKUP(C97,Pivot_Train_try!$A$3:$C$25,3,0)</f>
        <v>0.26829268292682928</v>
      </c>
      <c r="E97">
        <f>VLOOKUP(C97,Pivot_Train_try!$A$3:$C$25,2,0)</f>
        <v>0.73170731707317072</v>
      </c>
      <c r="F97" t="str">
        <f t="shared" si="4"/>
        <v>Female</v>
      </c>
      <c r="G97" t="str">
        <f t="shared" si="5"/>
        <v>True</v>
      </c>
    </row>
    <row r="98" spans="1:7" x14ac:dyDescent="0.3">
      <c r="A98" s="2" t="s">
        <v>199</v>
      </c>
      <c r="B98" s="3" t="s">
        <v>7</v>
      </c>
      <c r="C98" t="str">
        <f t="shared" si="3"/>
        <v>a</v>
      </c>
      <c r="D98">
        <f>VLOOKUP(C98,Pivot_Train_try!$A$3:$C$25,3,0)</f>
        <v>0.26829268292682928</v>
      </c>
      <c r="E98">
        <f>VLOOKUP(C98,Pivot_Train_try!$A$3:$C$25,2,0)</f>
        <v>0.73170731707317072</v>
      </c>
      <c r="F98" t="str">
        <f t="shared" si="4"/>
        <v>Female</v>
      </c>
      <c r="G98" t="str">
        <f t="shared" si="5"/>
        <v>True</v>
      </c>
    </row>
    <row r="99" spans="1:7" x14ac:dyDescent="0.3">
      <c r="A99" s="4" t="s">
        <v>201</v>
      </c>
      <c r="B99" s="5" t="s">
        <v>7</v>
      </c>
      <c r="C99" t="str">
        <f t="shared" si="3"/>
        <v>a</v>
      </c>
      <c r="D99">
        <f>VLOOKUP(C99,Pivot_Train_try!$A$3:$C$25,3,0)</f>
        <v>0.26829268292682928</v>
      </c>
      <c r="E99">
        <f>VLOOKUP(C99,Pivot_Train_try!$A$3:$C$25,2,0)</f>
        <v>0.73170731707317072</v>
      </c>
      <c r="F99" t="str">
        <f t="shared" si="4"/>
        <v>Female</v>
      </c>
      <c r="G99" t="str">
        <f t="shared" si="5"/>
        <v>True</v>
      </c>
    </row>
    <row r="100" spans="1:7" x14ac:dyDescent="0.3">
      <c r="A100" s="2" t="s">
        <v>202</v>
      </c>
      <c r="B100" s="3" t="s">
        <v>7</v>
      </c>
      <c r="C100" t="str">
        <f t="shared" si="3"/>
        <v>a</v>
      </c>
      <c r="D100">
        <f>VLOOKUP(C100,Pivot_Train_try!$A$3:$C$25,3,0)</f>
        <v>0.26829268292682928</v>
      </c>
      <c r="E100">
        <f>VLOOKUP(C100,Pivot_Train_try!$A$3:$C$25,2,0)</f>
        <v>0.73170731707317072</v>
      </c>
      <c r="F100" t="str">
        <f t="shared" si="4"/>
        <v>Female</v>
      </c>
      <c r="G100" t="str">
        <f t="shared" si="5"/>
        <v>True</v>
      </c>
    </row>
    <row r="101" spans="1:7" x14ac:dyDescent="0.3">
      <c r="A101" s="4" t="s">
        <v>203</v>
      </c>
      <c r="B101" s="5" t="s">
        <v>7</v>
      </c>
      <c r="C101" t="str">
        <f t="shared" si="3"/>
        <v>i</v>
      </c>
      <c r="D101">
        <f>VLOOKUP(C101,Pivot_Train_try!$A$3:$C$25,3,0)</f>
        <v>0.18069306930693069</v>
      </c>
      <c r="E101">
        <f>VLOOKUP(C101,Pivot_Train_try!$A$3:$C$25,2,0)</f>
        <v>0.81930693069306926</v>
      </c>
      <c r="F101" t="str">
        <f t="shared" si="4"/>
        <v>Female</v>
      </c>
      <c r="G101" t="str">
        <f t="shared" si="5"/>
        <v>True</v>
      </c>
    </row>
    <row r="102" spans="1:7" x14ac:dyDescent="0.3">
      <c r="A102" s="2" t="s">
        <v>212</v>
      </c>
      <c r="B102" s="3" t="s">
        <v>7</v>
      </c>
      <c r="C102" t="str">
        <f t="shared" si="3"/>
        <v>a</v>
      </c>
      <c r="D102">
        <f>VLOOKUP(C102,Pivot_Train_try!$A$3:$C$25,3,0)</f>
        <v>0.26829268292682928</v>
      </c>
      <c r="E102">
        <f>VLOOKUP(C102,Pivot_Train_try!$A$3:$C$25,2,0)</f>
        <v>0.73170731707317072</v>
      </c>
      <c r="F102" t="str">
        <f t="shared" si="4"/>
        <v>Female</v>
      </c>
      <c r="G102" t="str">
        <f t="shared" si="5"/>
        <v>True</v>
      </c>
    </row>
    <row r="103" spans="1:7" hidden="1" x14ac:dyDescent="0.3">
      <c r="A103" s="4" t="s">
        <v>216</v>
      </c>
      <c r="B103" s="5" t="s">
        <v>7</v>
      </c>
      <c r="C103" t="str">
        <f t="shared" si="3"/>
        <v>z</v>
      </c>
      <c r="D103">
        <f>VLOOKUP(C103,Pivot_Train_try!$A$3:$C$25,3,0)</f>
        <v>0.8571428571428571</v>
      </c>
      <c r="E103">
        <f>VLOOKUP(C103,Pivot_Train_try!$A$3:$C$25,2,0)</f>
        <v>0.14285714285714285</v>
      </c>
      <c r="F103" t="str">
        <f t="shared" si="4"/>
        <v>Male</v>
      </c>
      <c r="G103" t="str">
        <f t="shared" si="5"/>
        <v>False</v>
      </c>
    </row>
    <row r="104" spans="1:7" x14ac:dyDescent="0.3">
      <c r="A104" s="2" t="s">
        <v>218</v>
      </c>
      <c r="B104" s="3" t="s">
        <v>7</v>
      </c>
      <c r="C104" t="str">
        <f t="shared" si="3"/>
        <v>i</v>
      </c>
      <c r="D104">
        <f>VLOOKUP(C104,Pivot_Train_try!$A$3:$C$25,3,0)</f>
        <v>0.18069306930693069</v>
      </c>
      <c r="E104">
        <f>VLOOKUP(C104,Pivot_Train_try!$A$3:$C$25,2,0)</f>
        <v>0.81930693069306926</v>
      </c>
      <c r="F104" t="str">
        <f t="shared" si="4"/>
        <v>Female</v>
      </c>
      <c r="G104" t="str">
        <f t="shared" si="5"/>
        <v>True</v>
      </c>
    </row>
    <row r="105" spans="1:7" x14ac:dyDescent="0.3">
      <c r="A105" s="4" t="s">
        <v>219</v>
      </c>
      <c r="B105" s="5" t="s">
        <v>7</v>
      </c>
      <c r="C105" t="str">
        <f t="shared" si="3"/>
        <v>a</v>
      </c>
      <c r="D105">
        <f>VLOOKUP(C105,Pivot_Train_try!$A$3:$C$25,3,0)</f>
        <v>0.26829268292682928</v>
      </c>
      <c r="E105">
        <f>VLOOKUP(C105,Pivot_Train_try!$A$3:$C$25,2,0)</f>
        <v>0.73170731707317072</v>
      </c>
      <c r="F105" t="str">
        <f t="shared" si="4"/>
        <v>Female</v>
      </c>
      <c r="G105" t="str">
        <f t="shared" si="5"/>
        <v>True</v>
      </c>
    </row>
    <row r="106" spans="1:7" x14ac:dyDescent="0.3">
      <c r="A106" s="2" t="s">
        <v>221</v>
      </c>
      <c r="B106" s="3" t="s">
        <v>7</v>
      </c>
      <c r="C106" t="str">
        <f t="shared" si="3"/>
        <v>i</v>
      </c>
      <c r="D106">
        <f>VLOOKUP(C106,Pivot_Train_try!$A$3:$C$25,3,0)</f>
        <v>0.18069306930693069</v>
      </c>
      <c r="E106">
        <f>VLOOKUP(C106,Pivot_Train_try!$A$3:$C$25,2,0)</f>
        <v>0.81930693069306926</v>
      </c>
      <c r="F106" t="str">
        <f t="shared" si="4"/>
        <v>Female</v>
      </c>
      <c r="G106" t="str">
        <f t="shared" si="5"/>
        <v>True</v>
      </c>
    </row>
    <row r="107" spans="1:7" x14ac:dyDescent="0.3">
      <c r="A107" s="4" t="s">
        <v>225</v>
      </c>
      <c r="B107" s="5" t="s">
        <v>7</v>
      </c>
      <c r="C107" t="str">
        <f t="shared" si="3"/>
        <v>a</v>
      </c>
      <c r="D107">
        <f>VLOOKUP(C107,Pivot_Train_try!$A$3:$C$25,3,0)</f>
        <v>0.26829268292682928</v>
      </c>
      <c r="E107">
        <f>VLOOKUP(C107,Pivot_Train_try!$A$3:$C$25,2,0)</f>
        <v>0.73170731707317072</v>
      </c>
      <c r="F107" t="str">
        <f t="shared" si="4"/>
        <v>Female</v>
      </c>
      <c r="G107" t="str">
        <f t="shared" si="5"/>
        <v>True</v>
      </c>
    </row>
    <row r="108" spans="1:7" x14ac:dyDescent="0.3">
      <c r="A108" s="2" t="s">
        <v>230</v>
      </c>
      <c r="B108" s="3" t="s">
        <v>7</v>
      </c>
      <c r="C108" t="str">
        <f t="shared" si="3"/>
        <v>a</v>
      </c>
      <c r="D108">
        <f>VLOOKUP(C108,Pivot_Train_try!$A$3:$C$25,3,0)</f>
        <v>0.26829268292682928</v>
      </c>
      <c r="E108">
        <f>VLOOKUP(C108,Pivot_Train_try!$A$3:$C$25,2,0)</f>
        <v>0.73170731707317072</v>
      </c>
      <c r="F108" t="str">
        <f t="shared" si="4"/>
        <v>Female</v>
      </c>
      <c r="G108" t="str">
        <f t="shared" si="5"/>
        <v>True</v>
      </c>
    </row>
    <row r="109" spans="1:7" x14ac:dyDescent="0.3">
      <c r="A109" s="4" t="s">
        <v>232</v>
      </c>
      <c r="B109" s="5" t="s">
        <v>7</v>
      </c>
      <c r="C109" t="str">
        <f t="shared" si="3"/>
        <v>i</v>
      </c>
      <c r="D109">
        <f>VLOOKUP(C109,Pivot_Train_try!$A$3:$C$25,3,0)</f>
        <v>0.18069306930693069</v>
      </c>
      <c r="E109">
        <f>VLOOKUP(C109,Pivot_Train_try!$A$3:$C$25,2,0)</f>
        <v>0.81930693069306926</v>
      </c>
      <c r="F109" t="str">
        <f t="shared" si="4"/>
        <v>Female</v>
      </c>
      <c r="G109" t="str">
        <f t="shared" si="5"/>
        <v>True</v>
      </c>
    </row>
    <row r="110" spans="1:7" x14ac:dyDescent="0.3">
      <c r="A110" s="2" t="s">
        <v>236</v>
      </c>
      <c r="B110" s="3" t="s">
        <v>7</v>
      </c>
      <c r="C110" t="str">
        <f t="shared" si="3"/>
        <v>a</v>
      </c>
      <c r="D110">
        <f>VLOOKUP(C110,Pivot_Train_try!$A$3:$C$25,3,0)</f>
        <v>0.26829268292682928</v>
      </c>
      <c r="E110">
        <f>VLOOKUP(C110,Pivot_Train_try!$A$3:$C$25,2,0)</f>
        <v>0.73170731707317072</v>
      </c>
      <c r="F110" t="str">
        <f t="shared" si="4"/>
        <v>Female</v>
      </c>
      <c r="G110" t="str">
        <f t="shared" si="5"/>
        <v>True</v>
      </c>
    </row>
    <row r="111" spans="1:7" x14ac:dyDescent="0.3">
      <c r="A111" s="4" t="s">
        <v>237</v>
      </c>
      <c r="B111" s="5" t="s">
        <v>7</v>
      </c>
      <c r="C111" t="str">
        <f t="shared" si="3"/>
        <v>a</v>
      </c>
      <c r="D111">
        <f>VLOOKUP(C111,Pivot_Train_try!$A$3:$C$25,3,0)</f>
        <v>0.26829268292682928</v>
      </c>
      <c r="E111">
        <f>VLOOKUP(C111,Pivot_Train_try!$A$3:$C$25,2,0)</f>
        <v>0.73170731707317072</v>
      </c>
      <c r="F111" t="str">
        <f t="shared" si="4"/>
        <v>Female</v>
      </c>
      <c r="G111" t="str">
        <f t="shared" si="5"/>
        <v>True</v>
      </c>
    </row>
    <row r="112" spans="1:7" x14ac:dyDescent="0.3">
      <c r="A112" s="2" t="s">
        <v>239</v>
      </c>
      <c r="B112" s="3" t="s">
        <v>7</v>
      </c>
      <c r="C112" t="str">
        <f t="shared" si="3"/>
        <v>a</v>
      </c>
      <c r="D112">
        <f>VLOOKUP(C112,Pivot_Train_try!$A$3:$C$25,3,0)</f>
        <v>0.26829268292682928</v>
      </c>
      <c r="E112">
        <f>VLOOKUP(C112,Pivot_Train_try!$A$3:$C$25,2,0)</f>
        <v>0.73170731707317072</v>
      </c>
      <c r="F112" t="str">
        <f t="shared" si="4"/>
        <v>Female</v>
      </c>
      <c r="G112" t="str">
        <f t="shared" si="5"/>
        <v>True</v>
      </c>
    </row>
    <row r="113" spans="1:7" x14ac:dyDescent="0.3">
      <c r="A113" s="4" t="s">
        <v>240</v>
      </c>
      <c r="B113" s="5" t="s">
        <v>7</v>
      </c>
      <c r="C113" t="str">
        <f t="shared" si="3"/>
        <v>a</v>
      </c>
      <c r="D113">
        <f>VLOOKUP(C113,Pivot_Train_try!$A$3:$C$25,3,0)</f>
        <v>0.26829268292682928</v>
      </c>
      <c r="E113">
        <f>VLOOKUP(C113,Pivot_Train_try!$A$3:$C$25,2,0)</f>
        <v>0.73170731707317072</v>
      </c>
      <c r="F113" t="str">
        <f t="shared" si="4"/>
        <v>Female</v>
      </c>
      <c r="G113" t="str">
        <f t="shared" si="5"/>
        <v>True</v>
      </c>
    </row>
    <row r="114" spans="1:7" x14ac:dyDescent="0.3">
      <c r="A114" s="2" t="s">
        <v>249</v>
      </c>
      <c r="B114" s="3" t="s">
        <v>7</v>
      </c>
      <c r="C114" t="str">
        <f t="shared" si="3"/>
        <v>a</v>
      </c>
      <c r="D114">
        <f>VLOOKUP(C114,Pivot_Train_try!$A$3:$C$25,3,0)</f>
        <v>0.26829268292682928</v>
      </c>
      <c r="E114">
        <f>VLOOKUP(C114,Pivot_Train_try!$A$3:$C$25,2,0)</f>
        <v>0.73170731707317072</v>
      </c>
      <c r="F114" t="str">
        <f t="shared" si="4"/>
        <v>Female</v>
      </c>
      <c r="G114" t="str">
        <f t="shared" si="5"/>
        <v>True</v>
      </c>
    </row>
    <row r="115" spans="1:7" x14ac:dyDescent="0.3">
      <c r="A115" s="4" t="s">
        <v>254</v>
      </c>
      <c r="B115" s="5" t="s">
        <v>7</v>
      </c>
      <c r="C115" t="str">
        <f t="shared" si="3"/>
        <v>a</v>
      </c>
      <c r="D115">
        <f>VLOOKUP(C115,Pivot_Train_try!$A$3:$C$25,3,0)</f>
        <v>0.26829268292682928</v>
      </c>
      <c r="E115">
        <f>VLOOKUP(C115,Pivot_Train_try!$A$3:$C$25,2,0)</f>
        <v>0.73170731707317072</v>
      </c>
      <c r="F115" t="str">
        <f t="shared" si="4"/>
        <v>Female</v>
      </c>
      <c r="G115" t="str">
        <f t="shared" si="5"/>
        <v>True</v>
      </c>
    </row>
    <row r="116" spans="1:7" x14ac:dyDescent="0.3">
      <c r="A116" s="2" t="s">
        <v>255</v>
      </c>
      <c r="B116" s="3" t="s">
        <v>7</v>
      </c>
      <c r="C116" t="str">
        <f t="shared" si="3"/>
        <v>i</v>
      </c>
      <c r="D116">
        <f>VLOOKUP(C116,Pivot_Train_try!$A$3:$C$25,3,0)</f>
        <v>0.18069306930693069</v>
      </c>
      <c r="E116">
        <f>VLOOKUP(C116,Pivot_Train_try!$A$3:$C$25,2,0)</f>
        <v>0.81930693069306926</v>
      </c>
      <c r="F116" t="str">
        <f t="shared" si="4"/>
        <v>Female</v>
      </c>
      <c r="G116" t="str">
        <f t="shared" si="5"/>
        <v>True</v>
      </c>
    </row>
    <row r="117" spans="1:7" x14ac:dyDescent="0.3">
      <c r="A117" s="4" t="s">
        <v>256</v>
      </c>
      <c r="B117" s="5" t="s">
        <v>7</v>
      </c>
      <c r="C117" t="str">
        <f t="shared" si="3"/>
        <v>a</v>
      </c>
      <c r="D117">
        <f>VLOOKUP(C117,Pivot_Train_try!$A$3:$C$25,3,0)</f>
        <v>0.26829268292682928</v>
      </c>
      <c r="E117">
        <f>VLOOKUP(C117,Pivot_Train_try!$A$3:$C$25,2,0)</f>
        <v>0.73170731707317072</v>
      </c>
      <c r="F117" t="str">
        <f t="shared" si="4"/>
        <v>Female</v>
      </c>
      <c r="G117" t="str">
        <f t="shared" si="5"/>
        <v>True</v>
      </c>
    </row>
    <row r="118" spans="1:7" x14ac:dyDescent="0.3">
      <c r="A118" s="2" t="s">
        <v>257</v>
      </c>
      <c r="B118" s="3" t="s">
        <v>7</v>
      </c>
      <c r="C118" t="str">
        <f t="shared" si="3"/>
        <v>i</v>
      </c>
      <c r="D118">
        <f>VLOOKUP(C118,Pivot_Train_try!$A$3:$C$25,3,0)</f>
        <v>0.18069306930693069</v>
      </c>
      <c r="E118">
        <f>VLOOKUP(C118,Pivot_Train_try!$A$3:$C$25,2,0)</f>
        <v>0.81930693069306926</v>
      </c>
      <c r="F118" t="str">
        <f t="shared" si="4"/>
        <v>Female</v>
      </c>
      <c r="G118" t="str">
        <f t="shared" si="5"/>
        <v>True</v>
      </c>
    </row>
    <row r="119" spans="1:7" x14ac:dyDescent="0.3">
      <c r="A119" s="4" t="s">
        <v>260</v>
      </c>
      <c r="B119" s="5" t="s">
        <v>7</v>
      </c>
      <c r="C119" t="str">
        <f t="shared" si="3"/>
        <v>a</v>
      </c>
      <c r="D119">
        <f>VLOOKUP(C119,Pivot_Train_try!$A$3:$C$25,3,0)</f>
        <v>0.26829268292682928</v>
      </c>
      <c r="E119">
        <f>VLOOKUP(C119,Pivot_Train_try!$A$3:$C$25,2,0)</f>
        <v>0.73170731707317072</v>
      </c>
      <c r="F119" t="str">
        <f t="shared" si="4"/>
        <v>Female</v>
      </c>
      <c r="G119" t="str">
        <f t="shared" si="5"/>
        <v>True</v>
      </c>
    </row>
    <row r="120" spans="1:7" x14ac:dyDescent="0.3">
      <c r="A120" s="2" t="s">
        <v>261</v>
      </c>
      <c r="B120" s="3" t="s">
        <v>7</v>
      </c>
      <c r="C120" t="str">
        <f t="shared" si="3"/>
        <v>a</v>
      </c>
      <c r="D120">
        <f>VLOOKUP(C120,Pivot_Train_try!$A$3:$C$25,3,0)</f>
        <v>0.26829268292682928</v>
      </c>
      <c r="E120">
        <f>VLOOKUP(C120,Pivot_Train_try!$A$3:$C$25,2,0)</f>
        <v>0.73170731707317072</v>
      </c>
      <c r="F120" t="str">
        <f t="shared" si="4"/>
        <v>Female</v>
      </c>
      <c r="G120" t="str">
        <f t="shared" si="5"/>
        <v>True</v>
      </c>
    </row>
    <row r="121" spans="1:7" x14ac:dyDescent="0.3">
      <c r="A121" s="4" t="s">
        <v>266</v>
      </c>
      <c r="B121" s="5" t="s">
        <v>7</v>
      </c>
      <c r="C121" t="str">
        <f t="shared" si="3"/>
        <v>a</v>
      </c>
      <c r="D121">
        <f>VLOOKUP(C121,Pivot_Train_try!$A$3:$C$25,3,0)</f>
        <v>0.26829268292682928</v>
      </c>
      <c r="E121">
        <f>VLOOKUP(C121,Pivot_Train_try!$A$3:$C$25,2,0)</f>
        <v>0.73170731707317072</v>
      </c>
      <c r="F121" t="str">
        <f t="shared" si="4"/>
        <v>Female</v>
      </c>
      <c r="G121" t="str">
        <f t="shared" si="5"/>
        <v>True</v>
      </c>
    </row>
    <row r="122" spans="1:7" x14ac:dyDescent="0.3">
      <c r="A122" s="2" t="s">
        <v>269</v>
      </c>
      <c r="B122" s="3" t="s">
        <v>7</v>
      </c>
      <c r="C122" t="str">
        <f t="shared" si="3"/>
        <v>a</v>
      </c>
      <c r="D122">
        <f>VLOOKUP(C122,Pivot_Train_try!$A$3:$C$25,3,0)</f>
        <v>0.26829268292682928</v>
      </c>
      <c r="E122">
        <f>VLOOKUP(C122,Pivot_Train_try!$A$3:$C$25,2,0)</f>
        <v>0.73170731707317072</v>
      </c>
      <c r="F122" t="str">
        <f t="shared" si="4"/>
        <v>Female</v>
      </c>
      <c r="G122" t="str">
        <f t="shared" si="5"/>
        <v>True</v>
      </c>
    </row>
    <row r="123" spans="1:7" x14ac:dyDescent="0.3">
      <c r="A123" s="4" t="s">
        <v>270</v>
      </c>
      <c r="B123" s="5" t="s">
        <v>7</v>
      </c>
      <c r="C123" t="str">
        <f t="shared" si="3"/>
        <v>i</v>
      </c>
      <c r="D123">
        <f>VLOOKUP(C123,Pivot_Train_try!$A$3:$C$25,3,0)</f>
        <v>0.18069306930693069</v>
      </c>
      <c r="E123">
        <f>VLOOKUP(C123,Pivot_Train_try!$A$3:$C$25,2,0)</f>
        <v>0.81930693069306926</v>
      </c>
      <c r="F123" t="str">
        <f t="shared" si="4"/>
        <v>Female</v>
      </c>
      <c r="G123" t="str">
        <f t="shared" si="5"/>
        <v>True</v>
      </c>
    </row>
    <row r="124" spans="1:7" x14ac:dyDescent="0.3">
      <c r="A124" s="2" t="s">
        <v>273</v>
      </c>
      <c r="B124" s="3" t="s">
        <v>7</v>
      </c>
      <c r="C124" t="str">
        <f t="shared" si="3"/>
        <v>i</v>
      </c>
      <c r="D124">
        <f>VLOOKUP(C124,Pivot_Train_try!$A$3:$C$25,3,0)</f>
        <v>0.18069306930693069</v>
      </c>
      <c r="E124">
        <f>VLOOKUP(C124,Pivot_Train_try!$A$3:$C$25,2,0)</f>
        <v>0.81930693069306926</v>
      </c>
      <c r="F124" t="str">
        <f t="shared" si="4"/>
        <v>Female</v>
      </c>
      <c r="G124" t="str">
        <f t="shared" si="5"/>
        <v>True</v>
      </c>
    </row>
    <row r="125" spans="1:7" x14ac:dyDescent="0.3">
      <c r="A125" s="4" t="s">
        <v>274</v>
      </c>
      <c r="B125" s="5" t="s">
        <v>7</v>
      </c>
      <c r="C125" t="str">
        <f t="shared" si="3"/>
        <v>a</v>
      </c>
      <c r="D125">
        <f>VLOOKUP(C125,Pivot_Train_try!$A$3:$C$25,3,0)</f>
        <v>0.26829268292682928</v>
      </c>
      <c r="E125">
        <f>VLOOKUP(C125,Pivot_Train_try!$A$3:$C$25,2,0)</f>
        <v>0.73170731707317072</v>
      </c>
      <c r="F125" t="str">
        <f t="shared" si="4"/>
        <v>Female</v>
      </c>
      <c r="G125" t="str">
        <f t="shared" si="5"/>
        <v>True</v>
      </c>
    </row>
    <row r="126" spans="1:7" x14ac:dyDescent="0.3">
      <c r="A126" s="2" t="s">
        <v>275</v>
      </c>
      <c r="B126" s="3" t="s">
        <v>7</v>
      </c>
      <c r="C126" t="str">
        <f t="shared" si="3"/>
        <v>i</v>
      </c>
      <c r="D126">
        <f>VLOOKUP(C126,Pivot_Train_try!$A$3:$C$25,3,0)</f>
        <v>0.18069306930693069</v>
      </c>
      <c r="E126">
        <f>VLOOKUP(C126,Pivot_Train_try!$A$3:$C$25,2,0)</f>
        <v>0.81930693069306926</v>
      </c>
      <c r="F126" t="str">
        <f t="shared" si="4"/>
        <v>Female</v>
      </c>
      <c r="G126" t="str">
        <f t="shared" si="5"/>
        <v>True</v>
      </c>
    </row>
    <row r="127" spans="1:7" x14ac:dyDescent="0.3">
      <c r="A127" s="4" t="s">
        <v>278</v>
      </c>
      <c r="B127" s="5" t="s">
        <v>7</v>
      </c>
      <c r="C127" t="str">
        <f t="shared" si="3"/>
        <v>i</v>
      </c>
      <c r="D127">
        <f>VLOOKUP(C127,Pivot_Train_try!$A$3:$C$25,3,0)</f>
        <v>0.18069306930693069</v>
      </c>
      <c r="E127">
        <f>VLOOKUP(C127,Pivot_Train_try!$A$3:$C$25,2,0)</f>
        <v>0.81930693069306926</v>
      </c>
      <c r="F127" t="str">
        <f t="shared" si="4"/>
        <v>Female</v>
      </c>
      <c r="G127" t="str">
        <f t="shared" si="5"/>
        <v>True</v>
      </c>
    </row>
    <row r="128" spans="1:7" x14ac:dyDescent="0.3">
      <c r="A128" s="2" t="s">
        <v>283</v>
      </c>
      <c r="B128" s="3" t="s">
        <v>7</v>
      </c>
      <c r="C128" t="str">
        <f t="shared" si="3"/>
        <v>i</v>
      </c>
      <c r="D128">
        <f>VLOOKUP(C128,Pivot_Train_try!$A$3:$C$25,3,0)</f>
        <v>0.18069306930693069</v>
      </c>
      <c r="E128">
        <f>VLOOKUP(C128,Pivot_Train_try!$A$3:$C$25,2,0)</f>
        <v>0.81930693069306926</v>
      </c>
      <c r="F128" t="str">
        <f t="shared" si="4"/>
        <v>Female</v>
      </c>
      <c r="G128" t="str">
        <f t="shared" si="5"/>
        <v>True</v>
      </c>
    </row>
    <row r="129" spans="1:7" x14ac:dyDescent="0.3">
      <c r="A129" s="4" t="s">
        <v>285</v>
      </c>
      <c r="B129" s="5" t="s">
        <v>7</v>
      </c>
      <c r="C129" t="str">
        <f t="shared" si="3"/>
        <v>i</v>
      </c>
      <c r="D129">
        <f>VLOOKUP(C129,Pivot_Train_try!$A$3:$C$25,3,0)</f>
        <v>0.18069306930693069</v>
      </c>
      <c r="E129">
        <f>VLOOKUP(C129,Pivot_Train_try!$A$3:$C$25,2,0)</f>
        <v>0.81930693069306926</v>
      </c>
      <c r="F129" t="str">
        <f t="shared" si="4"/>
        <v>Female</v>
      </c>
      <c r="G129" t="str">
        <f t="shared" si="5"/>
        <v>True</v>
      </c>
    </row>
    <row r="130" spans="1:7" x14ac:dyDescent="0.3">
      <c r="A130" s="2" t="s">
        <v>287</v>
      </c>
      <c r="B130" s="3" t="s">
        <v>7</v>
      </c>
      <c r="C130" t="str">
        <f t="shared" si="3"/>
        <v>a</v>
      </c>
      <c r="D130">
        <f>VLOOKUP(C130,Pivot_Train_try!$A$3:$C$25,3,0)</f>
        <v>0.26829268292682928</v>
      </c>
      <c r="E130">
        <f>VLOOKUP(C130,Pivot_Train_try!$A$3:$C$25,2,0)</f>
        <v>0.73170731707317072</v>
      </c>
      <c r="F130" t="str">
        <f t="shared" si="4"/>
        <v>Female</v>
      </c>
      <c r="G130" t="str">
        <f t="shared" si="5"/>
        <v>True</v>
      </c>
    </row>
    <row r="131" spans="1:7" x14ac:dyDescent="0.3">
      <c r="A131" s="4" t="s">
        <v>289</v>
      </c>
      <c r="B131" s="5" t="s">
        <v>7</v>
      </c>
      <c r="C131" t="str">
        <f t="shared" ref="C131:C194" si="6">RIGHT(A131)</f>
        <v>a</v>
      </c>
      <c r="D131">
        <f>VLOOKUP(C131,Pivot_Train_try!$A$3:$C$25,3,0)</f>
        <v>0.26829268292682928</v>
      </c>
      <c r="E131">
        <f>VLOOKUP(C131,Pivot_Train_try!$A$3:$C$25,2,0)</f>
        <v>0.73170731707317072</v>
      </c>
      <c r="F131" t="str">
        <f t="shared" ref="F131:F194" si="7">IF(D131&gt;E131,"Male","Female")</f>
        <v>Female</v>
      </c>
      <c r="G131" t="str">
        <f t="shared" ref="G131:G194" si="8">IF(B131=F131,"True","False")</f>
        <v>True</v>
      </c>
    </row>
    <row r="132" spans="1:7" x14ac:dyDescent="0.3">
      <c r="A132" s="2" t="s">
        <v>290</v>
      </c>
      <c r="B132" s="3" t="s">
        <v>7</v>
      </c>
      <c r="C132" t="str">
        <f t="shared" si="6"/>
        <v>a</v>
      </c>
      <c r="D132">
        <f>VLOOKUP(C132,Pivot_Train_try!$A$3:$C$25,3,0)</f>
        <v>0.26829268292682928</v>
      </c>
      <c r="E132">
        <f>VLOOKUP(C132,Pivot_Train_try!$A$3:$C$25,2,0)</f>
        <v>0.73170731707317072</v>
      </c>
      <c r="F132" t="str">
        <f t="shared" si="7"/>
        <v>Female</v>
      </c>
      <c r="G132" t="str">
        <f t="shared" si="8"/>
        <v>True</v>
      </c>
    </row>
    <row r="133" spans="1:7" x14ac:dyDescent="0.3">
      <c r="A133" s="4" t="s">
        <v>293</v>
      </c>
      <c r="B133" s="5" t="s">
        <v>7</v>
      </c>
      <c r="C133" t="str">
        <f t="shared" si="6"/>
        <v>e</v>
      </c>
      <c r="D133">
        <f>VLOOKUP(C133,Pivot_Train_try!$A$3:$C$25,3,0)</f>
        <v>0.5</v>
      </c>
      <c r="E133">
        <f>VLOOKUP(C133,Pivot_Train_try!$A$3:$C$25,2,0)</f>
        <v>0.5</v>
      </c>
      <c r="F133" t="str">
        <f t="shared" si="7"/>
        <v>Female</v>
      </c>
      <c r="G133" t="str">
        <f t="shared" si="8"/>
        <v>True</v>
      </c>
    </row>
    <row r="134" spans="1:7" x14ac:dyDescent="0.3">
      <c r="A134" s="2" t="s">
        <v>294</v>
      </c>
      <c r="B134" s="3" t="s">
        <v>7</v>
      </c>
      <c r="C134" t="str">
        <f t="shared" si="6"/>
        <v>a</v>
      </c>
      <c r="D134">
        <f>VLOOKUP(C134,Pivot_Train_try!$A$3:$C$25,3,0)</f>
        <v>0.26829268292682928</v>
      </c>
      <c r="E134">
        <f>VLOOKUP(C134,Pivot_Train_try!$A$3:$C$25,2,0)</f>
        <v>0.73170731707317072</v>
      </c>
      <c r="F134" t="str">
        <f t="shared" si="7"/>
        <v>Female</v>
      </c>
      <c r="G134" t="str">
        <f t="shared" si="8"/>
        <v>True</v>
      </c>
    </row>
    <row r="135" spans="1:7" hidden="1" x14ac:dyDescent="0.3">
      <c r="A135" s="4" t="s">
        <v>295</v>
      </c>
      <c r="B135" s="5" t="s">
        <v>7</v>
      </c>
      <c r="C135" t="str">
        <f t="shared" si="6"/>
        <v>b</v>
      </c>
      <c r="D135">
        <f>VLOOKUP(C135,Pivot_Train_try!$A$3:$C$25,3,0)</f>
        <v>0.83333333333333337</v>
      </c>
      <c r="E135">
        <f>VLOOKUP(C135,Pivot_Train_try!$A$3:$C$25,2,0)</f>
        <v>0.16666666666666666</v>
      </c>
      <c r="F135" t="str">
        <f t="shared" si="7"/>
        <v>Male</v>
      </c>
      <c r="G135" t="str">
        <f t="shared" si="8"/>
        <v>False</v>
      </c>
    </row>
    <row r="136" spans="1:7" x14ac:dyDescent="0.3">
      <c r="A136" s="2" t="s">
        <v>297</v>
      </c>
      <c r="B136" s="3" t="s">
        <v>7</v>
      </c>
      <c r="C136" t="str">
        <f t="shared" si="6"/>
        <v>i</v>
      </c>
      <c r="D136">
        <f>VLOOKUP(C136,Pivot_Train_try!$A$3:$C$25,3,0)</f>
        <v>0.18069306930693069</v>
      </c>
      <c r="E136">
        <f>VLOOKUP(C136,Pivot_Train_try!$A$3:$C$25,2,0)</f>
        <v>0.81930693069306926</v>
      </c>
      <c r="F136" t="str">
        <f t="shared" si="7"/>
        <v>Female</v>
      </c>
      <c r="G136" t="str">
        <f t="shared" si="8"/>
        <v>True</v>
      </c>
    </row>
    <row r="137" spans="1:7" x14ac:dyDescent="0.3">
      <c r="A137" s="4" t="s">
        <v>298</v>
      </c>
      <c r="B137" s="5" t="s">
        <v>7</v>
      </c>
      <c r="C137" t="str">
        <f t="shared" si="6"/>
        <v>a</v>
      </c>
      <c r="D137">
        <f>VLOOKUP(C137,Pivot_Train_try!$A$3:$C$25,3,0)</f>
        <v>0.26829268292682928</v>
      </c>
      <c r="E137">
        <f>VLOOKUP(C137,Pivot_Train_try!$A$3:$C$25,2,0)</f>
        <v>0.73170731707317072</v>
      </c>
      <c r="F137" t="str">
        <f t="shared" si="7"/>
        <v>Female</v>
      </c>
      <c r="G137" t="str">
        <f t="shared" si="8"/>
        <v>True</v>
      </c>
    </row>
    <row r="138" spans="1:7" x14ac:dyDescent="0.3">
      <c r="A138" s="2" t="s">
        <v>299</v>
      </c>
      <c r="B138" s="3" t="s">
        <v>7</v>
      </c>
      <c r="C138" t="str">
        <f t="shared" si="6"/>
        <v>a</v>
      </c>
      <c r="D138">
        <f>VLOOKUP(C138,Pivot_Train_try!$A$3:$C$25,3,0)</f>
        <v>0.26829268292682928</v>
      </c>
      <c r="E138">
        <f>VLOOKUP(C138,Pivot_Train_try!$A$3:$C$25,2,0)</f>
        <v>0.73170731707317072</v>
      </c>
      <c r="F138" t="str">
        <f t="shared" si="7"/>
        <v>Female</v>
      </c>
      <c r="G138" t="str">
        <f t="shared" si="8"/>
        <v>True</v>
      </c>
    </row>
    <row r="139" spans="1:7" x14ac:dyDescent="0.3">
      <c r="A139" s="4" t="s">
        <v>300</v>
      </c>
      <c r="B139" s="5" t="s">
        <v>7</v>
      </c>
      <c r="C139" t="str">
        <f t="shared" si="6"/>
        <v>i</v>
      </c>
      <c r="D139">
        <f>VLOOKUP(C139,Pivot_Train_try!$A$3:$C$25,3,0)</f>
        <v>0.18069306930693069</v>
      </c>
      <c r="E139">
        <f>VLOOKUP(C139,Pivot_Train_try!$A$3:$C$25,2,0)</f>
        <v>0.81930693069306926</v>
      </c>
      <c r="F139" t="str">
        <f t="shared" si="7"/>
        <v>Female</v>
      </c>
      <c r="G139" t="str">
        <f t="shared" si="8"/>
        <v>True</v>
      </c>
    </row>
    <row r="140" spans="1:7" x14ac:dyDescent="0.3">
      <c r="A140" s="2" t="s">
        <v>304</v>
      </c>
      <c r="B140" s="3" t="s">
        <v>7</v>
      </c>
      <c r="C140" t="str">
        <f t="shared" si="6"/>
        <v>i</v>
      </c>
      <c r="D140">
        <f>VLOOKUP(C140,Pivot_Train_try!$A$3:$C$25,3,0)</f>
        <v>0.18069306930693069</v>
      </c>
      <c r="E140">
        <f>VLOOKUP(C140,Pivot_Train_try!$A$3:$C$25,2,0)</f>
        <v>0.81930693069306926</v>
      </c>
      <c r="F140" t="str">
        <f t="shared" si="7"/>
        <v>Female</v>
      </c>
      <c r="G140" t="str">
        <f t="shared" si="8"/>
        <v>True</v>
      </c>
    </row>
    <row r="141" spans="1:7" x14ac:dyDescent="0.3">
      <c r="A141" s="4" t="s">
        <v>305</v>
      </c>
      <c r="B141" s="5" t="s">
        <v>7</v>
      </c>
      <c r="C141" t="str">
        <f t="shared" si="6"/>
        <v>a</v>
      </c>
      <c r="D141">
        <f>VLOOKUP(C141,Pivot_Train_try!$A$3:$C$25,3,0)</f>
        <v>0.26829268292682928</v>
      </c>
      <c r="E141">
        <f>VLOOKUP(C141,Pivot_Train_try!$A$3:$C$25,2,0)</f>
        <v>0.73170731707317072</v>
      </c>
      <c r="F141" t="str">
        <f t="shared" si="7"/>
        <v>Female</v>
      </c>
      <c r="G141" t="str">
        <f t="shared" si="8"/>
        <v>True</v>
      </c>
    </row>
    <row r="142" spans="1:7" x14ac:dyDescent="0.3">
      <c r="A142" s="2" t="s">
        <v>306</v>
      </c>
      <c r="B142" s="3" t="s">
        <v>7</v>
      </c>
      <c r="C142" t="str">
        <f t="shared" si="6"/>
        <v>a</v>
      </c>
      <c r="D142">
        <f>VLOOKUP(C142,Pivot_Train_try!$A$3:$C$25,3,0)</f>
        <v>0.26829268292682928</v>
      </c>
      <c r="E142">
        <f>VLOOKUP(C142,Pivot_Train_try!$A$3:$C$25,2,0)</f>
        <v>0.73170731707317072</v>
      </c>
      <c r="F142" t="str">
        <f t="shared" si="7"/>
        <v>Female</v>
      </c>
      <c r="G142" t="str">
        <f t="shared" si="8"/>
        <v>True</v>
      </c>
    </row>
    <row r="143" spans="1:7" x14ac:dyDescent="0.3">
      <c r="A143" s="4" t="s">
        <v>308</v>
      </c>
      <c r="B143" s="5" t="s">
        <v>7</v>
      </c>
      <c r="C143" t="str">
        <f t="shared" si="6"/>
        <v>a</v>
      </c>
      <c r="D143">
        <f>VLOOKUP(C143,Pivot_Train_try!$A$3:$C$25,3,0)</f>
        <v>0.26829268292682928</v>
      </c>
      <c r="E143">
        <f>VLOOKUP(C143,Pivot_Train_try!$A$3:$C$25,2,0)</f>
        <v>0.73170731707317072</v>
      </c>
      <c r="F143" t="str">
        <f t="shared" si="7"/>
        <v>Female</v>
      </c>
      <c r="G143" t="str">
        <f t="shared" si="8"/>
        <v>True</v>
      </c>
    </row>
    <row r="144" spans="1:7" hidden="1" x14ac:dyDescent="0.3">
      <c r="A144" s="2" t="s">
        <v>311</v>
      </c>
      <c r="B144" s="3" t="s">
        <v>7</v>
      </c>
      <c r="C144" t="str">
        <f t="shared" si="6"/>
        <v>u</v>
      </c>
      <c r="D144">
        <f>VLOOKUP(C144,Pivot_Train_try!$A$3:$C$25,3,0)</f>
        <v>0.78723404255319152</v>
      </c>
      <c r="E144">
        <f>VLOOKUP(C144,Pivot_Train_try!$A$3:$C$25,2,0)</f>
        <v>0.21276595744680851</v>
      </c>
      <c r="F144" t="str">
        <f t="shared" si="7"/>
        <v>Male</v>
      </c>
      <c r="G144" t="str">
        <f t="shared" si="8"/>
        <v>False</v>
      </c>
    </row>
    <row r="145" spans="1:7" x14ac:dyDescent="0.3">
      <c r="A145" s="4" t="s">
        <v>316</v>
      </c>
      <c r="B145" s="5" t="s">
        <v>7</v>
      </c>
      <c r="C145" t="str">
        <f t="shared" si="6"/>
        <v>a</v>
      </c>
      <c r="D145">
        <f>VLOOKUP(C145,Pivot_Train_try!$A$3:$C$25,3,0)</f>
        <v>0.26829268292682928</v>
      </c>
      <c r="E145">
        <f>VLOOKUP(C145,Pivot_Train_try!$A$3:$C$25,2,0)</f>
        <v>0.73170731707317072</v>
      </c>
      <c r="F145" t="str">
        <f t="shared" si="7"/>
        <v>Female</v>
      </c>
      <c r="G145" t="str">
        <f t="shared" si="8"/>
        <v>True</v>
      </c>
    </row>
    <row r="146" spans="1:7" x14ac:dyDescent="0.3">
      <c r="A146" s="2" t="s">
        <v>317</v>
      </c>
      <c r="B146" s="3" t="s">
        <v>7</v>
      </c>
      <c r="C146" t="str">
        <f t="shared" si="6"/>
        <v>i</v>
      </c>
      <c r="D146">
        <f>VLOOKUP(C146,Pivot_Train_try!$A$3:$C$25,3,0)</f>
        <v>0.18069306930693069</v>
      </c>
      <c r="E146">
        <f>VLOOKUP(C146,Pivot_Train_try!$A$3:$C$25,2,0)</f>
        <v>0.81930693069306926</v>
      </c>
      <c r="F146" t="str">
        <f t="shared" si="7"/>
        <v>Female</v>
      </c>
      <c r="G146" t="str">
        <f t="shared" si="8"/>
        <v>True</v>
      </c>
    </row>
    <row r="147" spans="1:7" x14ac:dyDescent="0.3">
      <c r="A147" s="4" t="s">
        <v>318</v>
      </c>
      <c r="B147" s="5" t="s">
        <v>7</v>
      </c>
      <c r="C147" t="str">
        <f t="shared" si="6"/>
        <v>i</v>
      </c>
      <c r="D147">
        <f>VLOOKUP(C147,Pivot_Train_try!$A$3:$C$25,3,0)</f>
        <v>0.18069306930693069</v>
      </c>
      <c r="E147">
        <f>VLOOKUP(C147,Pivot_Train_try!$A$3:$C$25,2,0)</f>
        <v>0.81930693069306926</v>
      </c>
      <c r="F147" t="str">
        <f t="shared" si="7"/>
        <v>Female</v>
      </c>
      <c r="G147" t="str">
        <f t="shared" si="8"/>
        <v>True</v>
      </c>
    </row>
    <row r="148" spans="1:7" x14ac:dyDescent="0.3">
      <c r="A148" s="2" t="s">
        <v>320</v>
      </c>
      <c r="B148" s="3" t="s">
        <v>7</v>
      </c>
      <c r="C148" t="str">
        <f t="shared" si="6"/>
        <v>i</v>
      </c>
      <c r="D148">
        <f>VLOOKUP(C148,Pivot_Train_try!$A$3:$C$25,3,0)</f>
        <v>0.18069306930693069</v>
      </c>
      <c r="E148">
        <f>VLOOKUP(C148,Pivot_Train_try!$A$3:$C$25,2,0)</f>
        <v>0.81930693069306926</v>
      </c>
      <c r="F148" t="str">
        <f t="shared" si="7"/>
        <v>Female</v>
      </c>
      <c r="G148" t="str">
        <f t="shared" si="8"/>
        <v>True</v>
      </c>
    </row>
    <row r="149" spans="1:7" hidden="1" x14ac:dyDescent="0.3">
      <c r="A149" s="4" t="s">
        <v>321</v>
      </c>
      <c r="B149" s="5" t="s">
        <v>7</v>
      </c>
      <c r="C149" t="str">
        <f t="shared" si="6"/>
        <v>n</v>
      </c>
      <c r="D149">
        <f>VLOOKUP(C149,Pivot_Train_try!$A$3:$C$25,3,0)</f>
        <v>0.9285714285714286</v>
      </c>
      <c r="E149">
        <f>VLOOKUP(C149,Pivot_Train_try!$A$3:$C$25,2,0)</f>
        <v>7.1428571428571425E-2</v>
      </c>
      <c r="F149" t="str">
        <f t="shared" si="7"/>
        <v>Male</v>
      </c>
      <c r="G149" t="str">
        <f t="shared" si="8"/>
        <v>False</v>
      </c>
    </row>
    <row r="150" spans="1:7" x14ac:dyDescent="0.3">
      <c r="A150" s="2" t="s">
        <v>322</v>
      </c>
      <c r="B150" s="3" t="s">
        <v>7</v>
      </c>
      <c r="C150" t="str">
        <f t="shared" si="6"/>
        <v>a</v>
      </c>
      <c r="D150">
        <f>VLOOKUP(C150,Pivot_Train_try!$A$3:$C$25,3,0)</f>
        <v>0.26829268292682928</v>
      </c>
      <c r="E150">
        <f>VLOOKUP(C150,Pivot_Train_try!$A$3:$C$25,2,0)</f>
        <v>0.73170731707317072</v>
      </c>
      <c r="F150" t="str">
        <f t="shared" si="7"/>
        <v>Female</v>
      </c>
      <c r="G150" t="str">
        <f t="shared" si="8"/>
        <v>True</v>
      </c>
    </row>
    <row r="151" spans="1:7" x14ac:dyDescent="0.3">
      <c r="A151" s="4" t="s">
        <v>323</v>
      </c>
      <c r="B151" s="5" t="s">
        <v>7</v>
      </c>
      <c r="C151" t="str">
        <f t="shared" si="6"/>
        <v>a</v>
      </c>
      <c r="D151">
        <f>VLOOKUP(C151,Pivot_Train_try!$A$3:$C$25,3,0)</f>
        <v>0.26829268292682928</v>
      </c>
      <c r="E151">
        <f>VLOOKUP(C151,Pivot_Train_try!$A$3:$C$25,2,0)</f>
        <v>0.73170731707317072</v>
      </c>
      <c r="F151" t="str">
        <f t="shared" si="7"/>
        <v>Female</v>
      </c>
      <c r="G151" t="str">
        <f t="shared" si="8"/>
        <v>True</v>
      </c>
    </row>
    <row r="152" spans="1:7" x14ac:dyDescent="0.3">
      <c r="A152" s="2" t="s">
        <v>325</v>
      </c>
      <c r="B152" s="3" t="s">
        <v>7</v>
      </c>
      <c r="C152" t="str">
        <f t="shared" si="6"/>
        <v>i</v>
      </c>
      <c r="D152">
        <f>VLOOKUP(C152,Pivot_Train_try!$A$3:$C$25,3,0)</f>
        <v>0.18069306930693069</v>
      </c>
      <c r="E152">
        <f>VLOOKUP(C152,Pivot_Train_try!$A$3:$C$25,2,0)</f>
        <v>0.81930693069306926</v>
      </c>
      <c r="F152" t="str">
        <f t="shared" si="7"/>
        <v>Female</v>
      </c>
      <c r="G152" t="str">
        <f t="shared" si="8"/>
        <v>True</v>
      </c>
    </row>
    <row r="153" spans="1:7" x14ac:dyDescent="0.3">
      <c r="A153" s="4" t="s">
        <v>326</v>
      </c>
      <c r="B153" s="5" t="s">
        <v>7</v>
      </c>
      <c r="C153" t="str">
        <f t="shared" si="6"/>
        <v>i</v>
      </c>
      <c r="D153">
        <f>VLOOKUP(C153,Pivot_Train_try!$A$3:$C$25,3,0)</f>
        <v>0.18069306930693069</v>
      </c>
      <c r="E153">
        <f>VLOOKUP(C153,Pivot_Train_try!$A$3:$C$25,2,0)</f>
        <v>0.81930693069306926</v>
      </c>
      <c r="F153" t="str">
        <f t="shared" si="7"/>
        <v>Female</v>
      </c>
      <c r="G153" t="str">
        <f t="shared" si="8"/>
        <v>True</v>
      </c>
    </row>
    <row r="154" spans="1:7" x14ac:dyDescent="0.3">
      <c r="A154" s="2" t="s">
        <v>328</v>
      </c>
      <c r="B154" s="3" t="s">
        <v>7</v>
      </c>
      <c r="C154" t="str">
        <f t="shared" si="6"/>
        <v>i</v>
      </c>
      <c r="D154">
        <f>VLOOKUP(C154,Pivot_Train_try!$A$3:$C$25,3,0)</f>
        <v>0.18069306930693069</v>
      </c>
      <c r="E154">
        <f>VLOOKUP(C154,Pivot_Train_try!$A$3:$C$25,2,0)</f>
        <v>0.81930693069306926</v>
      </c>
      <c r="F154" t="str">
        <f t="shared" si="7"/>
        <v>Female</v>
      </c>
      <c r="G154" t="str">
        <f t="shared" si="8"/>
        <v>True</v>
      </c>
    </row>
    <row r="155" spans="1:7" x14ac:dyDescent="0.3">
      <c r="A155" s="4" t="s">
        <v>329</v>
      </c>
      <c r="B155" s="5" t="s">
        <v>7</v>
      </c>
      <c r="C155" t="str">
        <f t="shared" si="6"/>
        <v>a</v>
      </c>
      <c r="D155">
        <f>VLOOKUP(C155,Pivot_Train_try!$A$3:$C$25,3,0)</f>
        <v>0.26829268292682928</v>
      </c>
      <c r="E155">
        <f>VLOOKUP(C155,Pivot_Train_try!$A$3:$C$25,2,0)</f>
        <v>0.73170731707317072</v>
      </c>
      <c r="F155" t="str">
        <f t="shared" si="7"/>
        <v>Female</v>
      </c>
      <c r="G155" t="str">
        <f t="shared" si="8"/>
        <v>True</v>
      </c>
    </row>
    <row r="156" spans="1:7" x14ac:dyDescent="0.3">
      <c r="A156" s="2" t="s">
        <v>331</v>
      </c>
      <c r="B156" s="3" t="s">
        <v>7</v>
      </c>
      <c r="C156" t="str">
        <f t="shared" si="6"/>
        <v>a</v>
      </c>
      <c r="D156">
        <f>VLOOKUP(C156,Pivot_Train_try!$A$3:$C$25,3,0)</f>
        <v>0.26829268292682928</v>
      </c>
      <c r="E156">
        <f>VLOOKUP(C156,Pivot_Train_try!$A$3:$C$25,2,0)</f>
        <v>0.73170731707317072</v>
      </c>
      <c r="F156" t="str">
        <f t="shared" si="7"/>
        <v>Female</v>
      </c>
      <c r="G156" t="str">
        <f t="shared" si="8"/>
        <v>True</v>
      </c>
    </row>
    <row r="157" spans="1:7" hidden="1" x14ac:dyDescent="0.3">
      <c r="A157" s="4" t="s">
        <v>337</v>
      </c>
      <c r="B157" s="5" t="s">
        <v>7</v>
      </c>
      <c r="C157" t="str">
        <f t="shared" si="6"/>
        <v>l</v>
      </c>
      <c r="D157">
        <f>VLOOKUP(C157,Pivot_Train_try!$A$3:$C$25,3,0)</f>
        <v>0.68421052631578949</v>
      </c>
      <c r="E157">
        <f>VLOOKUP(C157,Pivot_Train_try!$A$3:$C$25,2,0)</f>
        <v>0.31578947368421051</v>
      </c>
      <c r="F157" t="str">
        <f t="shared" si="7"/>
        <v>Male</v>
      </c>
      <c r="G157" t="str">
        <f t="shared" si="8"/>
        <v>False</v>
      </c>
    </row>
    <row r="158" spans="1:7" x14ac:dyDescent="0.3">
      <c r="A158" s="2" t="s">
        <v>341</v>
      </c>
      <c r="B158" s="3" t="s">
        <v>7</v>
      </c>
      <c r="C158" t="str">
        <f t="shared" si="6"/>
        <v>a</v>
      </c>
      <c r="D158">
        <f>VLOOKUP(C158,Pivot_Train_try!$A$3:$C$25,3,0)</f>
        <v>0.26829268292682928</v>
      </c>
      <c r="E158">
        <f>VLOOKUP(C158,Pivot_Train_try!$A$3:$C$25,2,0)</f>
        <v>0.73170731707317072</v>
      </c>
      <c r="F158" t="str">
        <f t="shared" si="7"/>
        <v>Female</v>
      </c>
      <c r="G158" t="str">
        <f t="shared" si="8"/>
        <v>True</v>
      </c>
    </row>
    <row r="159" spans="1:7" x14ac:dyDescent="0.3">
      <c r="A159" s="4" t="s">
        <v>348</v>
      </c>
      <c r="B159" s="5" t="s">
        <v>7</v>
      </c>
      <c r="C159" t="str">
        <f t="shared" si="6"/>
        <v>a</v>
      </c>
      <c r="D159">
        <f>VLOOKUP(C159,Pivot_Train_try!$A$3:$C$25,3,0)</f>
        <v>0.26829268292682928</v>
      </c>
      <c r="E159">
        <f>VLOOKUP(C159,Pivot_Train_try!$A$3:$C$25,2,0)</f>
        <v>0.73170731707317072</v>
      </c>
      <c r="F159" t="str">
        <f t="shared" si="7"/>
        <v>Female</v>
      </c>
      <c r="G159" t="str">
        <f t="shared" si="8"/>
        <v>True</v>
      </c>
    </row>
    <row r="160" spans="1:7" x14ac:dyDescent="0.3">
      <c r="A160" s="2" t="s">
        <v>350</v>
      </c>
      <c r="B160" s="3" t="s">
        <v>7</v>
      </c>
      <c r="C160" t="str">
        <f t="shared" si="6"/>
        <v>i</v>
      </c>
      <c r="D160">
        <f>VLOOKUP(C160,Pivot_Train_try!$A$3:$C$25,3,0)</f>
        <v>0.18069306930693069</v>
      </c>
      <c r="E160">
        <f>VLOOKUP(C160,Pivot_Train_try!$A$3:$C$25,2,0)</f>
        <v>0.81930693069306926</v>
      </c>
      <c r="F160" t="str">
        <f t="shared" si="7"/>
        <v>Female</v>
      </c>
      <c r="G160" t="str">
        <f t="shared" si="8"/>
        <v>True</v>
      </c>
    </row>
    <row r="161" spans="1:7" x14ac:dyDescent="0.3">
      <c r="A161" s="4" t="s">
        <v>353</v>
      </c>
      <c r="B161" s="5" t="s">
        <v>7</v>
      </c>
      <c r="C161" t="str">
        <f t="shared" si="6"/>
        <v>a</v>
      </c>
      <c r="D161">
        <f>VLOOKUP(C161,Pivot_Train_try!$A$3:$C$25,3,0)</f>
        <v>0.26829268292682928</v>
      </c>
      <c r="E161">
        <f>VLOOKUP(C161,Pivot_Train_try!$A$3:$C$25,2,0)</f>
        <v>0.73170731707317072</v>
      </c>
      <c r="F161" t="str">
        <f t="shared" si="7"/>
        <v>Female</v>
      </c>
      <c r="G161" t="str">
        <f t="shared" si="8"/>
        <v>True</v>
      </c>
    </row>
    <row r="162" spans="1:7" x14ac:dyDescent="0.3">
      <c r="A162" s="2" t="s">
        <v>356</v>
      </c>
      <c r="B162" s="3" t="s">
        <v>7</v>
      </c>
      <c r="C162" t="str">
        <f t="shared" si="6"/>
        <v>a</v>
      </c>
      <c r="D162">
        <f>VLOOKUP(C162,Pivot_Train_try!$A$3:$C$25,3,0)</f>
        <v>0.26829268292682928</v>
      </c>
      <c r="E162">
        <f>VLOOKUP(C162,Pivot_Train_try!$A$3:$C$25,2,0)</f>
        <v>0.73170731707317072</v>
      </c>
      <c r="F162" t="str">
        <f t="shared" si="7"/>
        <v>Female</v>
      </c>
      <c r="G162" t="str">
        <f t="shared" si="8"/>
        <v>True</v>
      </c>
    </row>
    <row r="163" spans="1:7" x14ac:dyDescent="0.3">
      <c r="A163" s="4" t="s">
        <v>358</v>
      </c>
      <c r="B163" s="5" t="s">
        <v>7</v>
      </c>
      <c r="C163" t="str">
        <f t="shared" si="6"/>
        <v>a</v>
      </c>
      <c r="D163">
        <f>VLOOKUP(C163,Pivot_Train_try!$A$3:$C$25,3,0)</f>
        <v>0.26829268292682928</v>
      </c>
      <c r="E163">
        <f>VLOOKUP(C163,Pivot_Train_try!$A$3:$C$25,2,0)</f>
        <v>0.73170731707317072</v>
      </c>
      <c r="F163" t="str">
        <f t="shared" si="7"/>
        <v>Female</v>
      </c>
      <c r="G163" t="str">
        <f t="shared" si="8"/>
        <v>True</v>
      </c>
    </row>
    <row r="164" spans="1:7" x14ac:dyDescent="0.3">
      <c r="A164" s="2" t="s">
        <v>362</v>
      </c>
      <c r="B164" s="3" t="s">
        <v>7</v>
      </c>
      <c r="C164" t="str">
        <f t="shared" si="6"/>
        <v>e</v>
      </c>
      <c r="D164">
        <f>VLOOKUP(C164,Pivot_Train_try!$A$3:$C$25,3,0)</f>
        <v>0.5</v>
      </c>
      <c r="E164">
        <f>VLOOKUP(C164,Pivot_Train_try!$A$3:$C$25,2,0)</f>
        <v>0.5</v>
      </c>
      <c r="F164" t="str">
        <f t="shared" si="7"/>
        <v>Female</v>
      </c>
      <c r="G164" t="str">
        <f t="shared" si="8"/>
        <v>True</v>
      </c>
    </row>
    <row r="165" spans="1:7" x14ac:dyDescent="0.3">
      <c r="A165" s="4" t="s">
        <v>363</v>
      </c>
      <c r="B165" s="5" t="s">
        <v>7</v>
      </c>
      <c r="C165" t="str">
        <f t="shared" si="6"/>
        <v>a</v>
      </c>
      <c r="D165">
        <f>VLOOKUP(C165,Pivot_Train_try!$A$3:$C$25,3,0)</f>
        <v>0.26829268292682928</v>
      </c>
      <c r="E165">
        <f>VLOOKUP(C165,Pivot_Train_try!$A$3:$C$25,2,0)</f>
        <v>0.73170731707317072</v>
      </c>
      <c r="F165" t="str">
        <f t="shared" si="7"/>
        <v>Female</v>
      </c>
      <c r="G165" t="str">
        <f t="shared" si="8"/>
        <v>True</v>
      </c>
    </row>
    <row r="166" spans="1:7" hidden="1" x14ac:dyDescent="0.3">
      <c r="A166" s="2" t="s">
        <v>364</v>
      </c>
      <c r="B166" s="3" t="s">
        <v>7</v>
      </c>
      <c r="C166" t="str">
        <f t="shared" si="6"/>
        <v>l</v>
      </c>
      <c r="D166">
        <f>VLOOKUP(C166,Pivot_Train_try!$A$3:$C$25,3,0)</f>
        <v>0.68421052631578949</v>
      </c>
      <c r="E166">
        <f>VLOOKUP(C166,Pivot_Train_try!$A$3:$C$25,2,0)</f>
        <v>0.31578947368421051</v>
      </c>
      <c r="F166" t="str">
        <f t="shared" si="7"/>
        <v>Male</v>
      </c>
      <c r="G166" t="str">
        <f t="shared" si="8"/>
        <v>False</v>
      </c>
    </row>
    <row r="167" spans="1:7" x14ac:dyDescent="0.3">
      <c r="A167" s="4" t="s">
        <v>370</v>
      </c>
      <c r="B167" s="5" t="s">
        <v>7</v>
      </c>
      <c r="C167" t="str">
        <f t="shared" si="6"/>
        <v>a</v>
      </c>
      <c r="D167">
        <f>VLOOKUP(C167,Pivot_Train_try!$A$3:$C$25,3,0)</f>
        <v>0.26829268292682928</v>
      </c>
      <c r="E167">
        <f>VLOOKUP(C167,Pivot_Train_try!$A$3:$C$25,2,0)</f>
        <v>0.73170731707317072</v>
      </c>
      <c r="F167" t="str">
        <f t="shared" si="7"/>
        <v>Female</v>
      </c>
      <c r="G167" t="str">
        <f t="shared" si="8"/>
        <v>True</v>
      </c>
    </row>
    <row r="168" spans="1:7" x14ac:dyDescent="0.3">
      <c r="A168" s="2" t="s">
        <v>373</v>
      </c>
      <c r="B168" s="3" t="s">
        <v>7</v>
      </c>
      <c r="C168" t="str">
        <f t="shared" si="6"/>
        <v>a</v>
      </c>
      <c r="D168">
        <f>VLOOKUP(C168,Pivot_Train_try!$A$3:$C$25,3,0)</f>
        <v>0.26829268292682928</v>
      </c>
      <c r="E168">
        <f>VLOOKUP(C168,Pivot_Train_try!$A$3:$C$25,2,0)</f>
        <v>0.73170731707317072</v>
      </c>
      <c r="F168" t="str">
        <f t="shared" si="7"/>
        <v>Female</v>
      </c>
      <c r="G168" t="str">
        <f t="shared" si="8"/>
        <v>True</v>
      </c>
    </row>
    <row r="169" spans="1:7" x14ac:dyDescent="0.3">
      <c r="A169" s="4" t="s">
        <v>376</v>
      </c>
      <c r="B169" s="5" t="s">
        <v>7</v>
      </c>
      <c r="C169" t="str">
        <f t="shared" si="6"/>
        <v>a</v>
      </c>
      <c r="D169">
        <f>VLOOKUP(C169,Pivot_Train_try!$A$3:$C$25,3,0)</f>
        <v>0.26829268292682928</v>
      </c>
      <c r="E169">
        <f>VLOOKUP(C169,Pivot_Train_try!$A$3:$C$25,2,0)</f>
        <v>0.73170731707317072</v>
      </c>
      <c r="F169" t="str">
        <f t="shared" si="7"/>
        <v>Female</v>
      </c>
      <c r="G169" t="str">
        <f t="shared" si="8"/>
        <v>True</v>
      </c>
    </row>
    <row r="170" spans="1:7" x14ac:dyDescent="0.3">
      <c r="A170" s="2" t="s">
        <v>379</v>
      </c>
      <c r="B170" s="3" t="s">
        <v>7</v>
      </c>
      <c r="C170" t="str">
        <f t="shared" si="6"/>
        <v>i</v>
      </c>
      <c r="D170">
        <f>VLOOKUP(C170,Pivot_Train_try!$A$3:$C$25,3,0)</f>
        <v>0.18069306930693069</v>
      </c>
      <c r="E170">
        <f>VLOOKUP(C170,Pivot_Train_try!$A$3:$C$25,2,0)</f>
        <v>0.81930693069306926</v>
      </c>
      <c r="F170" t="str">
        <f t="shared" si="7"/>
        <v>Female</v>
      </c>
      <c r="G170" t="str">
        <f t="shared" si="8"/>
        <v>True</v>
      </c>
    </row>
    <row r="171" spans="1:7" x14ac:dyDescent="0.3">
      <c r="A171" s="4" t="s">
        <v>380</v>
      </c>
      <c r="B171" s="5" t="s">
        <v>7</v>
      </c>
      <c r="C171" t="str">
        <f t="shared" si="6"/>
        <v>a</v>
      </c>
      <c r="D171">
        <f>VLOOKUP(C171,Pivot_Train_try!$A$3:$C$25,3,0)</f>
        <v>0.26829268292682928</v>
      </c>
      <c r="E171">
        <f>VLOOKUP(C171,Pivot_Train_try!$A$3:$C$25,2,0)</f>
        <v>0.73170731707317072</v>
      </c>
      <c r="F171" t="str">
        <f t="shared" si="7"/>
        <v>Female</v>
      </c>
      <c r="G171" t="str">
        <f t="shared" si="8"/>
        <v>True</v>
      </c>
    </row>
    <row r="172" spans="1:7" x14ac:dyDescent="0.3">
      <c r="A172" s="2" t="s">
        <v>382</v>
      </c>
      <c r="B172" s="3" t="s">
        <v>7</v>
      </c>
      <c r="C172" t="str">
        <f t="shared" si="6"/>
        <v>a</v>
      </c>
      <c r="D172">
        <f>VLOOKUP(C172,Pivot_Train_try!$A$3:$C$25,3,0)</f>
        <v>0.26829268292682928</v>
      </c>
      <c r="E172">
        <f>VLOOKUP(C172,Pivot_Train_try!$A$3:$C$25,2,0)</f>
        <v>0.73170731707317072</v>
      </c>
      <c r="F172" t="str">
        <f t="shared" si="7"/>
        <v>Female</v>
      </c>
      <c r="G172" t="str">
        <f t="shared" si="8"/>
        <v>True</v>
      </c>
    </row>
    <row r="173" spans="1:7" x14ac:dyDescent="0.3">
      <c r="A173" s="4" t="s">
        <v>383</v>
      </c>
      <c r="B173" s="5" t="s">
        <v>7</v>
      </c>
      <c r="C173" t="str">
        <f t="shared" si="6"/>
        <v>i</v>
      </c>
      <c r="D173">
        <f>VLOOKUP(C173,Pivot_Train_try!$A$3:$C$25,3,0)</f>
        <v>0.18069306930693069</v>
      </c>
      <c r="E173">
        <f>VLOOKUP(C173,Pivot_Train_try!$A$3:$C$25,2,0)</f>
        <v>0.81930693069306926</v>
      </c>
      <c r="F173" t="str">
        <f t="shared" si="7"/>
        <v>Female</v>
      </c>
      <c r="G173" t="str">
        <f t="shared" si="8"/>
        <v>True</v>
      </c>
    </row>
    <row r="174" spans="1:7" x14ac:dyDescent="0.3">
      <c r="A174" s="2" t="s">
        <v>384</v>
      </c>
      <c r="B174" s="3" t="s">
        <v>7</v>
      </c>
      <c r="C174" t="str">
        <f t="shared" si="6"/>
        <v>i</v>
      </c>
      <c r="D174">
        <f>VLOOKUP(C174,Pivot_Train_try!$A$3:$C$25,3,0)</f>
        <v>0.18069306930693069</v>
      </c>
      <c r="E174">
        <f>VLOOKUP(C174,Pivot_Train_try!$A$3:$C$25,2,0)</f>
        <v>0.81930693069306926</v>
      </c>
      <c r="F174" t="str">
        <f t="shared" si="7"/>
        <v>Female</v>
      </c>
      <c r="G174" t="str">
        <f t="shared" si="8"/>
        <v>True</v>
      </c>
    </row>
    <row r="175" spans="1:7" x14ac:dyDescent="0.3">
      <c r="A175" s="4" t="s">
        <v>386</v>
      </c>
      <c r="B175" s="5" t="s">
        <v>7</v>
      </c>
      <c r="C175" t="str">
        <f t="shared" si="6"/>
        <v>i</v>
      </c>
      <c r="D175">
        <f>VLOOKUP(C175,Pivot_Train_try!$A$3:$C$25,3,0)</f>
        <v>0.18069306930693069</v>
      </c>
      <c r="E175">
        <f>VLOOKUP(C175,Pivot_Train_try!$A$3:$C$25,2,0)</f>
        <v>0.81930693069306926</v>
      </c>
      <c r="F175" t="str">
        <f t="shared" si="7"/>
        <v>Female</v>
      </c>
      <c r="G175" t="str">
        <f t="shared" si="8"/>
        <v>True</v>
      </c>
    </row>
    <row r="176" spans="1:7" x14ac:dyDescent="0.3">
      <c r="A176" s="2" t="s">
        <v>387</v>
      </c>
      <c r="B176" s="3" t="s">
        <v>7</v>
      </c>
      <c r="C176" t="str">
        <f t="shared" si="6"/>
        <v>a</v>
      </c>
      <c r="D176">
        <f>VLOOKUP(C176,Pivot_Train_try!$A$3:$C$25,3,0)</f>
        <v>0.26829268292682928</v>
      </c>
      <c r="E176">
        <f>VLOOKUP(C176,Pivot_Train_try!$A$3:$C$25,2,0)</f>
        <v>0.73170731707317072</v>
      </c>
      <c r="F176" t="str">
        <f t="shared" si="7"/>
        <v>Female</v>
      </c>
      <c r="G176" t="str">
        <f t="shared" si="8"/>
        <v>True</v>
      </c>
    </row>
    <row r="177" spans="1:7" x14ac:dyDescent="0.3">
      <c r="A177" s="4" t="s">
        <v>388</v>
      </c>
      <c r="B177" s="5" t="s">
        <v>7</v>
      </c>
      <c r="C177" t="str">
        <f t="shared" si="6"/>
        <v>a</v>
      </c>
      <c r="D177">
        <f>VLOOKUP(C177,Pivot_Train_try!$A$3:$C$25,3,0)</f>
        <v>0.26829268292682928</v>
      </c>
      <c r="E177">
        <f>VLOOKUP(C177,Pivot_Train_try!$A$3:$C$25,2,0)</f>
        <v>0.73170731707317072</v>
      </c>
      <c r="F177" t="str">
        <f t="shared" si="7"/>
        <v>Female</v>
      </c>
      <c r="G177" t="str">
        <f t="shared" si="8"/>
        <v>True</v>
      </c>
    </row>
    <row r="178" spans="1:7" hidden="1" x14ac:dyDescent="0.3">
      <c r="A178" s="2" t="s">
        <v>390</v>
      </c>
      <c r="B178" s="3" t="s">
        <v>7</v>
      </c>
      <c r="C178" t="str">
        <f t="shared" si="6"/>
        <v>u</v>
      </c>
      <c r="D178">
        <f>VLOOKUP(C178,Pivot_Train_try!$A$3:$C$25,3,0)</f>
        <v>0.78723404255319152</v>
      </c>
      <c r="E178">
        <f>VLOOKUP(C178,Pivot_Train_try!$A$3:$C$25,2,0)</f>
        <v>0.21276595744680851</v>
      </c>
      <c r="F178" t="str">
        <f t="shared" si="7"/>
        <v>Male</v>
      </c>
      <c r="G178" t="str">
        <f t="shared" si="8"/>
        <v>False</v>
      </c>
    </row>
    <row r="179" spans="1:7" x14ac:dyDescent="0.3">
      <c r="A179" s="4" t="s">
        <v>398</v>
      </c>
      <c r="B179" s="5" t="s">
        <v>7</v>
      </c>
      <c r="C179" t="str">
        <f t="shared" si="6"/>
        <v>i</v>
      </c>
      <c r="D179">
        <f>VLOOKUP(C179,Pivot_Train_try!$A$3:$C$25,3,0)</f>
        <v>0.18069306930693069</v>
      </c>
      <c r="E179">
        <f>VLOOKUP(C179,Pivot_Train_try!$A$3:$C$25,2,0)</f>
        <v>0.81930693069306926</v>
      </c>
      <c r="F179" t="str">
        <f t="shared" si="7"/>
        <v>Female</v>
      </c>
      <c r="G179" t="str">
        <f t="shared" si="8"/>
        <v>True</v>
      </c>
    </row>
    <row r="180" spans="1:7" hidden="1" x14ac:dyDescent="0.3">
      <c r="A180" s="2" t="s">
        <v>399</v>
      </c>
      <c r="B180" s="3" t="s">
        <v>7</v>
      </c>
      <c r="C180" t="str">
        <f t="shared" si="6"/>
        <v>j</v>
      </c>
      <c r="D180">
        <f>VLOOKUP(C180,Pivot_Train_try!$A$3:$C$25,3,0)</f>
        <v>0.96296296296296291</v>
      </c>
      <c r="E180">
        <f>VLOOKUP(C180,Pivot_Train_try!$A$3:$C$25,2,0)</f>
        <v>3.7037037037037035E-2</v>
      </c>
      <c r="F180" t="str">
        <f t="shared" si="7"/>
        <v>Male</v>
      </c>
      <c r="G180" t="str">
        <f t="shared" si="8"/>
        <v>False</v>
      </c>
    </row>
    <row r="181" spans="1:7" x14ac:dyDescent="0.3">
      <c r="A181" s="4" t="s">
        <v>400</v>
      </c>
      <c r="B181" s="5" t="s">
        <v>7</v>
      </c>
      <c r="C181" t="str">
        <f t="shared" si="6"/>
        <v>a</v>
      </c>
      <c r="D181">
        <f>VLOOKUP(C181,Pivot_Train_try!$A$3:$C$25,3,0)</f>
        <v>0.26829268292682928</v>
      </c>
      <c r="E181">
        <f>VLOOKUP(C181,Pivot_Train_try!$A$3:$C$25,2,0)</f>
        <v>0.73170731707317072</v>
      </c>
      <c r="F181" t="str">
        <f t="shared" si="7"/>
        <v>Female</v>
      </c>
      <c r="G181" t="str">
        <f t="shared" si="8"/>
        <v>True</v>
      </c>
    </row>
    <row r="182" spans="1:7" hidden="1" x14ac:dyDescent="0.3">
      <c r="A182" s="2" t="s">
        <v>402</v>
      </c>
      <c r="B182" s="3" t="s">
        <v>7</v>
      </c>
      <c r="C182" t="str">
        <f t="shared" si="6"/>
        <v>r</v>
      </c>
      <c r="D182">
        <f>VLOOKUP(C182,Pivot_Train_try!$A$3:$C$25,3,0)</f>
        <v>0.92592592592592593</v>
      </c>
      <c r="E182">
        <f>VLOOKUP(C182,Pivot_Train_try!$A$3:$C$25,2,0)</f>
        <v>7.407407407407407E-2</v>
      </c>
      <c r="F182" t="str">
        <f t="shared" si="7"/>
        <v>Male</v>
      </c>
      <c r="G182" t="str">
        <f t="shared" si="8"/>
        <v>False</v>
      </c>
    </row>
    <row r="183" spans="1:7" x14ac:dyDescent="0.3">
      <c r="A183" s="4" t="s">
        <v>406</v>
      </c>
      <c r="B183" s="5" t="s">
        <v>7</v>
      </c>
      <c r="C183" t="str">
        <f t="shared" si="6"/>
        <v>i</v>
      </c>
      <c r="D183">
        <f>VLOOKUP(C183,Pivot_Train_try!$A$3:$C$25,3,0)</f>
        <v>0.18069306930693069</v>
      </c>
      <c r="E183">
        <f>VLOOKUP(C183,Pivot_Train_try!$A$3:$C$25,2,0)</f>
        <v>0.81930693069306926</v>
      </c>
      <c r="F183" t="str">
        <f t="shared" si="7"/>
        <v>Female</v>
      </c>
      <c r="G183" t="str">
        <f t="shared" si="8"/>
        <v>True</v>
      </c>
    </row>
    <row r="184" spans="1:7" hidden="1" x14ac:dyDescent="0.3">
      <c r="A184" s="2" t="s">
        <v>407</v>
      </c>
      <c r="B184" s="3" t="s">
        <v>7</v>
      </c>
      <c r="C184" t="str">
        <f t="shared" si="6"/>
        <v>t</v>
      </c>
      <c r="D184">
        <f>VLOOKUP(C184,Pivot_Train_try!$A$3:$C$25,3,0)</f>
        <v>0.93506493506493504</v>
      </c>
      <c r="E184">
        <f>VLOOKUP(C184,Pivot_Train_try!$A$3:$C$25,2,0)</f>
        <v>6.4935064935064929E-2</v>
      </c>
      <c r="F184" t="str">
        <f t="shared" si="7"/>
        <v>Male</v>
      </c>
      <c r="G184" t="str">
        <f t="shared" si="8"/>
        <v>False</v>
      </c>
    </row>
    <row r="185" spans="1:7" hidden="1" x14ac:dyDescent="0.3">
      <c r="A185" s="4" t="s">
        <v>410</v>
      </c>
      <c r="B185" s="5" t="s">
        <v>7</v>
      </c>
      <c r="C185" t="str">
        <f t="shared" si="6"/>
        <v>r</v>
      </c>
      <c r="D185">
        <f>VLOOKUP(C185,Pivot_Train_try!$A$3:$C$25,3,0)</f>
        <v>0.92592592592592593</v>
      </c>
      <c r="E185">
        <f>VLOOKUP(C185,Pivot_Train_try!$A$3:$C$25,2,0)</f>
        <v>7.407407407407407E-2</v>
      </c>
      <c r="F185" t="str">
        <f t="shared" si="7"/>
        <v>Male</v>
      </c>
      <c r="G185" t="str">
        <f t="shared" si="8"/>
        <v>False</v>
      </c>
    </row>
    <row r="186" spans="1:7" x14ac:dyDescent="0.3">
      <c r="A186" s="2" t="s">
        <v>411</v>
      </c>
      <c r="B186" s="3" t="s">
        <v>7</v>
      </c>
      <c r="C186" t="str">
        <f t="shared" si="6"/>
        <v>a</v>
      </c>
      <c r="D186">
        <f>VLOOKUP(C186,Pivot_Train_try!$A$3:$C$25,3,0)</f>
        <v>0.26829268292682928</v>
      </c>
      <c r="E186">
        <f>VLOOKUP(C186,Pivot_Train_try!$A$3:$C$25,2,0)</f>
        <v>0.73170731707317072</v>
      </c>
      <c r="F186" t="str">
        <f t="shared" si="7"/>
        <v>Female</v>
      </c>
      <c r="G186" t="str">
        <f t="shared" si="8"/>
        <v>True</v>
      </c>
    </row>
    <row r="187" spans="1:7" x14ac:dyDescent="0.3">
      <c r="A187" s="4" t="s">
        <v>414</v>
      </c>
      <c r="B187" s="5" t="s">
        <v>7</v>
      </c>
      <c r="C187" t="str">
        <f t="shared" si="6"/>
        <v>i</v>
      </c>
      <c r="D187">
        <f>VLOOKUP(C187,Pivot_Train_try!$A$3:$C$25,3,0)</f>
        <v>0.18069306930693069</v>
      </c>
      <c r="E187">
        <f>VLOOKUP(C187,Pivot_Train_try!$A$3:$C$25,2,0)</f>
        <v>0.81930693069306926</v>
      </c>
      <c r="F187" t="str">
        <f t="shared" si="7"/>
        <v>Female</v>
      </c>
      <c r="G187" t="str">
        <f t="shared" si="8"/>
        <v>True</v>
      </c>
    </row>
    <row r="188" spans="1:7" x14ac:dyDescent="0.3">
      <c r="A188" s="2" t="s">
        <v>416</v>
      </c>
      <c r="B188" s="3" t="s">
        <v>7</v>
      </c>
      <c r="C188" t="str">
        <f t="shared" si="6"/>
        <v>a</v>
      </c>
      <c r="D188">
        <f>VLOOKUP(C188,Pivot_Train_try!$A$3:$C$25,3,0)</f>
        <v>0.26829268292682928</v>
      </c>
      <c r="E188">
        <f>VLOOKUP(C188,Pivot_Train_try!$A$3:$C$25,2,0)</f>
        <v>0.73170731707317072</v>
      </c>
      <c r="F188" t="str">
        <f t="shared" si="7"/>
        <v>Female</v>
      </c>
      <c r="G188" t="str">
        <f t="shared" si="8"/>
        <v>True</v>
      </c>
    </row>
    <row r="189" spans="1:7" hidden="1" x14ac:dyDescent="0.3">
      <c r="A189" s="4" t="s">
        <v>417</v>
      </c>
      <c r="B189" s="5" t="s">
        <v>7</v>
      </c>
      <c r="C189" t="str">
        <f t="shared" si="6"/>
        <v>n</v>
      </c>
      <c r="D189">
        <f>VLOOKUP(C189,Pivot_Train_try!$A$3:$C$25,3,0)</f>
        <v>0.9285714285714286</v>
      </c>
      <c r="E189">
        <f>VLOOKUP(C189,Pivot_Train_try!$A$3:$C$25,2,0)</f>
        <v>7.1428571428571425E-2</v>
      </c>
      <c r="F189" t="str">
        <f t="shared" si="7"/>
        <v>Male</v>
      </c>
      <c r="G189" t="str">
        <f t="shared" si="8"/>
        <v>False</v>
      </c>
    </row>
    <row r="190" spans="1:7" hidden="1" x14ac:dyDescent="0.3">
      <c r="A190" s="2" t="s">
        <v>418</v>
      </c>
      <c r="B190" s="3" t="s">
        <v>7</v>
      </c>
      <c r="C190" t="str">
        <f t="shared" si="6"/>
        <v>l</v>
      </c>
      <c r="D190">
        <f>VLOOKUP(C190,Pivot_Train_try!$A$3:$C$25,3,0)</f>
        <v>0.68421052631578949</v>
      </c>
      <c r="E190">
        <f>VLOOKUP(C190,Pivot_Train_try!$A$3:$C$25,2,0)</f>
        <v>0.31578947368421051</v>
      </c>
      <c r="F190" t="str">
        <f t="shared" si="7"/>
        <v>Male</v>
      </c>
      <c r="G190" t="str">
        <f t="shared" si="8"/>
        <v>False</v>
      </c>
    </row>
    <row r="191" spans="1:7" x14ac:dyDescent="0.3">
      <c r="A191" s="4" t="s">
        <v>419</v>
      </c>
      <c r="B191" s="5" t="s">
        <v>7</v>
      </c>
      <c r="C191" t="str">
        <f t="shared" si="6"/>
        <v>i</v>
      </c>
      <c r="D191">
        <f>VLOOKUP(C191,Pivot_Train_try!$A$3:$C$25,3,0)</f>
        <v>0.18069306930693069</v>
      </c>
      <c r="E191">
        <f>VLOOKUP(C191,Pivot_Train_try!$A$3:$C$25,2,0)</f>
        <v>0.81930693069306926</v>
      </c>
      <c r="F191" t="str">
        <f t="shared" si="7"/>
        <v>Female</v>
      </c>
      <c r="G191" t="str">
        <f t="shared" si="8"/>
        <v>True</v>
      </c>
    </row>
    <row r="192" spans="1:7" x14ac:dyDescent="0.3">
      <c r="A192" s="2" t="s">
        <v>420</v>
      </c>
      <c r="B192" s="3" t="s">
        <v>7</v>
      </c>
      <c r="C192" t="str">
        <f t="shared" si="6"/>
        <v>a</v>
      </c>
      <c r="D192">
        <f>VLOOKUP(C192,Pivot_Train_try!$A$3:$C$25,3,0)</f>
        <v>0.26829268292682928</v>
      </c>
      <c r="E192">
        <f>VLOOKUP(C192,Pivot_Train_try!$A$3:$C$25,2,0)</f>
        <v>0.73170731707317072</v>
      </c>
      <c r="F192" t="str">
        <f t="shared" si="7"/>
        <v>Female</v>
      </c>
      <c r="G192" t="str">
        <f t="shared" si="8"/>
        <v>True</v>
      </c>
    </row>
    <row r="193" spans="1:7" hidden="1" x14ac:dyDescent="0.3">
      <c r="A193" s="4" t="s">
        <v>421</v>
      </c>
      <c r="B193" s="5" t="s">
        <v>7</v>
      </c>
      <c r="C193" t="str">
        <f t="shared" si="6"/>
        <v>u</v>
      </c>
      <c r="D193">
        <f>VLOOKUP(C193,Pivot_Train_try!$A$3:$C$25,3,0)</f>
        <v>0.78723404255319152</v>
      </c>
      <c r="E193">
        <f>VLOOKUP(C193,Pivot_Train_try!$A$3:$C$25,2,0)</f>
        <v>0.21276595744680851</v>
      </c>
      <c r="F193" t="str">
        <f t="shared" si="7"/>
        <v>Male</v>
      </c>
      <c r="G193" t="str">
        <f t="shared" si="8"/>
        <v>False</v>
      </c>
    </row>
    <row r="194" spans="1:7" x14ac:dyDescent="0.3">
      <c r="A194" s="2" t="s">
        <v>423</v>
      </c>
      <c r="B194" s="3" t="s">
        <v>7</v>
      </c>
      <c r="C194" t="str">
        <f t="shared" si="6"/>
        <v>i</v>
      </c>
      <c r="D194">
        <f>VLOOKUP(C194,Pivot_Train_try!$A$3:$C$25,3,0)</f>
        <v>0.18069306930693069</v>
      </c>
      <c r="E194">
        <f>VLOOKUP(C194,Pivot_Train_try!$A$3:$C$25,2,0)</f>
        <v>0.81930693069306926</v>
      </c>
      <c r="F194" t="str">
        <f t="shared" si="7"/>
        <v>Female</v>
      </c>
      <c r="G194" t="str">
        <f t="shared" si="8"/>
        <v>True</v>
      </c>
    </row>
    <row r="195" spans="1:7" x14ac:dyDescent="0.3">
      <c r="A195" s="4" t="s">
        <v>424</v>
      </c>
      <c r="B195" s="5" t="s">
        <v>7</v>
      </c>
      <c r="C195" t="str">
        <f t="shared" ref="C195:C258" si="9">RIGHT(A195)</f>
        <v>a</v>
      </c>
      <c r="D195">
        <f>VLOOKUP(C195,Pivot_Train_try!$A$3:$C$25,3,0)</f>
        <v>0.26829268292682928</v>
      </c>
      <c r="E195">
        <f>VLOOKUP(C195,Pivot_Train_try!$A$3:$C$25,2,0)</f>
        <v>0.73170731707317072</v>
      </c>
      <c r="F195" t="str">
        <f t="shared" ref="F195:F258" si="10">IF(D195&gt;E195,"Male","Female")</f>
        <v>Female</v>
      </c>
      <c r="G195" t="str">
        <f t="shared" ref="G195:G258" si="11">IF(B195=F195,"True","False")</f>
        <v>True</v>
      </c>
    </row>
    <row r="196" spans="1:7" x14ac:dyDescent="0.3">
      <c r="A196" s="2" t="s">
        <v>425</v>
      </c>
      <c r="B196" s="3" t="s">
        <v>7</v>
      </c>
      <c r="C196" t="str">
        <f t="shared" si="9"/>
        <v>i</v>
      </c>
      <c r="D196">
        <f>VLOOKUP(C196,Pivot_Train_try!$A$3:$C$25,3,0)</f>
        <v>0.18069306930693069</v>
      </c>
      <c r="E196">
        <f>VLOOKUP(C196,Pivot_Train_try!$A$3:$C$25,2,0)</f>
        <v>0.81930693069306926</v>
      </c>
      <c r="F196" t="str">
        <f t="shared" si="10"/>
        <v>Female</v>
      </c>
      <c r="G196" t="str">
        <f t="shared" si="11"/>
        <v>True</v>
      </c>
    </row>
    <row r="197" spans="1:7" hidden="1" x14ac:dyDescent="0.3">
      <c r="A197" s="4" t="s">
        <v>426</v>
      </c>
      <c r="B197" s="5" t="s">
        <v>7</v>
      </c>
      <c r="C197" t="str">
        <f t="shared" si="9"/>
        <v>k</v>
      </c>
      <c r="D197">
        <f>VLOOKUP(C197,Pivot_Train_try!$A$3:$C$25,3,0)</f>
        <v>0.91304347826086951</v>
      </c>
      <c r="E197">
        <f>VLOOKUP(C197,Pivot_Train_try!$A$3:$C$25,2,0)</f>
        <v>8.6956521739130432E-2</v>
      </c>
      <c r="F197" t="str">
        <f t="shared" si="10"/>
        <v>Male</v>
      </c>
      <c r="G197" t="str">
        <f t="shared" si="11"/>
        <v>False</v>
      </c>
    </row>
    <row r="198" spans="1:7" x14ac:dyDescent="0.3">
      <c r="A198" s="2" t="s">
        <v>429</v>
      </c>
      <c r="B198" s="3" t="s">
        <v>7</v>
      </c>
      <c r="C198" t="str">
        <f t="shared" si="9"/>
        <v>a</v>
      </c>
      <c r="D198">
        <f>VLOOKUP(C198,Pivot_Train_try!$A$3:$C$25,3,0)</f>
        <v>0.26829268292682928</v>
      </c>
      <c r="E198">
        <f>VLOOKUP(C198,Pivot_Train_try!$A$3:$C$25,2,0)</f>
        <v>0.73170731707317072</v>
      </c>
      <c r="F198" t="str">
        <f t="shared" si="10"/>
        <v>Female</v>
      </c>
      <c r="G198" t="str">
        <f t="shared" si="11"/>
        <v>True</v>
      </c>
    </row>
    <row r="199" spans="1:7" x14ac:dyDescent="0.3">
      <c r="A199" s="4" t="s">
        <v>432</v>
      </c>
      <c r="B199" s="5" t="s">
        <v>7</v>
      </c>
      <c r="C199" t="str">
        <f t="shared" si="9"/>
        <v>a</v>
      </c>
      <c r="D199">
        <f>VLOOKUP(C199,Pivot_Train_try!$A$3:$C$25,3,0)</f>
        <v>0.26829268292682928</v>
      </c>
      <c r="E199">
        <f>VLOOKUP(C199,Pivot_Train_try!$A$3:$C$25,2,0)</f>
        <v>0.73170731707317072</v>
      </c>
      <c r="F199" t="str">
        <f t="shared" si="10"/>
        <v>Female</v>
      </c>
      <c r="G199" t="str">
        <f t="shared" si="11"/>
        <v>True</v>
      </c>
    </row>
    <row r="200" spans="1:7" x14ac:dyDescent="0.3">
      <c r="A200" s="2" t="s">
        <v>436</v>
      </c>
      <c r="B200" s="3" t="s">
        <v>7</v>
      </c>
      <c r="C200" t="str">
        <f t="shared" si="9"/>
        <v>a</v>
      </c>
      <c r="D200">
        <f>VLOOKUP(C200,Pivot_Train_try!$A$3:$C$25,3,0)</f>
        <v>0.26829268292682928</v>
      </c>
      <c r="E200">
        <f>VLOOKUP(C200,Pivot_Train_try!$A$3:$C$25,2,0)</f>
        <v>0.73170731707317072</v>
      </c>
      <c r="F200" t="str">
        <f t="shared" si="10"/>
        <v>Female</v>
      </c>
      <c r="G200" t="str">
        <f t="shared" si="11"/>
        <v>True</v>
      </c>
    </row>
    <row r="201" spans="1:7" x14ac:dyDescent="0.3">
      <c r="A201" s="4" t="s">
        <v>437</v>
      </c>
      <c r="B201" s="5" t="s">
        <v>7</v>
      </c>
      <c r="C201" t="str">
        <f t="shared" si="9"/>
        <v>i</v>
      </c>
      <c r="D201">
        <f>VLOOKUP(C201,Pivot_Train_try!$A$3:$C$25,3,0)</f>
        <v>0.18069306930693069</v>
      </c>
      <c r="E201">
        <f>VLOOKUP(C201,Pivot_Train_try!$A$3:$C$25,2,0)</f>
        <v>0.81930693069306926</v>
      </c>
      <c r="F201" t="str">
        <f t="shared" si="10"/>
        <v>Female</v>
      </c>
      <c r="G201" t="str">
        <f t="shared" si="11"/>
        <v>True</v>
      </c>
    </row>
    <row r="202" spans="1:7" x14ac:dyDescent="0.3">
      <c r="A202" s="2" t="s">
        <v>438</v>
      </c>
      <c r="B202" s="3" t="s">
        <v>7</v>
      </c>
      <c r="C202" t="str">
        <f t="shared" si="9"/>
        <v>a</v>
      </c>
      <c r="D202">
        <f>VLOOKUP(C202,Pivot_Train_try!$A$3:$C$25,3,0)</f>
        <v>0.26829268292682928</v>
      </c>
      <c r="E202">
        <f>VLOOKUP(C202,Pivot_Train_try!$A$3:$C$25,2,0)</f>
        <v>0.73170731707317072</v>
      </c>
      <c r="F202" t="str">
        <f t="shared" si="10"/>
        <v>Female</v>
      </c>
      <c r="G202" t="str">
        <f t="shared" si="11"/>
        <v>True</v>
      </c>
    </row>
    <row r="203" spans="1:7" x14ac:dyDescent="0.3">
      <c r="A203" s="4" t="s">
        <v>443</v>
      </c>
      <c r="B203" s="5" t="s">
        <v>7</v>
      </c>
      <c r="C203" t="str">
        <f t="shared" si="9"/>
        <v>i</v>
      </c>
      <c r="D203">
        <f>VLOOKUP(C203,Pivot_Train_try!$A$3:$C$25,3,0)</f>
        <v>0.18069306930693069</v>
      </c>
      <c r="E203">
        <f>VLOOKUP(C203,Pivot_Train_try!$A$3:$C$25,2,0)</f>
        <v>0.81930693069306926</v>
      </c>
      <c r="F203" t="str">
        <f t="shared" si="10"/>
        <v>Female</v>
      </c>
      <c r="G203" t="str">
        <f t="shared" si="11"/>
        <v>True</v>
      </c>
    </row>
    <row r="204" spans="1:7" x14ac:dyDescent="0.3">
      <c r="A204" s="2" t="s">
        <v>444</v>
      </c>
      <c r="B204" s="3" t="s">
        <v>7</v>
      </c>
      <c r="C204" t="str">
        <f t="shared" si="9"/>
        <v>a</v>
      </c>
      <c r="D204">
        <f>VLOOKUP(C204,Pivot_Train_try!$A$3:$C$25,3,0)</f>
        <v>0.26829268292682928</v>
      </c>
      <c r="E204">
        <f>VLOOKUP(C204,Pivot_Train_try!$A$3:$C$25,2,0)</f>
        <v>0.73170731707317072</v>
      </c>
      <c r="F204" t="str">
        <f t="shared" si="10"/>
        <v>Female</v>
      </c>
      <c r="G204" t="str">
        <f t="shared" si="11"/>
        <v>True</v>
      </c>
    </row>
    <row r="205" spans="1:7" x14ac:dyDescent="0.3">
      <c r="A205" s="4" t="s">
        <v>445</v>
      </c>
      <c r="B205" s="5" t="s">
        <v>7</v>
      </c>
      <c r="C205" t="str">
        <f t="shared" si="9"/>
        <v>a</v>
      </c>
      <c r="D205">
        <f>VLOOKUP(C205,Pivot_Train_try!$A$3:$C$25,3,0)</f>
        <v>0.26829268292682928</v>
      </c>
      <c r="E205">
        <f>VLOOKUP(C205,Pivot_Train_try!$A$3:$C$25,2,0)</f>
        <v>0.73170731707317072</v>
      </c>
      <c r="F205" t="str">
        <f t="shared" si="10"/>
        <v>Female</v>
      </c>
      <c r="G205" t="str">
        <f t="shared" si="11"/>
        <v>True</v>
      </c>
    </row>
    <row r="206" spans="1:7" x14ac:dyDescent="0.3">
      <c r="A206" s="2" t="s">
        <v>447</v>
      </c>
      <c r="B206" s="3" t="s">
        <v>7</v>
      </c>
      <c r="C206" t="str">
        <f t="shared" si="9"/>
        <v>i</v>
      </c>
      <c r="D206">
        <f>VLOOKUP(C206,Pivot_Train_try!$A$3:$C$25,3,0)</f>
        <v>0.18069306930693069</v>
      </c>
      <c r="E206">
        <f>VLOOKUP(C206,Pivot_Train_try!$A$3:$C$25,2,0)</f>
        <v>0.81930693069306926</v>
      </c>
      <c r="F206" t="str">
        <f t="shared" si="10"/>
        <v>Female</v>
      </c>
      <c r="G206" t="str">
        <f t="shared" si="11"/>
        <v>True</v>
      </c>
    </row>
    <row r="207" spans="1:7" x14ac:dyDescent="0.3">
      <c r="A207" s="4" t="s">
        <v>451</v>
      </c>
      <c r="B207" s="5" t="s">
        <v>7</v>
      </c>
      <c r="C207" t="str">
        <f t="shared" si="9"/>
        <v>a</v>
      </c>
      <c r="D207">
        <f>VLOOKUP(C207,Pivot_Train_try!$A$3:$C$25,3,0)</f>
        <v>0.26829268292682928</v>
      </c>
      <c r="E207">
        <f>VLOOKUP(C207,Pivot_Train_try!$A$3:$C$25,2,0)</f>
        <v>0.73170731707317072</v>
      </c>
      <c r="F207" t="str">
        <f t="shared" si="10"/>
        <v>Female</v>
      </c>
      <c r="G207" t="str">
        <f t="shared" si="11"/>
        <v>True</v>
      </c>
    </row>
    <row r="208" spans="1:7" x14ac:dyDescent="0.3">
      <c r="A208" s="2" t="s">
        <v>454</v>
      </c>
      <c r="B208" s="3" t="s">
        <v>7</v>
      </c>
      <c r="C208" t="str">
        <f t="shared" si="9"/>
        <v>i</v>
      </c>
      <c r="D208">
        <f>VLOOKUP(C208,Pivot_Train_try!$A$3:$C$25,3,0)</f>
        <v>0.18069306930693069</v>
      </c>
      <c r="E208">
        <f>VLOOKUP(C208,Pivot_Train_try!$A$3:$C$25,2,0)</f>
        <v>0.81930693069306926</v>
      </c>
      <c r="F208" t="str">
        <f t="shared" si="10"/>
        <v>Female</v>
      </c>
      <c r="G208" t="str">
        <f t="shared" si="11"/>
        <v>True</v>
      </c>
    </row>
    <row r="209" spans="1:7" x14ac:dyDescent="0.3">
      <c r="A209" s="4" t="s">
        <v>455</v>
      </c>
      <c r="B209" s="5" t="s">
        <v>7</v>
      </c>
      <c r="C209" t="str">
        <f t="shared" si="9"/>
        <v>a</v>
      </c>
      <c r="D209">
        <f>VLOOKUP(C209,Pivot_Train_try!$A$3:$C$25,3,0)</f>
        <v>0.26829268292682928</v>
      </c>
      <c r="E209">
        <f>VLOOKUP(C209,Pivot_Train_try!$A$3:$C$25,2,0)</f>
        <v>0.73170731707317072</v>
      </c>
      <c r="F209" t="str">
        <f t="shared" si="10"/>
        <v>Female</v>
      </c>
      <c r="G209" t="str">
        <f t="shared" si="11"/>
        <v>True</v>
      </c>
    </row>
    <row r="210" spans="1:7" x14ac:dyDescent="0.3">
      <c r="A210" s="2" t="s">
        <v>456</v>
      </c>
      <c r="B210" s="3" t="s">
        <v>7</v>
      </c>
      <c r="C210" t="str">
        <f t="shared" si="9"/>
        <v>i</v>
      </c>
      <c r="D210">
        <f>VLOOKUP(C210,Pivot_Train_try!$A$3:$C$25,3,0)</f>
        <v>0.18069306930693069</v>
      </c>
      <c r="E210">
        <f>VLOOKUP(C210,Pivot_Train_try!$A$3:$C$25,2,0)</f>
        <v>0.81930693069306926</v>
      </c>
      <c r="F210" t="str">
        <f t="shared" si="10"/>
        <v>Female</v>
      </c>
      <c r="G210" t="str">
        <f t="shared" si="11"/>
        <v>True</v>
      </c>
    </row>
    <row r="211" spans="1:7" x14ac:dyDescent="0.3">
      <c r="A211" s="4" t="s">
        <v>462</v>
      </c>
      <c r="B211" s="5" t="s">
        <v>7</v>
      </c>
      <c r="C211" t="str">
        <f t="shared" si="9"/>
        <v>a</v>
      </c>
      <c r="D211">
        <f>VLOOKUP(C211,Pivot_Train_try!$A$3:$C$25,3,0)</f>
        <v>0.26829268292682928</v>
      </c>
      <c r="E211">
        <f>VLOOKUP(C211,Pivot_Train_try!$A$3:$C$25,2,0)</f>
        <v>0.73170731707317072</v>
      </c>
      <c r="F211" t="str">
        <f t="shared" si="10"/>
        <v>Female</v>
      </c>
      <c r="G211" t="str">
        <f t="shared" si="11"/>
        <v>True</v>
      </c>
    </row>
    <row r="212" spans="1:7" x14ac:dyDescent="0.3">
      <c r="A212" s="2" t="s">
        <v>463</v>
      </c>
      <c r="B212" s="3" t="s">
        <v>7</v>
      </c>
      <c r="C212" t="str">
        <f t="shared" si="9"/>
        <v>a</v>
      </c>
      <c r="D212">
        <f>VLOOKUP(C212,Pivot_Train_try!$A$3:$C$25,3,0)</f>
        <v>0.26829268292682928</v>
      </c>
      <c r="E212">
        <f>VLOOKUP(C212,Pivot_Train_try!$A$3:$C$25,2,0)</f>
        <v>0.73170731707317072</v>
      </c>
      <c r="F212" t="str">
        <f t="shared" si="10"/>
        <v>Female</v>
      </c>
      <c r="G212" t="str">
        <f t="shared" si="11"/>
        <v>True</v>
      </c>
    </row>
    <row r="213" spans="1:7" x14ac:dyDescent="0.3">
      <c r="A213" s="4" t="s">
        <v>464</v>
      </c>
      <c r="B213" s="5" t="s">
        <v>7</v>
      </c>
      <c r="C213" t="str">
        <f t="shared" si="9"/>
        <v>i</v>
      </c>
      <c r="D213">
        <f>VLOOKUP(C213,Pivot_Train_try!$A$3:$C$25,3,0)</f>
        <v>0.18069306930693069</v>
      </c>
      <c r="E213">
        <f>VLOOKUP(C213,Pivot_Train_try!$A$3:$C$25,2,0)</f>
        <v>0.81930693069306926</v>
      </c>
      <c r="F213" t="str">
        <f t="shared" si="10"/>
        <v>Female</v>
      </c>
      <c r="G213" t="str">
        <f t="shared" si="11"/>
        <v>True</v>
      </c>
    </row>
    <row r="214" spans="1:7" x14ac:dyDescent="0.3">
      <c r="A214" s="2" t="s">
        <v>465</v>
      </c>
      <c r="B214" s="3" t="s">
        <v>7</v>
      </c>
      <c r="C214" t="str">
        <f t="shared" si="9"/>
        <v>a</v>
      </c>
      <c r="D214">
        <f>VLOOKUP(C214,Pivot_Train_try!$A$3:$C$25,3,0)</f>
        <v>0.26829268292682928</v>
      </c>
      <c r="E214">
        <f>VLOOKUP(C214,Pivot_Train_try!$A$3:$C$25,2,0)</f>
        <v>0.73170731707317072</v>
      </c>
      <c r="F214" t="str">
        <f t="shared" si="10"/>
        <v>Female</v>
      </c>
      <c r="G214" t="str">
        <f t="shared" si="11"/>
        <v>True</v>
      </c>
    </row>
    <row r="215" spans="1:7" x14ac:dyDescent="0.3">
      <c r="A215" s="4" t="s">
        <v>466</v>
      </c>
      <c r="B215" s="5" t="s">
        <v>7</v>
      </c>
      <c r="C215" t="str">
        <f t="shared" si="9"/>
        <v>a</v>
      </c>
      <c r="D215">
        <f>VLOOKUP(C215,Pivot_Train_try!$A$3:$C$25,3,0)</f>
        <v>0.26829268292682928</v>
      </c>
      <c r="E215">
        <f>VLOOKUP(C215,Pivot_Train_try!$A$3:$C$25,2,0)</f>
        <v>0.73170731707317072</v>
      </c>
      <c r="F215" t="str">
        <f t="shared" si="10"/>
        <v>Female</v>
      </c>
      <c r="G215" t="str">
        <f t="shared" si="11"/>
        <v>True</v>
      </c>
    </row>
    <row r="216" spans="1:7" x14ac:dyDescent="0.3">
      <c r="A216" s="2" t="s">
        <v>467</v>
      </c>
      <c r="B216" s="3" t="s">
        <v>7</v>
      </c>
      <c r="C216" t="str">
        <f t="shared" si="9"/>
        <v>i</v>
      </c>
      <c r="D216">
        <f>VLOOKUP(C216,Pivot_Train_try!$A$3:$C$25,3,0)</f>
        <v>0.18069306930693069</v>
      </c>
      <c r="E216">
        <f>VLOOKUP(C216,Pivot_Train_try!$A$3:$C$25,2,0)</f>
        <v>0.81930693069306926</v>
      </c>
      <c r="F216" t="str">
        <f t="shared" si="10"/>
        <v>Female</v>
      </c>
      <c r="G216" t="str">
        <f t="shared" si="11"/>
        <v>True</v>
      </c>
    </row>
    <row r="217" spans="1:7" x14ac:dyDescent="0.3">
      <c r="A217" s="4" t="s">
        <v>473</v>
      </c>
      <c r="B217" s="5" t="s">
        <v>7</v>
      </c>
      <c r="C217" t="str">
        <f t="shared" si="9"/>
        <v>a</v>
      </c>
      <c r="D217">
        <f>VLOOKUP(C217,Pivot_Train_try!$A$3:$C$25,3,0)</f>
        <v>0.26829268292682928</v>
      </c>
      <c r="E217">
        <f>VLOOKUP(C217,Pivot_Train_try!$A$3:$C$25,2,0)</f>
        <v>0.73170731707317072</v>
      </c>
      <c r="F217" t="str">
        <f t="shared" si="10"/>
        <v>Female</v>
      </c>
      <c r="G217" t="str">
        <f t="shared" si="11"/>
        <v>True</v>
      </c>
    </row>
    <row r="218" spans="1:7" x14ac:dyDescent="0.3">
      <c r="A218" s="2" t="s">
        <v>475</v>
      </c>
      <c r="B218" s="3" t="s">
        <v>7</v>
      </c>
      <c r="C218" t="str">
        <f t="shared" si="9"/>
        <v>a</v>
      </c>
      <c r="D218">
        <f>VLOOKUP(C218,Pivot_Train_try!$A$3:$C$25,3,0)</f>
        <v>0.26829268292682928</v>
      </c>
      <c r="E218">
        <f>VLOOKUP(C218,Pivot_Train_try!$A$3:$C$25,2,0)</f>
        <v>0.73170731707317072</v>
      </c>
      <c r="F218" t="str">
        <f t="shared" si="10"/>
        <v>Female</v>
      </c>
      <c r="G218" t="str">
        <f t="shared" si="11"/>
        <v>True</v>
      </c>
    </row>
    <row r="219" spans="1:7" x14ac:dyDescent="0.3">
      <c r="A219" s="4" t="s">
        <v>476</v>
      </c>
      <c r="B219" s="5" t="s">
        <v>7</v>
      </c>
      <c r="C219" t="str">
        <f t="shared" si="9"/>
        <v>a</v>
      </c>
      <c r="D219">
        <f>VLOOKUP(C219,Pivot_Train_try!$A$3:$C$25,3,0)</f>
        <v>0.26829268292682928</v>
      </c>
      <c r="E219">
        <f>VLOOKUP(C219,Pivot_Train_try!$A$3:$C$25,2,0)</f>
        <v>0.73170731707317072</v>
      </c>
      <c r="F219" t="str">
        <f t="shared" si="10"/>
        <v>Female</v>
      </c>
      <c r="G219" t="str">
        <f t="shared" si="11"/>
        <v>True</v>
      </c>
    </row>
    <row r="220" spans="1:7" x14ac:dyDescent="0.3">
      <c r="A220" s="2" t="s">
        <v>478</v>
      </c>
      <c r="B220" s="3" t="s">
        <v>7</v>
      </c>
      <c r="C220" t="str">
        <f t="shared" si="9"/>
        <v>i</v>
      </c>
      <c r="D220">
        <f>VLOOKUP(C220,Pivot_Train_try!$A$3:$C$25,3,0)</f>
        <v>0.18069306930693069</v>
      </c>
      <c r="E220">
        <f>VLOOKUP(C220,Pivot_Train_try!$A$3:$C$25,2,0)</f>
        <v>0.81930693069306926</v>
      </c>
      <c r="F220" t="str">
        <f t="shared" si="10"/>
        <v>Female</v>
      </c>
      <c r="G220" t="str">
        <f t="shared" si="11"/>
        <v>True</v>
      </c>
    </row>
    <row r="221" spans="1:7" x14ac:dyDescent="0.3">
      <c r="A221" s="4" t="s">
        <v>481</v>
      </c>
      <c r="B221" s="5" t="s">
        <v>7</v>
      </c>
      <c r="C221" t="str">
        <f t="shared" si="9"/>
        <v>a</v>
      </c>
      <c r="D221">
        <f>VLOOKUP(C221,Pivot_Train_try!$A$3:$C$25,3,0)</f>
        <v>0.26829268292682928</v>
      </c>
      <c r="E221">
        <f>VLOOKUP(C221,Pivot_Train_try!$A$3:$C$25,2,0)</f>
        <v>0.73170731707317072</v>
      </c>
      <c r="F221" t="str">
        <f t="shared" si="10"/>
        <v>Female</v>
      </c>
      <c r="G221" t="str">
        <f t="shared" si="11"/>
        <v>True</v>
      </c>
    </row>
    <row r="222" spans="1:7" x14ac:dyDescent="0.3">
      <c r="A222" s="2" t="s">
        <v>482</v>
      </c>
      <c r="B222" s="3" t="s">
        <v>7</v>
      </c>
      <c r="C222" t="str">
        <f t="shared" si="9"/>
        <v>a</v>
      </c>
      <c r="D222">
        <f>VLOOKUP(C222,Pivot_Train_try!$A$3:$C$25,3,0)</f>
        <v>0.26829268292682928</v>
      </c>
      <c r="E222">
        <f>VLOOKUP(C222,Pivot_Train_try!$A$3:$C$25,2,0)</f>
        <v>0.73170731707317072</v>
      </c>
      <c r="F222" t="str">
        <f t="shared" si="10"/>
        <v>Female</v>
      </c>
      <c r="G222" t="str">
        <f t="shared" si="11"/>
        <v>True</v>
      </c>
    </row>
    <row r="223" spans="1:7" x14ac:dyDescent="0.3">
      <c r="A223" s="4" t="s">
        <v>484</v>
      </c>
      <c r="B223" s="5" t="s">
        <v>7</v>
      </c>
      <c r="C223" t="str">
        <f t="shared" si="9"/>
        <v>i</v>
      </c>
      <c r="D223">
        <f>VLOOKUP(C223,Pivot_Train_try!$A$3:$C$25,3,0)</f>
        <v>0.18069306930693069</v>
      </c>
      <c r="E223">
        <f>VLOOKUP(C223,Pivot_Train_try!$A$3:$C$25,2,0)</f>
        <v>0.81930693069306926</v>
      </c>
      <c r="F223" t="str">
        <f t="shared" si="10"/>
        <v>Female</v>
      </c>
      <c r="G223" t="str">
        <f t="shared" si="11"/>
        <v>True</v>
      </c>
    </row>
    <row r="224" spans="1:7" x14ac:dyDescent="0.3">
      <c r="A224" s="2" t="s">
        <v>485</v>
      </c>
      <c r="B224" s="3" t="s">
        <v>7</v>
      </c>
      <c r="C224" t="str">
        <f t="shared" si="9"/>
        <v>a</v>
      </c>
      <c r="D224">
        <f>VLOOKUP(C224,Pivot_Train_try!$A$3:$C$25,3,0)</f>
        <v>0.26829268292682928</v>
      </c>
      <c r="E224">
        <f>VLOOKUP(C224,Pivot_Train_try!$A$3:$C$25,2,0)</f>
        <v>0.73170731707317072</v>
      </c>
      <c r="F224" t="str">
        <f t="shared" si="10"/>
        <v>Female</v>
      </c>
      <c r="G224" t="str">
        <f t="shared" si="11"/>
        <v>True</v>
      </c>
    </row>
    <row r="225" spans="1:7" x14ac:dyDescent="0.3">
      <c r="A225" s="4" t="s">
        <v>487</v>
      </c>
      <c r="B225" s="5" t="s">
        <v>7</v>
      </c>
      <c r="C225" t="str">
        <f t="shared" si="9"/>
        <v>a</v>
      </c>
      <c r="D225">
        <f>VLOOKUP(C225,Pivot_Train_try!$A$3:$C$25,3,0)</f>
        <v>0.26829268292682928</v>
      </c>
      <c r="E225">
        <f>VLOOKUP(C225,Pivot_Train_try!$A$3:$C$25,2,0)</f>
        <v>0.73170731707317072</v>
      </c>
      <c r="F225" t="str">
        <f t="shared" si="10"/>
        <v>Female</v>
      </c>
      <c r="G225" t="str">
        <f t="shared" si="11"/>
        <v>True</v>
      </c>
    </row>
    <row r="226" spans="1:7" x14ac:dyDescent="0.3">
      <c r="A226" s="2" t="s">
        <v>489</v>
      </c>
      <c r="B226" s="3" t="s">
        <v>7</v>
      </c>
      <c r="C226" t="str">
        <f t="shared" si="9"/>
        <v>a</v>
      </c>
      <c r="D226">
        <f>VLOOKUP(C226,Pivot_Train_try!$A$3:$C$25,3,0)</f>
        <v>0.26829268292682928</v>
      </c>
      <c r="E226">
        <f>VLOOKUP(C226,Pivot_Train_try!$A$3:$C$25,2,0)</f>
        <v>0.73170731707317072</v>
      </c>
      <c r="F226" t="str">
        <f t="shared" si="10"/>
        <v>Female</v>
      </c>
      <c r="G226" t="str">
        <f t="shared" si="11"/>
        <v>True</v>
      </c>
    </row>
    <row r="227" spans="1:7" x14ac:dyDescent="0.3">
      <c r="A227" s="4" t="s">
        <v>490</v>
      </c>
      <c r="B227" s="5" t="s">
        <v>7</v>
      </c>
      <c r="C227" t="str">
        <f t="shared" si="9"/>
        <v>a</v>
      </c>
      <c r="D227">
        <f>VLOOKUP(C227,Pivot_Train_try!$A$3:$C$25,3,0)</f>
        <v>0.26829268292682928</v>
      </c>
      <c r="E227">
        <f>VLOOKUP(C227,Pivot_Train_try!$A$3:$C$25,2,0)</f>
        <v>0.73170731707317072</v>
      </c>
      <c r="F227" t="str">
        <f t="shared" si="10"/>
        <v>Female</v>
      </c>
      <c r="G227" t="str">
        <f t="shared" si="11"/>
        <v>True</v>
      </c>
    </row>
    <row r="228" spans="1:7" x14ac:dyDescent="0.3">
      <c r="A228" s="2" t="s">
        <v>491</v>
      </c>
      <c r="B228" s="3" t="s">
        <v>7</v>
      </c>
      <c r="C228" t="str">
        <f t="shared" si="9"/>
        <v>i</v>
      </c>
      <c r="D228">
        <f>VLOOKUP(C228,Pivot_Train_try!$A$3:$C$25,3,0)</f>
        <v>0.18069306930693069</v>
      </c>
      <c r="E228">
        <f>VLOOKUP(C228,Pivot_Train_try!$A$3:$C$25,2,0)</f>
        <v>0.81930693069306926</v>
      </c>
      <c r="F228" t="str">
        <f t="shared" si="10"/>
        <v>Female</v>
      </c>
      <c r="G228" t="str">
        <f t="shared" si="11"/>
        <v>True</v>
      </c>
    </row>
    <row r="229" spans="1:7" x14ac:dyDescent="0.3">
      <c r="A229" s="4" t="s">
        <v>492</v>
      </c>
      <c r="B229" s="5" t="s">
        <v>7</v>
      </c>
      <c r="C229" t="str">
        <f t="shared" si="9"/>
        <v>i</v>
      </c>
      <c r="D229">
        <f>VLOOKUP(C229,Pivot_Train_try!$A$3:$C$25,3,0)</f>
        <v>0.18069306930693069</v>
      </c>
      <c r="E229">
        <f>VLOOKUP(C229,Pivot_Train_try!$A$3:$C$25,2,0)</f>
        <v>0.81930693069306926</v>
      </c>
      <c r="F229" t="str">
        <f t="shared" si="10"/>
        <v>Female</v>
      </c>
      <c r="G229" t="str">
        <f t="shared" si="11"/>
        <v>True</v>
      </c>
    </row>
    <row r="230" spans="1:7" x14ac:dyDescent="0.3">
      <c r="A230" s="2" t="s">
        <v>493</v>
      </c>
      <c r="B230" s="3" t="s">
        <v>7</v>
      </c>
      <c r="C230" t="str">
        <f t="shared" si="9"/>
        <v>i</v>
      </c>
      <c r="D230">
        <f>VLOOKUP(C230,Pivot_Train_try!$A$3:$C$25,3,0)</f>
        <v>0.18069306930693069</v>
      </c>
      <c r="E230">
        <f>VLOOKUP(C230,Pivot_Train_try!$A$3:$C$25,2,0)</f>
        <v>0.81930693069306926</v>
      </c>
      <c r="F230" t="str">
        <f t="shared" si="10"/>
        <v>Female</v>
      </c>
      <c r="G230" t="str">
        <f t="shared" si="11"/>
        <v>True</v>
      </c>
    </row>
    <row r="231" spans="1:7" x14ac:dyDescent="0.3">
      <c r="A231" s="4" t="s">
        <v>494</v>
      </c>
      <c r="B231" s="5" t="s">
        <v>7</v>
      </c>
      <c r="C231" t="str">
        <f t="shared" si="9"/>
        <v>a</v>
      </c>
      <c r="D231">
        <f>VLOOKUP(C231,Pivot_Train_try!$A$3:$C$25,3,0)</f>
        <v>0.26829268292682928</v>
      </c>
      <c r="E231">
        <f>VLOOKUP(C231,Pivot_Train_try!$A$3:$C$25,2,0)</f>
        <v>0.73170731707317072</v>
      </c>
      <c r="F231" t="str">
        <f t="shared" si="10"/>
        <v>Female</v>
      </c>
      <c r="G231" t="str">
        <f t="shared" si="11"/>
        <v>True</v>
      </c>
    </row>
    <row r="232" spans="1:7" x14ac:dyDescent="0.3">
      <c r="A232" s="2" t="s">
        <v>496</v>
      </c>
      <c r="B232" s="3" t="s">
        <v>7</v>
      </c>
      <c r="C232" t="str">
        <f t="shared" si="9"/>
        <v>i</v>
      </c>
      <c r="D232">
        <f>VLOOKUP(C232,Pivot_Train_try!$A$3:$C$25,3,0)</f>
        <v>0.18069306930693069</v>
      </c>
      <c r="E232">
        <f>VLOOKUP(C232,Pivot_Train_try!$A$3:$C$25,2,0)</f>
        <v>0.81930693069306926</v>
      </c>
      <c r="F232" t="str">
        <f t="shared" si="10"/>
        <v>Female</v>
      </c>
      <c r="G232" t="str">
        <f t="shared" si="11"/>
        <v>True</v>
      </c>
    </row>
    <row r="233" spans="1:7" x14ac:dyDescent="0.3">
      <c r="A233" s="4" t="s">
        <v>497</v>
      </c>
      <c r="B233" s="5" t="s">
        <v>7</v>
      </c>
      <c r="C233" t="str">
        <f t="shared" si="9"/>
        <v>i</v>
      </c>
      <c r="D233">
        <f>VLOOKUP(C233,Pivot_Train_try!$A$3:$C$25,3,0)</f>
        <v>0.18069306930693069</v>
      </c>
      <c r="E233">
        <f>VLOOKUP(C233,Pivot_Train_try!$A$3:$C$25,2,0)</f>
        <v>0.81930693069306926</v>
      </c>
      <c r="F233" t="str">
        <f t="shared" si="10"/>
        <v>Female</v>
      </c>
      <c r="G233" t="str">
        <f t="shared" si="11"/>
        <v>True</v>
      </c>
    </row>
    <row r="234" spans="1:7" x14ac:dyDescent="0.3">
      <c r="A234" s="2" t="s">
        <v>499</v>
      </c>
      <c r="B234" s="3" t="s">
        <v>7</v>
      </c>
      <c r="C234" t="str">
        <f t="shared" si="9"/>
        <v>a</v>
      </c>
      <c r="D234">
        <f>VLOOKUP(C234,Pivot_Train_try!$A$3:$C$25,3,0)</f>
        <v>0.26829268292682928</v>
      </c>
      <c r="E234">
        <f>VLOOKUP(C234,Pivot_Train_try!$A$3:$C$25,2,0)</f>
        <v>0.73170731707317072</v>
      </c>
      <c r="F234" t="str">
        <f t="shared" si="10"/>
        <v>Female</v>
      </c>
      <c r="G234" t="str">
        <f t="shared" si="11"/>
        <v>True</v>
      </c>
    </row>
    <row r="235" spans="1:7" x14ac:dyDescent="0.3">
      <c r="A235" s="4" t="s">
        <v>500</v>
      </c>
      <c r="B235" s="5" t="s">
        <v>7</v>
      </c>
      <c r="C235" t="str">
        <f t="shared" si="9"/>
        <v>a</v>
      </c>
      <c r="D235">
        <f>VLOOKUP(C235,Pivot_Train_try!$A$3:$C$25,3,0)</f>
        <v>0.26829268292682928</v>
      </c>
      <c r="E235">
        <f>VLOOKUP(C235,Pivot_Train_try!$A$3:$C$25,2,0)</f>
        <v>0.73170731707317072</v>
      </c>
      <c r="F235" t="str">
        <f t="shared" si="10"/>
        <v>Female</v>
      </c>
      <c r="G235" t="str">
        <f t="shared" si="11"/>
        <v>True</v>
      </c>
    </row>
    <row r="236" spans="1:7" x14ac:dyDescent="0.3">
      <c r="A236" s="2" t="s">
        <v>504</v>
      </c>
      <c r="B236" s="3" t="s">
        <v>7</v>
      </c>
      <c r="C236" t="str">
        <f t="shared" si="9"/>
        <v>i</v>
      </c>
      <c r="D236">
        <f>VLOOKUP(C236,Pivot_Train_try!$A$3:$C$25,3,0)</f>
        <v>0.18069306930693069</v>
      </c>
      <c r="E236">
        <f>VLOOKUP(C236,Pivot_Train_try!$A$3:$C$25,2,0)</f>
        <v>0.81930693069306926</v>
      </c>
      <c r="F236" t="str">
        <f t="shared" si="10"/>
        <v>Female</v>
      </c>
      <c r="G236" t="str">
        <f t="shared" si="11"/>
        <v>True</v>
      </c>
    </row>
    <row r="237" spans="1:7" x14ac:dyDescent="0.3">
      <c r="A237" s="4" t="s">
        <v>505</v>
      </c>
      <c r="B237" s="5" t="s">
        <v>7</v>
      </c>
      <c r="C237" t="str">
        <f t="shared" si="9"/>
        <v>i</v>
      </c>
      <c r="D237">
        <f>VLOOKUP(C237,Pivot_Train_try!$A$3:$C$25,3,0)</f>
        <v>0.18069306930693069</v>
      </c>
      <c r="E237">
        <f>VLOOKUP(C237,Pivot_Train_try!$A$3:$C$25,2,0)</f>
        <v>0.81930693069306926</v>
      </c>
      <c r="F237" t="str">
        <f t="shared" si="10"/>
        <v>Female</v>
      </c>
      <c r="G237" t="str">
        <f t="shared" si="11"/>
        <v>True</v>
      </c>
    </row>
    <row r="238" spans="1:7" x14ac:dyDescent="0.3">
      <c r="A238" s="2" t="s">
        <v>509</v>
      </c>
      <c r="B238" s="3" t="s">
        <v>7</v>
      </c>
      <c r="C238" t="str">
        <f t="shared" si="9"/>
        <v>i</v>
      </c>
      <c r="D238">
        <f>VLOOKUP(C238,Pivot_Train_try!$A$3:$C$25,3,0)</f>
        <v>0.18069306930693069</v>
      </c>
      <c r="E238">
        <f>VLOOKUP(C238,Pivot_Train_try!$A$3:$C$25,2,0)</f>
        <v>0.81930693069306926</v>
      </c>
      <c r="F238" t="str">
        <f t="shared" si="10"/>
        <v>Female</v>
      </c>
      <c r="G238" t="str">
        <f t="shared" si="11"/>
        <v>True</v>
      </c>
    </row>
    <row r="239" spans="1:7" x14ac:dyDescent="0.3">
      <c r="A239" s="4" t="s">
        <v>511</v>
      </c>
      <c r="B239" s="5" t="s">
        <v>7</v>
      </c>
      <c r="C239" t="str">
        <f t="shared" si="9"/>
        <v>a</v>
      </c>
      <c r="D239">
        <f>VLOOKUP(C239,Pivot_Train_try!$A$3:$C$25,3,0)</f>
        <v>0.26829268292682928</v>
      </c>
      <c r="E239">
        <f>VLOOKUP(C239,Pivot_Train_try!$A$3:$C$25,2,0)</f>
        <v>0.73170731707317072</v>
      </c>
      <c r="F239" t="str">
        <f t="shared" si="10"/>
        <v>Female</v>
      </c>
      <c r="G239" t="str">
        <f t="shared" si="11"/>
        <v>True</v>
      </c>
    </row>
    <row r="240" spans="1:7" hidden="1" x14ac:dyDescent="0.3">
      <c r="A240" s="2" t="s">
        <v>512</v>
      </c>
      <c r="B240" s="3" t="s">
        <v>7</v>
      </c>
      <c r="C240" t="str">
        <f t="shared" si="9"/>
        <v>k</v>
      </c>
      <c r="D240">
        <f>VLOOKUP(C240,Pivot_Train_try!$A$3:$C$25,3,0)</f>
        <v>0.91304347826086951</v>
      </c>
      <c r="E240">
        <f>VLOOKUP(C240,Pivot_Train_try!$A$3:$C$25,2,0)</f>
        <v>8.6956521739130432E-2</v>
      </c>
      <c r="F240" t="str">
        <f t="shared" si="10"/>
        <v>Male</v>
      </c>
      <c r="G240" t="str">
        <f t="shared" si="11"/>
        <v>False</v>
      </c>
    </row>
    <row r="241" spans="1:7" x14ac:dyDescent="0.3">
      <c r="A241" s="4" t="s">
        <v>513</v>
      </c>
      <c r="B241" s="5" t="s">
        <v>7</v>
      </c>
      <c r="C241" t="str">
        <f t="shared" si="9"/>
        <v>i</v>
      </c>
      <c r="D241">
        <f>VLOOKUP(C241,Pivot_Train_try!$A$3:$C$25,3,0)</f>
        <v>0.18069306930693069</v>
      </c>
      <c r="E241">
        <f>VLOOKUP(C241,Pivot_Train_try!$A$3:$C$25,2,0)</f>
        <v>0.81930693069306926</v>
      </c>
      <c r="F241" t="str">
        <f t="shared" si="10"/>
        <v>Female</v>
      </c>
      <c r="G241" t="str">
        <f t="shared" si="11"/>
        <v>True</v>
      </c>
    </row>
    <row r="242" spans="1:7" x14ac:dyDescent="0.3">
      <c r="A242" s="2" t="s">
        <v>515</v>
      </c>
      <c r="B242" s="3" t="s">
        <v>7</v>
      </c>
      <c r="C242" t="str">
        <f t="shared" si="9"/>
        <v>a</v>
      </c>
      <c r="D242">
        <f>VLOOKUP(C242,Pivot_Train_try!$A$3:$C$25,3,0)</f>
        <v>0.26829268292682928</v>
      </c>
      <c r="E242">
        <f>VLOOKUP(C242,Pivot_Train_try!$A$3:$C$25,2,0)</f>
        <v>0.73170731707317072</v>
      </c>
      <c r="F242" t="str">
        <f t="shared" si="10"/>
        <v>Female</v>
      </c>
      <c r="G242" t="str">
        <f t="shared" si="11"/>
        <v>True</v>
      </c>
    </row>
    <row r="243" spans="1:7" x14ac:dyDescent="0.3">
      <c r="A243" s="4" t="s">
        <v>516</v>
      </c>
      <c r="B243" s="5" t="s">
        <v>7</v>
      </c>
      <c r="C243" t="str">
        <f t="shared" si="9"/>
        <v>a</v>
      </c>
      <c r="D243">
        <f>VLOOKUP(C243,Pivot_Train_try!$A$3:$C$25,3,0)</f>
        <v>0.26829268292682928</v>
      </c>
      <c r="E243">
        <f>VLOOKUP(C243,Pivot_Train_try!$A$3:$C$25,2,0)</f>
        <v>0.73170731707317072</v>
      </c>
      <c r="F243" t="str">
        <f t="shared" si="10"/>
        <v>Female</v>
      </c>
      <c r="G243" t="str">
        <f t="shared" si="11"/>
        <v>True</v>
      </c>
    </row>
    <row r="244" spans="1:7" x14ac:dyDescent="0.3">
      <c r="A244" s="2" t="s">
        <v>520</v>
      </c>
      <c r="B244" s="3" t="s">
        <v>7</v>
      </c>
      <c r="C244" t="str">
        <f t="shared" si="9"/>
        <v>a</v>
      </c>
      <c r="D244">
        <f>VLOOKUP(C244,Pivot_Train_try!$A$3:$C$25,3,0)</f>
        <v>0.26829268292682928</v>
      </c>
      <c r="E244">
        <f>VLOOKUP(C244,Pivot_Train_try!$A$3:$C$25,2,0)</f>
        <v>0.73170731707317072</v>
      </c>
      <c r="F244" t="str">
        <f t="shared" si="10"/>
        <v>Female</v>
      </c>
      <c r="G244" t="str">
        <f t="shared" si="11"/>
        <v>True</v>
      </c>
    </row>
    <row r="245" spans="1:7" hidden="1" x14ac:dyDescent="0.3">
      <c r="A245" s="4" t="s">
        <v>522</v>
      </c>
      <c r="B245" s="5" t="s">
        <v>7</v>
      </c>
      <c r="C245" t="str">
        <f t="shared" si="9"/>
        <v>l</v>
      </c>
      <c r="D245">
        <f>VLOOKUP(C245,Pivot_Train_try!$A$3:$C$25,3,0)</f>
        <v>0.68421052631578949</v>
      </c>
      <c r="E245">
        <f>VLOOKUP(C245,Pivot_Train_try!$A$3:$C$25,2,0)</f>
        <v>0.31578947368421051</v>
      </c>
      <c r="F245" t="str">
        <f t="shared" si="10"/>
        <v>Male</v>
      </c>
      <c r="G245" t="str">
        <f t="shared" si="11"/>
        <v>False</v>
      </c>
    </row>
    <row r="246" spans="1:7" x14ac:dyDescent="0.3">
      <c r="A246" s="2" t="s">
        <v>524</v>
      </c>
      <c r="B246" s="3" t="s">
        <v>7</v>
      </c>
      <c r="C246" t="str">
        <f t="shared" si="9"/>
        <v>a</v>
      </c>
      <c r="D246">
        <f>VLOOKUP(C246,Pivot_Train_try!$A$3:$C$25,3,0)</f>
        <v>0.26829268292682928</v>
      </c>
      <c r="E246">
        <f>VLOOKUP(C246,Pivot_Train_try!$A$3:$C$25,2,0)</f>
        <v>0.73170731707317072</v>
      </c>
      <c r="F246" t="str">
        <f t="shared" si="10"/>
        <v>Female</v>
      </c>
      <c r="G246" t="str">
        <f t="shared" si="11"/>
        <v>True</v>
      </c>
    </row>
    <row r="247" spans="1:7" x14ac:dyDescent="0.3">
      <c r="A247" s="4" t="s">
        <v>525</v>
      </c>
      <c r="B247" s="5" t="s">
        <v>7</v>
      </c>
      <c r="C247" t="str">
        <f t="shared" si="9"/>
        <v>a</v>
      </c>
      <c r="D247">
        <f>VLOOKUP(C247,Pivot_Train_try!$A$3:$C$25,3,0)</f>
        <v>0.26829268292682928</v>
      </c>
      <c r="E247">
        <f>VLOOKUP(C247,Pivot_Train_try!$A$3:$C$25,2,0)</f>
        <v>0.73170731707317072</v>
      </c>
      <c r="F247" t="str">
        <f t="shared" si="10"/>
        <v>Female</v>
      </c>
      <c r="G247" t="str">
        <f t="shared" si="11"/>
        <v>True</v>
      </c>
    </row>
    <row r="248" spans="1:7" hidden="1" x14ac:dyDescent="0.3">
      <c r="A248" s="2" t="s">
        <v>526</v>
      </c>
      <c r="B248" s="3" t="s">
        <v>7</v>
      </c>
      <c r="C248" t="str">
        <f t="shared" si="9"/>
        <v>h</v>
      </c>
      <c r="D248">
        <f>VLOOKUP(C248,Pivot_Train_try!$A$3:$C$25,3,0)</f>
        <v>0.96062992125984248</v>
      </c>
      <c r="E248">
        <f>VLOOKUP(C248,Pivot_Train_try!$A$3:$C$25,2,0)</f>
        <v>3.937007874015748E-2</v>
      </c>
      <c r="F248" t="str">
        <f t="shared" si="10"/>
        <v>Male</v>
      </c>
      <c r="G248" t="str">
        <f t="shared" si="11"/>
        <v>False</v>
      </c>
    </row>
    <row r="249" spans="1:7" x14ac:dyDescent="0.3">
      <c r="A249" s="4" t="s">
        <v>528</v>
      </c>
      <c r="B249" s="5" t="s">
        <v>7</v>
      </c>
      <c r="C249" t="str">
        <f t="shared" si="9"/>
        <v>a</v>
      </c>
      <c r="D249">
        <f>VLOOKUP(C249,Pivot_Train_try!$A$3:$C$25,3,0)</f>
        <v>0.26829268292682928</v>
      </c>
      <c r="E249">
        <f>VLOOKUP(C249,Pivot_Train_try!$A$3:$C$25,2,0)</f>
        <v>0.73170731707317072</v>
      </c>
      <c r="F249" t="str">
        <f t="shared" si="10"/>
        <v>Female</v>
      </c>
      <c r="G249" t="str">
        <f t="shared" si="11"/>
        <v>True</v>
      </c>
    </row>
    <row r="250" spans="1:7" x14ac:dyDescent="0.3">
      <c r="A250" s="2" t="s">
        <v>532</v>
      </c>
      <c r="B250" s="3" t="s">
        <v>7</v>
      </c>
      <c r="C250" t="str">
        <f t="shared" si="9"/>
        <v>a</v>
      </c>
      <c r="D250">
        <f>VLOOKUP(C250,Pivot_Train_try!$A$3:$C$25,3,0)</f>
        <v>0.26829268292682928</v>
      </c>
      <c r="E250">
        <f>VLOOKUP(C250,Pivot_Train_try!$A$3:$C$25,2,0)</f>
        <v>0.73170731707317072</v>
      </c>
      <c r="F250" t="str">
        <f t="shared" si="10"/>
        <v>Female</v>
      </c>
      <c r="G250" t="str">
        <f t="shared" si="11"/>
        <v>True</v>
      </c>
    </row>
    <row r="251" spans="1:7" hidden="1" x14ac:dyDescent="0.3">
      <c r="A251" s="4" t="s">
        <v>535</v>
      </c>
      <c r="B251" s="5" t="s">
        <v>7</v>
      </c>
      <c r="C251" t="str">
        <f t="shared" si="9"/>
        <v>l</v>
      </c>
      <c r="D251">
        <f>VLOOKUP(C251,Pivot_Train_try!$A$3:$C$25,3,0)</f>
        <v>0.68421052631578949</v>
      </c>
      <c r="E251">
        <f>VLOOKUP(C251,Pivot_Train_try!$A$3:$C$25,2,0)</f>
        <v>0.31578947368421051</v>
      </c>
      <c r="F251" t="str">
        <f t="shared" si="10"/>
        <v>Male</v>
      </c>
      <c r="G251" t="str">
        <f t="shared" si="11"/>
        <v>False</v>
      </c>
    </row>
    <row r="252" spans="1:7" x14ac:dyDescent="0.3">
      <c r="A252" s="2" t="s">
        <v>537</v>
      </c>
      <c r="B252" s="3" t="s">
        <v>7</v>
      </c>
      <c r="C252" t="str">
        <f t="shared" si="9"/>
        <v>a</v>
      </c>
      <c r="D252">
        <f>VLOOKUP(C252,Pivot_Train_try!$A$3:$C$25,3,0)</f>
        <v>0.26829268292682928</v>
      </c>
      <c r="E252">
        <f>VLOOKUP(C252,Pivot_Train_try!$A$3:$C$25,2,0)</f>
        <v>0.73170731707317072</v>
      </c>
      <c r="F252" t="str">
        <f t="shared" si="10"/>
        <v>Female</v>
      </c>
      <c r="G252" t="str">
        <f t="shared" si="11"/>
        <v>True</v>
      </c>
    </row>
    <row r="253" spans="1:7" x14ac:dyDescent="0.3">
      <c r="A253" s="4" t="s">
        <v>538</v>
      </c>
      <c r="B253" s="5" t="s">
        <v>7</v>
      </c>
      <c r="C253" t="str">
        <f t="shared" si="9"/>
        <v>a</v>
      </c>
      <c r="D253">
        <f>VLOOKUP(C253,Pivot_Train_try!$A$3:$C$25,3,0)</f>
        <v>0.26829268292682928</v>
      </c>
      <c r="E253">
        <f>VLOOKUP(C253,Pivot_Train_try!$A$3:$C$25,2,0)</f>
        <v>0.73170731707317072</v>
      </c>
      <c r="F253" t="str">
        <f t="shared" si="10"/>
        <v>Female</v>
      </c>
      <c r="G253" t="str">
        <f t="shared" si="11"/>
        <v>True</v>
      </c>
    </row>
    <row r="254" spans="1:7" x14ac:dyDescent="0.3">
      <c r="A254" s="2" t="s">
        <v>540</v>
      </c>
      <c r="B254" s="3" t="s">
        <v>7</v>
      </c>
      <c r="C254" t="str">
        <f t="shared" si="9"/>
        <v>a</v>
      </c>
      <c r="D254">
        <f>VLOOKUP(C254,Pivot_Train_try!$A$3:$C$25,3,0)</f>
        <v>0.26829268292682928</v>
      </c>
      <c r="E254">
        <f>VLOOKUP(C254,Pivot_Train_try!$A$3:$C$25,2,0)</f>
        <v>0.73170731707317072</v>
      </c>
      <c r="F254" t="str">
        <f t="shared" si="10"/>
        <v>Female</v>
      </c>
      <c r="G254" t="str">
        <f t="shared" si="11"/>
        <v>True</v>
      </c>
    </row>
    <row r="255" spans="1:7" x14ac:dyDescent="0.3">
      <c r="A255" s="4" t="s">
        <v>541</v>
      </c>
      <c r="B255" s="5" t="s">
        <v>7</v>
      </c>
      <c r="C255" t="str">
        <f t="shared" si="9"/>
        <v>a</v>
      </c>
      <c r="D255">
        <f>VLOOKUP(C255,Pivot_Train_try!$A$3:$C$25,3,0)</f>
        <v>0.26829268292682928</v>
      </c>
      <c r="E255">
        <f>VLOOKUP(C255,Pivot_Train_try!$A$3:$C$25,2,0)</f>
        <v>0.73170731707317072</v>
      </c>
      <c r="F255" t="str">
        <f t="shared" si="10"/>
        <v>Female</v>
      </c>
      <c r="G255" t="str">
        <f t="shared" si="11"/>
        <v>True</v>
      </c>
    </row>
    <row r="256" spans="1:7" x14ac:dyDescent="0.3">
      <c r="A256" s="2" t="s">
        <v>543</v>
      </c>
      <c r="B256" s="3" t="s">
        <v>7</v>
      </c>
      <c r="C256" t="str">
        <f t="shared" si="9"/>
        <v>i</v>
      </c>
      <c r="D256">
        <f>VLOOKUP(C256,Pivot_Train_try!$A$3:$C$25,3,0)</f>
        <v>0.18069306930693069</v>
      </c>
      <c r="E256">
        <f>VLOOKUP(C256,Pivot_Train_try!$A$3:$C$25,2,0)</f>
        <v>0.81930693069306926</v>
      </c>
      <c r="F256" t="str">
        <f t="shared" si="10"/>
        <v>Female</v>
      </c>
      <c r="G256" t="str">
        <f t="shared" si="11"/>
        <v>True</v>
      </c>
    </row>
    <row r="257" spans="1:7" x14ac:dyDescent="0.3">
      <c r="A257" s="4" t="s">
        <v>544</v>
      </c>
      <c r="B257" s="5" t="s">
        <v>7</v>
      </c>
      <c r="C257" t="str">
        <f t="shared" si="9"/>
        <v>a</v>
      </c>
      <c r="D257">
        <f>VLOOKUP(C257,Pivot_Train_try!$A$3:$C$25,3,0)</f>
        <v>0.26829268292682928</v>
      </c>
      <c r="E257">
        <f>VLOOKUP(C257,Pivot_Train_try!$A$3:$C$25,2,0)</f>
        <v>0.73170731707317072</v>
      </c>
      <c r="F257" t="str">
        <f t="shared" si="10"/>
        <v>Female</v>
      </c>
      <c r="G257" t="str">
        <f t="shared" si="11"/>
        <v>True</v>
      </c>
    </row>
    <row r="258" spans="1:7" x14ac:dyDescent="0.3">
      <c r="A258" s="2" t="s">
        <v>547</v>
      </c>
      <c r="B258" s="3" t="s">
        <v>7</v>
      </c>
      <c r="C258" t="str">
        <f t="shared" si="9"/>
        <v>a</v>
      </c>
      <c r="D258">
        <f>VLOOKUP(C258,Pivot_Train_try!$A$3:$C$25,3,0)</f>
        <v>0.26829268292682928</v>
      </c>
      <c r="E258">
        <f>VLOOKUP(C258,Pivot_Train_try!$A$3:$C$25,2,0)</f>
        <v>0.73170731707317072</v>
      </c>
      <c r="F258" t="str">
        <f t="shared" si="10"/>
        <v>Female</v>
      </c>
      <c r="G258" t="str">
        <f t="shared" si="11"/>
        <v>True</v>
      </c>
    </row>
    <row r="259" spans="1:7" hidden="1" x14ac:dyDescent="0.3">
      <c r="A259" s="4" t="s">
        <v>549</v>
      </c>
      <c r="B259" s="5" t="s">
        <v>7</v>
      </c>
      <c r="C259" t="str">
        <f t="shared" ref="C259:C322" si="12">RIGHT(A259)</f>
        <v>m</v>
      </c>
      <c r="D259">
        <f>VLOOKUP(C259,Pivot_Train_try!$A$3:$C$25,3,0)</f>
        <v>0.8571428571428571</v>
      </c>
      <c r="E259">
        <f>VLOOKUP(C259,Pivot_Train_try!$A$3:$C$25,2,0)</f>
        <v>0.14285714285714285</v>
      </c>
      <c r="F259" t="str">
        <f t="shared" ref="F259:F322" si="13">IF(D259&gt;E259,"Male","Female")</f>
        <v>Male</v>
      </c>
      <c r="G259" t="str">
        <f t="shared" ref="G259:G322" si="14">IF(B259=F259,"True","False")</f>
        <v>False</v>
      </c>
    </row>
    <row r="260" spans="1:7" x14ac:dyDescent="0.3">
      <c r="A260" s="2" t="s">
        <v>550</v>
      </c>
      <c r="B260" s="3" t="s">
        <v>7</v>
      </c>
      <c r="C260" t="str">
        <f t="shared" si="12"/>
        <v>i</v>
      </c>
      <c r="D260">
        <f>VLOOKUP(C260,Pivot_Train_try!$A$3:$C$25,3,0)</f>
        <v>0.18069306930693069</v>
      </c>
      <c r="E260">
        <f>VLOOKUP(C260,Pivot_Train_try!$A$3:$C$25,2,0)</f>
        <v>0.81930693069306926</v>
      </c>
      <c r="F260" t="str">
        <f t="shared" si="13"/>
        <v>Female</v>
      </c>
      <c r="G260" t="str">
        <f t="shared" si="14"/>
        <v>True</v>
      </c>
    </row>
    <row r="261" spans="1:7" x14ac:dyDescent="0.3">
      <c r="A261" s="4" t="s">
        <v>552</v>
      </c>
      <c r="B261" s="5" t="s">
        <v>7</v>
      </c>
      <c r="C261" t="str">
        <f t="shared" si="12"/>
        <v>a</v>
      </c>
      <c r="D261">
        <f>VLOOKUP(C261,Pivot_Train_try!$A$3:$C$25,3,0)</f>
        <v>0.26829268292682928</v>
      </c>
      <c r="E261">
        <f>VLOOKUP(C261,Pivot_Train_try!$A$3:$C$25,2,0)</f>
        <v>0.73170731707317072</v>
      </c>
      <c r="F261" t="str">
        <f t="shared" si="13"/>
        <v>Female</v>
      </c>
      <c r="G261" t="str">
        <f t="shared" si="14"/>
        <v>True</v>
      </c>
    </row>
    <row r="262" spans="1:7" x14ac:dyDescent="0.3">
      <c r="A262" s="2" t="s">
        <v>557</v>
      </c>
      <c r="B262" s="3" t="s">
        <v>7</v>
      </c>
      <c r="C262" t="str">
        <f t="shared" si="12"/>
        <v>a</v>
      </c>
      <c r="D262">
        <f>VLOOKUP(C262,Pivot_Train_try!$A$3:$C$25,3,0)</f>
        <v>0.26829268292682928</v>
      </c>
      <c r="E262">
        <f>VLOOKUP(C262,Pivot_Train_try!$A$3:$C$25,2,0)</f>
        <v>0.73170731707317072</v>
      </c>
      <c r="F262" t="str">
        <f t="shared" si="13"/>
        <v>Female</v>
      </c>
      <c r="G262" t="str">
        <f t="shared" si="14"/>
        <v>True</v>
      </c>
    </row>
    <row r="263" spans="1:7" x14ac:dyDescent="0.3">
      <c r="A263" s="4" t="s">
        <v>559</v>
      </c>
      <c r="B263" s="5" t="s">
        <v>7</v>
      </c>
      <c r="C263" t="str">
        <f t="shared" si="12"/>
        <v>a</v>
      </c>
      <c r="D263">
        <f>VLOOKUP(C263,Pivot_Train_try!$A$3:$C$25,3,0)</f>
        <v>0.26829268292682928</v>
      </c>
      <c r="E263">
        <f>VLOOKUP(C263,Pivot_Train_try!$A$3:$C$25,2,0)</f>
        <v>0.73170731707317072</v>
      </c>
      <c r="F263" t="str">
        <f t="shared" si="13"/>
        <v>Female</v>
      </c>
      <c r="G263" t="str">
        <f t="shared" si="14"/>
        <v>True</v>
      </c>
    </row>
    <row r="264" spans="1:7" x14ac:dyDescent="0.3">
      <c r="A264" s="2" t="s">
        <v>560</v>
      </c>
      <c r="B264" s="3" t="s">
        <v>7</v>
      </c>
      <c r="C264" t="str">
        <f t="shared" si="12"/>
        <v>a</v>
      </c>
      <c r="D264">
        <f>VLOOKUP(C264,Pivot_Train_try!$A$3:$C$25,3,0)</f>
        <v>0.26829268292682928</v>
      </c>
      <c r="E264">
        <f>VLOOKUP(C264,Pivot_Train_try!$A$3:$C$25,2,0)</f>
        <v>0.73170731707317072</v>
      </c>
      <c r="F264" t="str">
        <f t="shared" si="13"/>
        <v>Female</v>
      </c>
      <c r="G264" t="str">
        <f t="shared" si="14"/>
        <v>True</v>
      </c>
    </row>
    <row r="265" spans="1:7" x14ac:dyDescent="0.3">
      <c r="A265" s="4" t="s">
        <v>561</v>
      </c>
      <c r="B265" s="5" t="s">
        <v>7</v>
      </c>
      <c r="C265" t="str">
        <f t="shared" si="12"/>
        <v>a</v>
      </c>
      <c r="D265">
        <f>VLOOKUP(C265,Pivot_Train_try!$A$3:$C$25,3,0)</f>
        <v>0.26829268292682928</v>
      </c>
      <c r="E265">
        <f>VLOOKUP(C265,Pivot_Train_try!$A$3:$C$25,2,0)</f>
        <v>0.73170731707317072</v>
      </c>
      <c r="F265" t="str">
        <f t="shared" si="13"/>
        <v>Female</v>
      </c>
      <c r="G265" t="str">
        <f t="shared" si="14"/>
        <v>True</v>
      </c>
    </row>
    <row r="266" spans="1:7" x14ac:dyDescent="0.3">
      <c r="A266" s="2" t="s">
        <v>563</v>
      </c>
      <c r="B266" s="3" t="s">
        <v>7</v>
      </c>
      <c r="C266" t="str">
        <f t="shared" si="12"/>
        <v>a</v>
      </c>
      <c r="D266">
        <f>VLOOKUP(C266,Pivot_Train_try!$A$3:$C$25,3,0)</f>
        <v>0.26829268292682928</v>
      </c>
      <c r="E266">
        <f>VLOOKUP(C266,Pivot_Train_try!$A$3:$C$25,2,0)</f>
        <v>0.73170731707317072</v>
      </c>
      <c r="F266" t="str">
        <f t="shared" si="13"/>
        <v>Female</v>
      </c>
      <c r="G266" t="str">
        <f t="shared" si="14"/>
        <v>True</v>
      </c>
    </row>
    <row r="267" spans="1:7" x14ac:dyDescent="0.3">
      <c r="A267" s="4" t="s">
        <v>565</v>
      </c>
      <c r="B267" s="5" t="s">
        <v>7</v>
      </c>
      <c r="C267" t="str">
        <f t="shared" si="12"/>
        <v>i</v>
      </c>
      <c r="D267">
        <f>VLOOKUP(C267,Pivot_Train_try!$A$3:$C$25,3,0)</f>
        <v>0.18069306930693069</v>
      </c>
      <c r="E267">
        <f>VLOOKUP(C267,Pivot_Train_try!$A$3:$C$25,2,0)</f>
        <v>0.81930693069306926</v>
      </c>
      <c r="F267" t="str">
        <f t="shared" si="13"/>
        <v>Female</v>
      </c>
      <c r="G267" t="str">
        <f t="shared" si="14"/>
        <v>True</v>
      </c>
    </row>
    <row r="268" spans="1:7" x14ac:dyDescent="0.3">
      <c r="A268" s="2" t="s">
        <v>567</v>
      </c>
      <c r="B268" s="3" t="s">
        <v>7</v>
      </c>
      <c r="C268" t="str">
        <f t="shared" si="12"/>
        <v>a</v>
      </c>
      <c r="D268">
        <f>VLOOKUP(C268,Pivot_Train_try!$A$3:$C$25,3,0)</f>
        <v>0.26829268292682928</v>
      </c>
      <c r="E268">
        <f>VLOOKUP(C268,Pivot_Train_try!$A$3:$C$25,2,0)</f>
        <v>0.73170731707317072</v>
      </c>
      <c r="F268" t="str">
        <f t="shared" si="13"/>
        <v>Female</v>
      </c>
      <c r="G268" t="str">
        <f t="shared" si="14"/>
        <v>True</v>
      </c>
    </row>
    <row r="269" spans="1:7" x14ac:dyDescent="0.3">
      <c r="A269" s="4" t="s">
        <v>571</v>
      </c>
      <c r="B269" s="5" t="s">
        <v>7</v>
      </c>
      <c r="C269" t="str">
        <f t="shared" si="12"/>
        <v>i</v>
      </c>
      <c r="D269">
        <f>VLOOKUP(C269,Pivot_Train_try!$A$3:$C$25,3,0)</f>
        <v>0.18069306930693069</v>
      </c>
      <c r="E269">
        <f>VLOOKUP(C269,Pivot_Train_try!$A$3:$C$25,2,0)</f>
        <v>0.81930693069306926</v>
      </c>
      <c r="F269" t="str">
        <f t="shared" si="13"/>
        <v>Female</v>
      </c>
      <c r="G269" t="str">
        <f t="shared" si="14"/>
        <v>True</v>
      </c>
    </row>
    <row r="270" spans="1:7" x14ac:dyDescent="0.3">
      <c r="A270" s="2" t="s">
        <v>573</v>
      </c>
      <c r="B270" s="3" t="s">
        <v>7</v>
      </c>
      <c r="C270" t="str">
        <f t="shared" si="12"/>
        <v>i</v>
      </c>
      <c r="D270">
        <f>VLOOKUP(C270,Pivot_Train_try!$A$3:$C$25,3,0)</f>
        <v>0.18069306930693069</v>
      </c>
      <c r="E270">
        <f>VLOOKUP(C270,Pivot_Train_try!$A$3:$C$25,2,0)</f>
        <v>0.81930693069306926</v>
      </c>
      <c r="F270" t="str">
        <f t="shared" si="13"/>
        <v>Female</v>
      </c>
      <c r="G270" t="str">
        <f t="shared" si="14"/>
        <v>True</v>
      </c>
    </row>
    <row r="271" spans="1:7" x14ac:dyDescent="0.3">
      <c r="A271" s="4" t="s">
        <v>574</v>
      </c>
      <c r="B271" s="5" t="s">
        <v>7</v>
      </c>
      <c r="C271" t="str">
        <f t="shared" si="12"/>
        <v>i</v>
      </c>
      <c r="D271">
        <f>VLOOKUP(C271,Pivot_Train_try!$A$3:$C$25,3,0)</f>
        <v>0.18069306930693069</v>
      </c>
      <c r="E271">
        <f>VLOOKUP(C271,Pivot_Train_try!$A$3:$C$25,2,0)</f>
        <v>0.81930693069306926</v>
      </c>
      <c r="F271" t="str">
        <f t="shared" si="13"/>
        <v>Female</v>
      </c>
      <c r="G271" t="str">
        <f t="shared" si="14"/>
        <v>True</v>
      </c>
    </row>
    <row r="272" spans="1:7" x14ac:dyDescent="0.3">
      <c r="A272" s="2" t="s">
        <v>575</v>
      </c>
      <c r="B272" s="3" t="s">
        <v>7</v>
      </c>
      <c r="C272" t="str">
        <f t="shared" si="12"/>
        <v>a</v>
      </c>
      <c r="D272">
        <f>VLOOKUP(C272,Pivot_Train_try!$A$3:$C$25,3,0)</f>
        <v>0.26829268292682928</v>
      </c>
      <c r="E272">
        <f>VLOOKUP(C272,Pivot_Train_try!$A$3:$C$25,2,0)</f>
        <v>0.73170731707317072</v>
      </c>
      <c r="F272" t="str">
        <f t="shared" si="13"/>
        <v>Female</v>
      </c>
      <c r="G272" t="str">
        <f t="shared" si="14"/>
        <v>True</v>
      </c>
    </row>
    <row r="273" spans="1:7" x14ac:dyDescent="0.3">
      <c r="A273" s="4" t="s">
        <v>576</v>
      </c>
      <c r="B273" s="5" t="s">
        <v>7</v>
      </c>
      <c r="C273" t="str">
        <f t="shared" si="12"/>
        <v>a</v>
      </c>
      <c r="D273">
        <f>VLOOKUP(C273,Pivot_Train_try!$A$3:$C$25,3,0)</f>
        <v>0.26829268292682928</v>
      </c>
      <c r="E273">
        <f>VLOOKUP(C273,Pivot_Train_try!$A$3:$C$25,2,0)</f>
        <v>0.73170731707317072</v>
      </c>
      <c r="F273" t="str">
        <f t="shared" si="13"/>
        <v>Female</v>
      </c>
      <c r="G273" t="str">
        <f t="shared" si="14"/>
        <v>True</v>
      </c>
    </row>
    <row r="274" spans="1:7" x14ac:dyDescent="0.3">
      <c r="A274" s="2" t="s">
        <v>580</v>
      </c>
      <c r="B274" s="3" t="s">
        <v>7</v>
      </c>
      <c r="C274" t="str">
        <f t="shared" si="12"/>
        <v>a</v>
      </c>
      <c r="D274">
        <f>VLOOKUP(C274,Pivot_Train_try!$A$3:$C$25,3,0)</f>
        <v>0.26829268292682928</v>
      </c>
      <c r="E274">
        <f>VLOOKUP(C274,Pivot_Train_try!$A$3:$C$25,2,0)</f>
        <v>0.73170731707317072</v>
      </c>
      <c r="F274" t="str">
        <f t="shared" si="13"/>
        <v>Female</v>
      </c>
      <c r="G274" t="str">
        <f t="shared" si="14"/>
        <v>True</v>
      </c>
    </row>
    <row r="275" spans="1:7" x14ac:dyDescent="0.3">
      <c r="A275" s="4" t="s">
        <v>582</v>
      </c>
      <c r="B275" s="5" t="s">
        <v>7</v>
      </c>
      <c r="C275" t="str">
        <f t="shared" si="12"/>
        <v>a</v>
      </c>
      <c r="D275">
        <f>VLOOKUP(C275,Pivot_Train_try!$A$3:$C$25,3,0)</f>
        <v>0.26829268292682928</v>
      </c>
      <c r="E275">
        <f>VLOOKUP(C275,Pivot_Train_try!$A$3:$C$25,2,0)</f>
        <v>0.73170731707317072</v>
      </c>
      <c r="F275" t="str">
        <f t="shared" si="13"/>
        <v>Female</v>
      </c>
      <c r="G275" t="str">
        <f t="shared" si="14"/>
        <v>True</v>
      </c>
    </row>
    <row r="276" spans="1:7" x14ac:dyDescent="0.3">
      <c r="A276" s="2" t="s">
        <v>583</v>
      </c>
      <c r="B276" s="3" t="s">
        <v>7</v>
      </c>
      <c r="C276" t="str">
        <f t="shared" si="12"/>
        <v>i</v>
      </c>
      <c r="D276">
        <f>VLOOKUP(C276,Pivot_Train_try!$A$3:$C$25,3,0)</f>
        <v>0.18069306930693069</v>
      </c>
      <c r="E276">
        <f>VLOOKUP(C276,Pivot_Train_try!$A$3:$C$25,2,0)</f>
        <v>0.81930693069306926</v>
      </c>
      <c r="F276" t="str">
        <f t="shared" si="13"/>
        <v>Female</v>
      </c>
      <c r="G276" t="str">
        <f t="shared" si="14"/>
        <v>True</v>
      </c>
    </row>
    <row r="277" spans="1:7" x14ac:dyDescent="0.3">
      <c r="A277" s="4" t="s">
        <v>592</v>
      </c>
      <c r="B277" s="5" t="s">
        <v>7</v>
      </c>
      <c r="C277" t="str">
        <f t="shared" si="12"/>
        <v>a</v>
      </c>
      <c r="D277">
        <f>VLOOKUP(C277,Pivot_Train_try!$A$3:$C$25,3,0)</f>
        <v>0.26829268292682928</v>
      </c>
      <c r="E277">
        <f>VLOOKUP(C277,Pivot_Train_try!$A$3:$C$25,2,0)</f>
        <v>0.73170731707317072</v>
      </c>
      <c r="F277" t="str">
        <f t="shared" si="13"/>
        <v>Female</v>
      </c>
      <c r="G277" t="str">
        <f t="shared" si="14"/>
        <v>True</v>
      </c>
    </row>
    <row r="278" spans="1:7" x14ac:dyDescent="0.3">
      <c r="A278" s="2" t="s">
        <v>595</v>
      </c>
      <c r="B278" s="3" t="s">
        <v>7</v>
      </c>
      <c r="C278" t="str">
        <f t="shared" si="12"/>
        <v>a</v>
      </c>
      <c r="D278">
        <f>VLOOKUP(C278,Pivot_Train_try!$A$3:$C$25,3,0)</f>
        <v>0.26829268292682928</v>
      </c>
      <c r="E278">
        <f>VLOOKUP(C278,Pivot_Train_try!$A$3:$C$25,2,0)</f>
        <v>0.73170731707317072</v>
      </c>
      <c r="F278" t="str">
        <f t="shared" si="13"/>
        <v>Female</v>
      </c>
      <c r="G278" t="str">
        <f t="shared" si="14"/>
        <v>True</v>
      </c>
    </row>
    <row r="279" spans="1:7" x14ac:dyDescent="0.3">
      <c r="A279" s="4" t="s">
        <v>596</v>
      </c>
      <c r="B279" s="5" t="s">
        <v>7</v>
      </c>
      <c r="C279" t="str">
        <f t="shared" si="12"/>
        <v>a</v>
      </c>
      <c r="D279">
        <f>VLOOKUP(C279,Pivot_Train_try!$A$3:$C$25,3,0)</f>
        <v>0.26829268292682928</v>
      </c>
      <c r="E279">
        <f>VLOOKUP(C279,Pivot_Train_try!$A$3:$C$25,2,0)</f>
        <v>0.73170731707317072</v>
      </c>
      <c r="F279" t="str">
        <f t="shared" si="13"/>
        <v>Female</v>
      </c>
      <c r="G279" t="str">
        <f t="shared" si="14"/>
        <v>True</v>
      </c>
    </row>
    <row r="280" spans="1:7" x14ac:dyDescent="0.3">
      <c r="A280" s="2" t="s">
        <v>597</v>
      </c>
      <c r="B280" s="3" t="s">
        <v>7</v>
      </c>
      <c r="C280" t="str">
        <f t="shared" si="12"/>
        <v>a</v>
      </c>
      <c r="D280">
        <f>VLOOKUP(C280,Pivot_Train_try!$A$3:$C$25,3,0)</f>
        <v>0.26829268292682928</v>
      </c>
      <c r="E280">
        <f>VLOOKUP(C280,Pivot_Train_try!$A$3:$C$25,2,0)</f>
        <v>0.73170731707317072</v>
      </c>
      <c r="F280" t="str">
        <f t="shared" si="13"/>
        <v>Female</v>
      </c>
      <c r="G280" t="str">
        <f t="shared" si="14"/>
        <v>True</v>
      </c>
    </row>
    <row r="281" spans="1:7" x14ac:dyDescent="0.3">
      <c r="A281" s="4" t="s">
        <v>600</v>
      </c>
      <c r="B281" s="5" t="s">
        <v>7</v>
      </c>
      <c r="C281" t="str">
        <f t="shared" si="12"/>
        <v>a</v>
      </c>
      <c r="D281">
        <f>VLOOKUP(C281,Pivot_Train_try!$A$3:$C$25,3,0)</f>
        <v>0.26829268292682928</v>
      </c>
      <c r="E281">
        <f>VLOOKUP(C281,Pivot_Train_try!$A$3:$C$25,2,0)</f>
        <v>0.73170731707317072</v>
      </c>
      <c r="F281" t="str">
        <f t="shared" si="13"/>
        <v>Female</v>
      </c>
      <c r="G281" t="str">
        <f t="shared" si="14"/>
        <v>True</v>
      </c>
    </row>
    <row r="282" spans="1:7" x14ac:dyDescent="0.3">
      <c r="A282" s="2" t="s">
        <v>601</v>
      </c>
      <c r="B282" s="3" t="s">
        <v>7</v>
      </c>
      <c r="C282" t="str">
        <f t="shared" si="12"/>
        <v>a</v>
      </c>
      <c r="D282">
        <f>VLOOKUP(C282,Pivot_Train_try!$A$3:$C$25,3,0)</f>
        <v>0.26829268292682928</v>
      </c>
      <c r="E282">
        <f>VLOOKUP(C282,Pivot_Train_try!$A$3:$C$25,2,0)</f>
        <v>0.73170731707317072</v>
      </c>
      <c r="F282" t="str">
        <f t="shared" si="13"/>
        <v>Female</v>
      </c>
      <c r="G282" t="str">
        <f t="shared" si="14"/>
        <v>True</v>
      </c>
    </row>
    <row r="283" spans="1:7" x14ac:dyDescent="0.3">
      <c r="A283" s="4" t="s">
        <v>603</v>
      </c>
      <c r="B283" s="5" t="s">
        <v>7</v>
      </c>
      <c r="C283" t="str">
        <f t="shared" si="12"/>
        <v>a</v>
      </c>
      <c r="D283">
        <f>VLOOKUP(C283,Pivot_Train_try!$A$3:$C$25,3,0)</f>
        <v>0.26829268292682928</v>
      </c>
      <c r="E283">
        <f>VLOOKUP(C283,Pivot_Train_try!$A$3:$C$25,2,0)</f>
        <v>0.73170731707317072</v>
      </c>
      <c r="F283" t="str">
        <f t="shared" si="13"/>
        <v>Female</v>
      </c>
      <c r="G283" t="str">
        <f t="shared" si="14"/>
        <v>True</v>
      </c>
    </row>
    <row r="284" spans="1:7" x14ac:dyDescent="0.3">
      <c r="A284" s="2" t="s">
        <v>604</v>
      </c>
      <c r="B284" s="3" t="s">
        <v>7</v>
      </c>
      <c r="C284" t="str">
        <f t="shared" si="12"/>
        <v>a</v>
      </c>
      <c r="D284">
        <f>VLOOKUP(C284,Pivot_Train_try!$A$3:$C$25,3,0)</f>
        <v>0.26829268292682928</v>
      </c>
      <c r="E284">
        <f>VLOOKUP(C284,Pivot_Train_try!$A$3:$C$25,2,0)</f>
        <v>0.73170731707317072</v>
      </c>
      <c r="F284" t="str">
        <f t="shared" si="13"/>
        <v>Female</v>
      </c>
      <c r="G284" t="str">
        <f t="shared" si="14"/>
        <v>True</v>
      </c>
    </row>
    <row r="285" spans="1:7" x14ac:dyDescent="0.3">
      <c r="A285" s="4" t="s">
        <v>605</v>
      </c>
      <c r="B285" s="5" t="s">
        <v>7</v>
      </c>
      <c r="C285" t="str">
        <f t="shared" si="12"/>
        <v>a</v>
      </c>
      <c r="D285">
        <f>VLOOKUP(C285,Pivot_Train_try!$A$3:$C$25,3,0)</f>
        <v>0.26829268292682928</v>
      </c>
      <c r="E285">
        <f>VLOOKUP(C285,Pivot_Train_try!$A$3:$C$25,2,0)</f>
        <v>0.73170731707317072</v>
      </c>
      <c r="F285" t="str">
        <f t="shared" si="13"/>
        <v>Female</v>
      </c>
      <c r="G285" t="str">
        <f t="shared" si="14"/>
        <v>True</v>
      </c>
    </row>
    <row r="286" spans="1:7" x14ac:dyDescent="0.3">
      <c r="A286" s="2" t="s">
        <v>607</v>
      </c>
      <c r="B286" s="3" t="s">
        <v>7</v>
      </c>
      <c r="C286" t="str">
        <f t="shared" si="12"/>
        <v>a</v>
      </c>
      <c r="D286">
        <f>VLOOKUP(C286,Pivot_Train_try!$A$3:$C$25,3,0)</f>
        <v>0.26829268292682928</v>
      </c>
      <c r="E286">
        <f>VLOOKUP(C286,Pivot_Train_try!$A$3:$C$25,2,0)</f>
        <v>0.73170731707317072</v>
      </c>
      <c r="F286" t="str">
        <f t="shared" si="13"/>
        <v>Female</v>
      </c>
      <c r="G286" t="str">
        <f t="shared" si="14"/>
        <v>True</v>
      </c>
    </row>
    <row r="287" spans="1:7" x14ac:dyDescent="0.3">
      <c r="A287" s="4" t="s">
        <v>608</v>
      </c>
      <c r="B287" s="5" t="s">
        <v>7</v>
      </c>
      <c r="C287" t="str">
        <f t="shared" si="12"/>
        <v>a</v>
      </c>
      <c r="D287">
        <f>VLOOKUP(C287,Pivot_Train_try!$A$3:$C$25,3,0)</f>
        <v>0.26829268292682928</v>
      </c>
      <c r="E287">
        <f>VLOOKUP(C287,Pivot_Train_try!$A$3:$C$25,2,0)</f>
        <v>0.73170731707317072</v>
      </c>
      <c r="F287" t="str">
        <f t="shared" si="13"/>
        <v>Female</v>
      </c>
      <c r="G287" t="str">
        <f t="shared" si="14"/>
        <v>True</v>
      </c>
    </row>
    <row r="288" spans="1:7" x14ac:dyDescent="0.3">
      <c r="A288" s="2" t="s">
        <v>610</v>
      </c>
      <c r="B288" s="3" t="s">
        <v>7</v>
      </c>
      <c r="C288" t="str">
        <f t="shared" si="12"/>
        <v>i</v>
      </c>
      <c r="D288">
        <f>VLOOKUP(C288,Pivot_Train_try!$A$3:$C$25,3,0)</f>
        <v>0.18069306930693069</v>
      </c>
      <c r="E288">
        <f>VLOOKUP(C288,Pivot_Train_try!$A$3:$C$25,2,0)</f>
        <v>0.81930693069306926</v>
      </c>
      <c r="F288" t="str">
        <f t="shared" si="13"/>
        <v>Female</v>
      </c>
      <c r="G288" t="str">
        <f t="shared" si="14"/>
        <v>True</v>
      </c>
    </row>
    <row r="289" spans="1:7" x14ac:dyDescent="0.3">
      <c r="A289" s="4" t="s">
        <v>614</v>
      </c>
      <c r="B289" s="5" t="s">
        <v>7</v>
      </c>
      <c r="C289" t="str">
        <f t="shared" si="12"/>
        <v>i</v>
      </c>
      <c r="D289">
        <f>VLOOKUP(C289,Pivot_Train_try!$A$3:$C$25,3,0)</f>
        <v>0.18069306930693069</v>
      </c>
      <c r="E289">
        <f>VLOOKUP(C289,Pivot_Train_try!$A$3:$C$25,2,0)</f>
        <v>0.81930693069306926</v>
      </c>
      <c r="F289" t="str">
        <f t="shared" si="13"/>
        <v>Female</v>
      </c>
      <c r="G289" t="str">
        <f t="shared" si="14"/>
        <v>True</v>
      </c>
    </row>
    <row r="290" spans="1:7" x14ac:dyDescent="0.3">
      <c r="A290" s="2" t="s">
        <v>615</v>
      </c>
      <c r="B290" s="3" t="s">
        <v>7</v>
      </c>
      <c r="C290" t="str">
        <f t="shared" si="12"/>
        <v>a</v>
      </c>
      <c r="D290">
        <f>VLOOKUP(C290,Pivot_Train_try!$A$3:$C$25,3,0)</f>
        <v>0.26829268292682928</v>
      </c>
      <c r="E290">
        <f>VLOOKUP(C290,Pivot_Train_try!$A$3:$C$25,2,0)</f>
        <v>0.73170731707317072</v>
      </c>
      <c r="F290" t="str">
        <f t="shared" si="13"/>
        <v>Female</v>
      </c>
      <c r="G290" t="str">
        <f t="shared" si="14"/>
        <v>True</v>
      </c>
    </row>
    <row r="291" spans="1:7" hidden="1" x14ac:dyDescent="0.3">
      <c r="A291" s="4" t="s">
        <v>618</v>
      </c>
      <c r="B291" s="5" t="s">
        <v>7</v>
      </c>
      <c r="C291" t="str">
        <f t="shared" si="12"/>
        <v>l</v>
      </c>
      <c r="D291">
        <f>VLOOKUP(C291,Pivot_Train_try!$A$3:$C$25,3,0)</f>
        <v>0.68421052631578949</v>
      </c>
      <c r="E291">
        <f>VLOOKUP(C291,Pivot_Train_try!$A$3:$C$25,2,0)</f>
        <v>0.31578947368421051</v>
      </c>
      <c r="F291" t="str">
        <f t="shared" si="13"/>
        <v>Male</v>
      </c>
      <c r="G291" t="str">
        <f t="shared" si="14"/>
        <v>False</v>
      </c>
    </row>
    <row r="292" spans="1:7" x14ac:dyDescent="0.3">
      <c r="A292" s="2" t="s">
        <v>619</v>
      </c>
      <c r="B292" s="3" t="s">
        <v>7</v>
      </c>
      <c r="C292" t="str">
        <f t="shared" si="12"/>
        <v>i</v>
      </c>
      <c r="D292">
        <f>VLOOKUP(C292,Pivot_Train_try!$A$3:$C$25,3,0)</f>
        <v>0.18069306930693069</v>
      </c>
      <c r="E292">
        <f>VLOOKUP(C292,Pivot_Train_try!$A$3:$C$25,2,0)</f>
        <v>0.81930693069306926</v>
      </c>
      <c r="F292" t="str">
        <f t="shared" si="13"/>
        <v>Female</v>
      </c>
      <c r="G292" t="str">
        <f t="shared" si="14"/>
        <v>True</v>
      </c>
    </row>
    <row r="293" spans="1:7" x14ac:dyDescent="0.3">
      <c r="A293" s="4" t="s">
        <v>621</v>
      </c>
      <c r="B293" s="5" t="s">
        <v>7</v>
      </c>
      <c r="C293" t="str">
        <f t="shared" si="12"/>
        <v>a</v>
      </c>
      <c r="D293">
        <f>VLOOKUP(C293,Pivot_Train_try!$A$3:$C$25,3,0)</f>
        <v>0.26829268292682928</v>
      </c>
      <c r="E293">
        <f>VLOOKUP(C293,Pivot_Train_try!$A$3:$C$25,2,0)</f>
        <v>0.73170731707317072</v>
      </c>
      <c r="F293" t="str">
        <f t="shared" si="13"/>
        <v>Female</v>
      </c>
      <c r="G293" t="str">
        <f t="shared" si="14"/>
        <v>True</v>
      </c>
    </row>
    <row r="294" spans="1:7" hidden="1" x14ac:dyDescent="0.3">
      <c r="A294" s="2" t="s">
        <v>623</v>
      </c>
      <c r="B294" s="3" t="s">
        <v>7</v>
      </c>
      <c r="C294" t="str">
        <f t="shared" si="12"/>
        <v>l</v>
      </c>
      <c r="D294">
        <f>VLOOKUP(C294,Pivot_Train_try!$A$3:$C$25,3,0)</f>
        <v>0.68421052631578949</v>
      </c>
      <c r="E294">
        <f>VLOOKUP(C294,Pivot_Train_try!$A$3:$C$25,2,0)</f>
        <v>0.31578947368421051</v>
      </c>
      <c r="F294" t="str">
        <f t="shared" si="13"/>
        <v>Male</v>
      </c>
      <c r="G294" t="str">
        <f t="shared" si="14"/>
        <v>False</v>
      </c>
    </row>
    <row r="295" spans="1:7" x14ac:dyDescent="0.3">
      <c r="A295" s="4" t="s">
        <v>624</v>
      </c>
      <c r="B295" s="5" t="s">
        <v>7</v>
      </c>
      <c r="C295" t="str">
        <f t="shared" si="12"/>
        <v>a</v>
      </c>
      <c r="D295">
        <f>VLOOKUP(C295,Pivot_Train_try!$A$3:$C$25,3,0)</f>
        <v>0.26829268292682928</v>
      </c>
      <c r="E295">
        <f>VLOOKUP(C295,Pivot_Train_try!$A$3:$C$25,2,0)</f>
        <v>0.73170731707317072</v>
      </c>
      <c r="F295" t="str">
        <f t="shared" si="13"/>
        <v>Female</v>
      </c>
      <c r="G295" t="str">
        <f t="shared" si="14"/>
        <v>True</v>
      </c>
    </row>
    <row r="296" spans="1:7" x14ac:dyDescent="0.3">
      <c r="A296" s="2" t="s">
        <v>628</v>
      </c>
      <c r="B296" s="3" t="s">
        <v>7</v>
      </c>
      <c r="C296" t="str">
        <f t="shared" si="12"/>
        <v>a</v>
      </c>
      <c r="D296">
        <f>VLOOKUP(C296,Pivot_Train_try!$A$3:$C$25,3,0)</f>
        <v>0.26829268292682928</v>
      </c>
      <c r="E296">
        <f>VLOOKUP(C296,Pivot_Train_try!$A$3:$C$25,2,0)</f>
        <v>0.73170731707317072</v>
      </c>
      <c r="F296" t="str">
        <f t="shared" si="13"/>
        <v>Female</v>
      </c>
      <c r="G296" t="str">
        <f t="shared" si="14"/>
        <v>True</v>
      </c>
    </row>
    <row r="297" spans="1:7" x14ac:dyDescent="0.3">
      <c r="A297" s="4" t="s">
        <v>630</v>
      </c>
      <c r="B297" s="5" t="s">
        <v>7</v>
      </c>
      <c r="C297" t="str">
        <f t="shared" si="12"/>
        <v>a</v>
      </c>
      <c r="D297">
        <f>VLOOKUP(C297,Pivot_Train_try!$A$3:$C$25,3,0)</f>
        <v>0.26829268292682928</v>
      </c>
      <c r="E297">
        <f>VLOOKUP(C297,Pivot_Train_try!$A$3:$C$25,2,0)</f>
        <v>0.73170731707317072</v>
      </c>
      <c r="F297" t="str">
        <f t="shared" si="13"/>
        <v>Female</v>
      </c>
      <c r="G297" t="str">
        <f t="shared" si="14"/>
        <v>True</v>
      </c>
    </row>
    <row r="298" spans="1:7" x14ac:dyDescent="0.3">
      <c r="A298" s="2" t="s">
        <v>638</v>
      </c>
      <c r="B298" s="3" t="s">
        <v>7</v>
      </c>
      <c r="C298" t="str">
        <f t="shared" si="12"/>
        <v>a</v>
      </c>
      <c r="D298">
        <f>VLOOKUP(C298,Pivot_Train_try!$A$3:$C$25,3,0)</f>
        <v>0.26829268292682928</v>
      </c>
      <c r="E298">
        <f>VLOOKUP(C298,Pivot_Train_try!$A$3:$C$25,2,0)</f>
        <v>0.73170731707317072</v>
      </c>
      <c r="F298" t="str">
        <f t="shared" si="13"/>
        <v>Female</v>
      </c>
      <c r="G298" t="str">
        <f t="shared" si="14"/>
        <v>True</v>
      </c>
    </row>
    <row r="299" spans="1:7" x14ac:dyDescent="0.3">
      <c r="A299" s="4" t="s">
        <v>640</v>
      </c>
      <c r="B299" s="5" t="s">
        <v>7</v>
      </c>
      <c r="C299" t="str">
        <f t="shared" si="12"/>
        <v>i</v>
      </c>
      <c r="D299">
        <f>VLOOKUP(C299,Pivot_Train_try!$A$3:$C$25,3,0)</f>
        <v>0.18069306930693069</v>
      </c>
      <c r="E299">
        <f>VLOOKUP(C299,Pivot_Train_try!$A$3:$C$25,2,0)</f>
        <v>0.81930693069306926</v>
      </c>
      <c r="F299" t="str">
        <f t="shared" si="13"/>
        <v>Female</v>
      </c>
      <c r="G299" t="str">
        <f t="shared" si="14"/>
        <v>True</v>
      </c>
    </row>
    <row r="300" spans="1:7" x14ac:dyDescent="0.3">
      <c r="A300" s="2" t="s">
        <v>641</v>
      </c>
      <c r="B300" s="3" t="s">
        <v>7</v>
      </c>
      <c r="C300" t="str">
        <f t="shared" si="12"/>
        <v>i</v>
      </c>
      <c r="D300">
        <f>VLOOKUP(C300,Pivot_Train_try!$A$3:$C$25,3,0)</f>
        <v>0.18069306930693069</v>
      </c>
      <c r="E300">
        <f>VLOOKUP(C300,Pivot_Train_try!$A$3:$C$25,2,0)</f>
        <v>0.81930693069306926</v>
      </c>
      <c r="F300" t="str">
        <f t="shared" si="13"/>
        <v>Female</v>
      </c>
      <c r="G300" t="str">
        <f t="shared" si="14"/>
        <v>True</v>
      </c>
    </row>
    <row r="301" spans="1:7" x14ac:dyDescent="0.3">
      <c r="A301" s="4" t="s">
        <v>642</v>
      </c>
      <c r="B301" s="5" t="s">
        <v>7</v>
      </c>
      <c r="C301" t="str">
        <f t="shared" si="12"/>
        <v>i</v>
      </c>
      <c r="D301">
        <f>VLOOKUP(C301,Pivot_Train_try!$A$3:$C$25,3,0)</f>
        <v>0.18069306930693069</v>
      </c>
      <c r="E301">
        <f>VLOOKUP(C301,Pivot_Train_try!$A$3:$C$25,2,0)</f>
        <v>0.81930693069306926</v>
      </c>
      <c r="F301" t="str">
        <f t="shared" si="13"/>
        <v>Female</v>
      </c>
      <c r="G301" t="str">
        <f t="shared" si="14"/>
        <v>True</v>
      </c>
    </row>
    <row r="302" spans="1:7" x14ac:dyDescent="0.3">
      <c r="A302" s="2" t="s">
        <v>648</v>
      </c>
      <c r="B302" s="3" t="s">
        <v>7</v>
      </c>
      <c r="C302" t="str">
        <f t="shared" si="12"/>
        <v>a</v>
      </c>
      <c r="D302">
        <f>VLOOKUP(C302,Pivot_Train_try!$A$3:$C$25,3,0)</f>
        <v>0.26829268292682928</v>
      </c>
      <c r="E302">
        <f>VLOOKUP(C302,Pivot_Train_try!$A$3:$C$25,2,0)</f>
        <v>0.73170731707317072</v>
      </c>
      <c r="F302" t="str">
        <f t="shared" si="13"/>
        <v>Female</v>
      </c>
      <c r="G302" t="str">
        <f t="shared" si="14"/>
        <v>True</v>
      </c>
    </row>
    <row r="303" spans="1:7" hidden="1" x14ac:dyDescent="0.3">
      <c r="A303" s="4" t="s">
        <v>649</v>
      </c>
      <c r="B303" s="5" t="s">
        <v>7</v>
      </c>
      <c r="C303" t="str">
        <f t="shared" si="12"/>
        <v>l</v>
      </c>
      <c r="D303">
        <f>VLOOKUP(C303,Pivot_Train_try!$A$3:$C$25,3,0)</f>
        <v>0.68421052631578949</v>
      </c>
      <c r="E303">
        <f>VLOOKUP(C303,Pivot_Train_try!$A$3:$C$25,2,0)</f>
        <v>0.31578947368421051</v>
      </c>
      <c r="F303" t="str">
        <f t="shared" si="13"/>
        <v>Male</v>
      </c>
      <c r="G303" t="str">
        <f t="shared" si="14"/>
        <v>False</v>
      </c>
    </row>
    <row r="304" spans="1:7" x14ac:dyDescent="0.3">
      <c r="A304" s="2" t="s">
        <v>651</v>
      </c>
      <c r="B304" s="3" t="s">
        <v>7</v>
      </c>
      <c r="C304" t="str">
        <f t="shared" si="12"/>
        <v>a</v>
      </c>
      <c r="D304">
        <f>VLOOKUP(C304,Pivot_Train_try!$A$3:$C$25,3,0)</f>
        <v>0.26829268292682928</v>
      </c>
      <c r="E304">
        <f>VLOOKUP(C304,Pivot_Train_try!$A$3:$C$25,2,0)</f>
        <v>0.73170731707317072</v>
      </c>
      <c r="F304" t="str">
        <f t="shared" si="13"/>
        <v>Female</v>
      </c>
      <c r="G304" t="str">
        <f t="shared" si="14"/>
        <v>True</v>
      </c>
    </row>
    <row r="305" spans="1:7" x14ac:dyDescent="0.3">
      <c r="A305" s="4" t="s">
        <v>653</v>
      </c>
      <c r="B305" s="5" t="s">
        <v>7</v>
      </c>
      <c r="C305" t="str">
        <f t="shared" si="12"/>
        <v>a</v>
      </c>
      <c r="D305">
        <f>VLOOKUP(C305,Pivot_Train_try!$A$3:$C$25,3,0)</f>
        <v>0.26829268292682928</v>
      </c>
      <c r="E305">
        <f>VLOOKUP(C305,Pivot_Train_try!$A$3:$C$25,2,0)</f>
        <v>0.73170731707317072</v>
      </c>
      <c r="F305" t="str">
        <f t="shared" si="13"/>
        <v>Female</v>
      </c>
      <c r="G305" t="str">
        <f t="shared" si="14"/>
        <v>True</v>
      </c>
    </row>
    <row r="306" spans="1:7" x14ac:dyDescent="0.3">
      <c r="A306" s="2" t="s">
        <v>655</v>
      </c>
      <c r="B306" s="3" t="s">
        <v>7</v>
      </c>
      <c r="C306" t="str">
        <f t="shared" si="12"/>
        <v>i</v>
      </c>
      <c r="D306">
        <f>VLOOKUP(C306,Pivot_Train_try!$A$3:$C$25,3,0)</f>
        <v>0.18069306930693069</v>
      </c>
      <c r="E306">
        <f>VLOOKUP(C306,Pivot_Train_try!$A$3:$C$25,2,0)</f>
        <v>0.81930693069306926</v>
      </c>
      <c r="F306" t="str">
        <f t="shared" si="13"/>
        <v>Female</v>
      </c>
      <c r="G306" t="str">
        <f t="shared" si="14"/>
        <v>True</v>
      </c>
    </row>
    <row r="307" spans="1:7" x14ac:dyDescent="0.3">
      <c r="A307" s="4" t="s">
        <v>657</v>
      </c>
      <c r="B307" s="5" t="s">
        <v>7</v>
      </c>
      <c r="C307" t="str">
        <f t="shared" si="12"/>
        <v>i</v>
      </c>
      <c r="D307">
        <f>VLOOKUP(C307,Pivot_Train_try!$A$3:$C$25,3,0)</f>
        <v>0.18069306930693069</v>
      </c>
      <c r="E307">
        <f>VLOOKUP(C307,Pivot_Train_try!$A$3:$C$25,2,0)</f>
        <v>0.81930693069306926</v>
      </c>
      <c r="F307" t="str">
        <f t="shared" si="13"/>
        <v>Female</v>
      </c>
      <c r="G307" t="str">
        <f t="shared" si="14"/>
        <v>True</v>
      </c>
    </row>
    <row r="308" spans="1:7" x14ac:dyDescent="0.3">
      <c r="A308" s="2" t="s">
        <v>658</v>
      </c>
      <c r="B308" s="3" t="s">
        <v>7</v>
      </c>
      <c r="C308" t="str">
        <f t="shared" si="12"/>
        <v>a</v>
      </c>
      <c r="D308">
        <f>VLOOKUP(C308,Pivot_Train_try!$A$3:$C$25,3,0)</f>
        <v>0.26829268292682928</v>
      </c>
      <c r="E308">
        <f>VLOOKUP(C308,Pivot_Train_try!$A$3:$C$25,2,0)</f>
        <v>0.73170731707317072</v>
      </c>
      <c r="F308" t="str">
        <f t="shared" si="13"/>
        <v>Female</v>
      </c>
      <c r="G308" t="str">
        <f t="shared" si="14"/>
        <v>True</v>
      </c>
    </row>
    <row r="309" spans="1:7" x14ac:dyDescent="0.3">
      <c r="A309" s="4" t="s">
        <v>661</v>
      </c>
      <c r="B309" s="5" t="s">
        <v>7</v>
      </c>
      <c r="C309" t="str">
        <f t="shared" si="12"/>
        <v>a</v>
      </c>
      <c r="D309">
        <f>VLOOKUP(C309,Pivot_Train_try!$A$3:$C$25,3,0)</f>
        <v>0.26829268292682928</v>
      </c>
      <c r="E309">
        <f>VLOOKUP(C309,Pivot_Train_try!$A$3:$C$25,2,0)</f>
        <v>0.73170731707317072</v>
      </c>
      <c r="F309" t="str">
        <f t="shared" si="13"/>
        <v>Female</v>
      </c>
      <c r="G309" t="str">
        <f t="shared" si="14"/>
        <v>True</v>
      </c>
    </row>
    <row r="310" spans="1:7" x14ac:dyDescent="0.3">
      <c r="A310" s="2" t="s">
        <v>664</v>
      </c>
      <c r="B310" s="3" t="s">
        <v>7</v>
      </c>
      <c r="C310" t="str">
        <f t="shared" si="12"/>
        <v>i</v>
      </c>
      <c r="D310">
        <f>VLOOKUP(C310,Pivot_Train_try!$A$3:$C$25,3,0)</f>
        <v>0.18069306930693069</v>
      </c>
      <c r="E310">
        <f>VLOOKUP(C310,Pivot_Train_try!$A$3:$C$25,2,0)</f>
        <v>0.81930693069306926</v>
      </c>
      <c r="F310" t="str">
        <f t="shared" si="13"/>
        <v>Female</v>
      </c>
      <c r="G310" t="str">
        <f t="shared" si="14"/>
        <v>True</v>
      </c>
    </row>
    <row r="311" spans="1:7" x14ac:dyDescent="0.3">
      <c r="A311" s="4" t="s">
        <v>665</v>
      </c>
      <c r="B311" s="5" t="s">
        <v>7</v>
      </c>
      <c r="C311" t="str">
        <f t="shared" si="12"/>
        <v>a</v>
      </c>
      <c r="D311">
        <f>VLOOKUP(C311,Pivot_Train_try!$A$3:$C$25,3,0)</f>
        <v>0.26829268292682928</v>
      </c>
      <c r="E311">
        <f>VLOOKUP(C311,Pivot_Train_try!$A$3:$C$25,2,0)</f>
        <v>0.73170731707317072</v>
      </c>
      <c r="F311" t="str">
        <f t="shared" si="13"/>
        <v>Female</v>
      </c>
      <c r="G311" t="str">
        <f t="shared" si="14"/>
        <v>True</v>
      </c>
    </row>
    <row r="312" spans="1:7" x14ac:dyDescent="0.3">
      <c r="A312" s="2" t="s">
        <v>667</v>
      </c>
      <c r="B312" s="3" t="s">
        <v>7</v>
      </c>
      <c r="C312" t="str">
        <f t="shared" si="12"/>
        <v>i</v>
      </c>
      <c r="D312">
        <f>VLOOKUP(C312,Pivot_Train_try!$A$3:$C$25,3,0)</f>
        <v>0.18069306930693069</v>
      </c>
      <c r="E312">
        <f>VLOOKUP(C312,Pivot_Train_try!$A$3:$C$25,2,0)</f>
        <v>0.81930693069306926</v>
      </c>
      <c r="F312" t="str">
        <f t="shared" si="13"/>
        <v>Female</v>
      </c>
      <c r="G312" t="str">
        <f t="shared" si="14"/>
        <v>True</v>
      </c>
    </row>
    <row r="313" spans="1:7" x14ac:dyDescent="0.3">
      <c r="A313" s="4" t="s">
        <v>668</v>
      </c>
      <c r="B313" s="5" t="s">
        <v>7</v>
      </c>
      <c r="C313" t="str">
        <f t="shared" si="12"/>
        <v>i</v>
      </c>
      <c r="D313">
        <f>VLOOKUP(C313,Pivot_Train_try!$A$3:$C$25,3,0)</f>
        <v>0.18069306930693069</v>
      </c>
      <c r="E313">
        <f>VLOOKUP(C313,Pivot_Train_try!$A$3:$C$25,2,0)</f>
        <v>0.81930693069306926</v>
      </c>
      <c r="F313" t="str">
        <f t="shared" si="13"/>
        <v>Female</v>
      </c>
      <c r="G313" t="str">
        <f t="shared" si="14"/>
        <v>True</v>
      </c>
    </row>
    <row r="314" spans="1:7" x14ac:dyDescent="0.3">
      <c r="A314" s="2" t="s">
        <v>669</v>
      </c>
      <c r="B314" s="3" t="s">
        <v>7</v>
      </c>
      <c r="C314" t="str">
        <f t="shared" si="12"/>
        <v>i</v>
      </c>
      <c r="D314">
        <f>VLOOKUP(C314,Pivot_Train_try!$A$3:$C$25,3,0)</f>
        <v>0.18069306930693069</v>
      </c>
      <c r="E314">
        <f>VLOOKUP(C314,Pivot_Train_try!$A$3:$C$25,2,0)</f>
        <v>0.81930693069306926</v>
      </c>
      <c r="F314" t="str">
        <f t="shared" si="13"/>
        <v>Female</v>
      </c>
      <c r="G314" t="str">
        <f t="shared" si="14"/>
        <v>True</v>
      </c>
    </row>
    <row r="315" spans="1:7" x14ac:dyDescent="0.3">
      <c r="A315" s="4" t="s">
        <v>670</v>
      </c>
      <c r="B315" s="5" t="s">
        <v>7</v>
      </c>
      <c r="C315" t="str">
        <f t="shared" si="12"/>
        <v>i</v>
      </c>
      <c r="D315">
        <f>VLOOKUP(C315,Pivot_Train_try!$A$3:$C$25,3,0)</f>
        <v>0.18069306930693069</v>
      </c>
      <c r="E315">
        <f>VLOOKUP(C315,Pivot_Train_try!$A$3:$C$25,2,0)</f>
        <v>0.81930693069306926</v>
      </c>
      <c r="F315" t="str">
        <f t="shared" si="13"/>
        <v>Female</v>
      </c>
      <c r="G315" t="str">
        <f t="shared" si="14"/>
        <v>True</v>
      </c>
    </row>
    <row r="316" spans="1:7" x14ac:dyDescent="0.3">
      <c r="A316" s="2" t="s">
        <v>673</v>
      </c>
      <c r="B316" s="3" t="s">
        <v>7</v>
      </c>
      <c r="C316" t="str">
        <f t="shared" si="12"/>
        <v>i</v>
      </c>
      <c r="D316">
        <f>VLOOKUP(C316,Pivot_Train_try!$A$3:$C$25,3,0)</f>
        <v>0.18069306930693069</v>
      </c>
      <c r="E316">
        <f>VLOOKUP(C316,Pivot_Train_try!$A$3:$C$25,2,0)</f>
        <v>0.81930693069306926</v>
      </c>
      <c r="F316" t="str">
        <f t="shared" si="13"/>
        <v>Female</v>
      </c>
      <c r="G316" t="str">
        <f t="shared" si="14"/>
        <v>True</v>
      </c>
    </row>
    <row r="317" spans="1:7" x14ac:dyDescent="0.3">
      <c r="A317" s="4" t="s">
        <v>674</v>
      </c>
      <c r="B317" s="5" t="s">
        <v>7</v>
      </c>
      <c r="C317" t="str">
        <f t="shared" si="12"/>
        <v>i</v>
      </c>
      <c r="D317">
        <f>VLOOKUP(C317,Pivot_Train_try!$A$3:$C$25,3,0)</f>
        <v>0.18069306930693069</v>
      </c>
      <c r="E317">
        <f>VLOOKUP(C317,Pivot_Train_try!$A$3:$C$25,2,0)</f>
        <v>0.81930693069306926</v>
      </c>
      <c r="F317" t="str">
        <f t="shared" si="13"/>
        <v>Female</v>
      </c>
      <c r="G317" t="str">
        <f t="shared" si="14"/>
        <v>True</v>
      </c>
    </row>
    <row r="318" spans="1:7" x14ac:dyDescent="0.3">
      <c r="A318" s="2" t="s">
        <v>677</v>
      </c>
      <c r="B318" s="3" t="s">
        <v>7</v>
      </c>
      <c r="C318" t="str">
        <f t="shared" si="12"/>
        <v>a</v>
      </c>
      <c r="D318">
        <f>VLOOKUP(C318,Pivot_Train_try!$A$3:$C$25,3,0)</f>
        <v>0.26829268292682928</v>
      </c>
      <c r="E318">
        <f>VLOOKUP(C318,Pivot_Train_try!$A$3:$C$25,2,0)</f>
        <v>0.73170731707317072</v>
      </c>
      <c r="F318" t="str">
        <f t="shared" si="13"/>
        <v>Female</v>
      </c>
      <c r="G318" t="str">
        <f t="shared" si="14"/>
        <v>True</v>
      </c>
    </row>
    <row r="319" spans="1:7" x14ac:dyDescent="0.3">
      <c r="A319" s="4" t="s">
        <v>678</v>
      </c>
      <c r="B319" s="5" t="s">
        <v>7</v>
      </c>
      <c r="C319" t="str">
        <f t="shared" si="12"/>
        <v>a</v>
      </c>
      <c r="D319">
        <f>VLOOKUP(C319,Pivot_Train_try!$A$3:$C$25,3,0)</f>
        <v>0.26829268292682928</v>
      </c>
      <c r="E319">
        <f>VLOOKUP(C319,Pivot_Train_try!$A$3:$C$25,2,0)</f>
        <v>0.73170731707317072</v>
      </c>
      <c r="F319" t="str">
        <f t="shared" si="13"/>
        <v>Female</v>
      </c>
      <c r="G319" t="str">
        <f t="shared" si="14"/>
        <v>True</v>
      </c>
    </row>
    <row r="320" spans="1:7" x14ac:dyDescent="0.3">
      <c r="A320" s="2" t="s">
        <v>681</v>
      </c>
      <c r="B320" s="3" t="s">
        <v>7</v>
      </c>
      <c r="C320" t="str">
        <f t="shared" si="12"/>
        <v>a</v>
      </c>
      <c r="D320">
        <f>VLOOKUP(C320,Pivot_Train_try!$A$3:$C$25,3,0)</f>
        <v>0.26829268292682928</v>
      </c>
      <c r="E320">
        <f>VLOOKUP(C320,Pivot_Train_try!$A$3:$C$25,2,0)</f>
        <v>0.73170731707317072</v>
      </c>
      <c r="F320" t="str">
        <f t="shared" si="13"/>
        <v>Female</v>
      </c>
      <c r="G320" t="str">
        <f t="shared" si="14"/>
        <v>True</v>
      </c>
    </row>
    <row r="321" spans="1:7" x14ac:dyDescent="0.3">
      <c r="A321" s="4" t="s">
        <v>682</v>
      </c>
      <c r="B321" s="5" t="s">
        <v>7</v>
      </c>
      <c r="C321" t="str">
        <f t="shared" si="12"/>
        <v>a</v>
      </c>
      <c r="D321">
        <f>VLOOKUP(C321,Pivot_Train_try!$A$3:$C$25,3,0)</f>
        <v>0.26829268292682928</v>
      </c>
      <c r="E321">
        <f>VLOOKUP(C321,Pivot_Train_try!$A$3:$C$25,2,0)</f>
        <v>0.73170731707317072</v>
      </c>
      <c r="F321" t="str">
        <f t="shared" si="13"/>
        <v>Female</v>
      </c>
      <c r="G321" t="str">
        <f t="shared" si="14"/>
        <v>True</v>
      </c>
    </row>
    <row r="322" spans="1:7" hidden="1" x14ac:dyDescent="0.3">
      <c r="A322" s="2" t="s">
        <v>684</v>
      </c>
      <c r="B322" s="3" t="s">
        <v>7</v>
      </c>
      <c r="C322" t="str">
        <f t="shared" si="12"/>
        <v>l</v>
      </c>
      <c r="D322">
        <f>VLOOKUP(C322,Pivot_Train_try!$A$3:$C$25,3,0)</f>
        <v>0.68421052631578949</v>
      </c>
      <c r="E322">
        <f>VLOOKUP(C322,Pivot_Train_try!$A$3:$C$25,2,0)</f>
        <v>0.31578947368421051</v>
      </c>
      <c r="F322" t="str">
        <f t="shared" si="13"/>
        <v>Male</v>
      </c>
      <c r="G322" t="str">
        <f t="shared" si="14"/>
        <v>False</v>
      </c>
    </row>
    <row r="323" spans="1:7" x14ac:dyDescent="0.3">
      <c r="A323" s="4" t="s">
        <v>689</v>
      </c>
      <c r="B323" s="5" t="s">
        <v>7</v>
      </c>
      <c r="C323" t="str">
        <f t="shared" ref="C323:C386" si="15">RIGHT(A323)</f>
        <v>a</v>
      </c>
      <c r="D323">
        <f>VLOOKUP(C323,Pivot_Train_try!$A$3:$C$25,3,0)</f>
        <v>0.26829268292682928</v>
      </c>
      <c r="E323">
        <f>VLOOKUP(C323,Pivot_Train_try!$A$3:$C$25,2,0)</f>
        <v>0.73170731707317072</v>
      </c>
      <c r="F323" t="str">
        <f t="shared" ref="F323:F386" si="16">IF(D323&gt;E323,"Male","Female")</f>
        <v>Female</v>
      </c>
      <c r="G323" t="str">
        <f t="shared" ref="G323:G386" si="17">IF(B323=F323,"True","False")</f>
        <v>True</v>
      </c>
    </row>
    <row r="324" spans="1:7" x14ac:dyDescent="0.3">
      <c r="A324" s="2" t="s">
        <v>690</v>
      </c>
      <c r="B324" s="3" t="s">
        <v>7</v>
      </c>
      <c r="C324" t="str">
        <f t="shared" si="15"/>
        <v>a</v>
      </c>
      <c r="D324">
        <f>VLOOKUP(C324,Pivot_Train_try!$A$3:$C$25,3,0)</f>
        <v>0.26829268292682928</v>
      </c>
      <c r="E324">
        <f>VLOOKUP(C324,Pivot_Train_try!$A$3:$C$25,2,0)</f>
        <v>0.73170731707317072</v>
      </c>
      <c r="F324" t="str">
        <f t="shared" si="16"/>
        <v>Female</v>
      </c>
      <c r="G324" t="str">
        <f t="shared" si="17"/>
        <v>True</v>
      </c>
    </row>
    <row r="325" spans="1:7" x14ac:dyDescent="0.3">
      <c r="A325" s="4" t="s">
        <v>692</v>
      </c>
      <c r="B325" s="5" t="s">
        <v>7</v>
      </c>
      <c r="C325" t="str">
        <f t="shared" si="15"/>
        <v>a</v>
      </c>
      <c r="D325">
        <f>VLOOKUP(C325,Pivot_Train_try!$A$3:$C$25,3,0)</f>
        <v>0.26829268292682928</v>
      </c>
      <c r="E325">
        <f>VLOOKUP(C325,Pivot_Train_try!$A$3:$C$25,2,0)</f>
        <v>0.73170731707317072</v>
      </c>
      <c r="F325" t="str">
        <f t="shared" si="16"/>
        <v>Female</v>
      </c>
      <c r="G325" t="str">
        <f t="shared" si="17"/>
        <v>True</v>
      </c>
    </row>
    <row r="326" spans="1:7" hidden="1" x14ac:dyDescent="0.3">
      <c r="A326" s="2" t="s">
        <v>694</v>
      </c>
      <c r="B326" s="3" t="s">
        <v>7</v>
      </c>
      <c r="C326" t="str">
        <f t="shared" si="15"/>
        <v>u</v>
      </c>
      <c r="D326">
        <f>VLOOKUP(C326,Pivot_Train_try!$A$3:$C$25,3,0)</f>
        <v>0.78723404255319152</v>
      </c>
      <c r="E326">
        <f>VLOOKUP(C326,Pivot_Train_try!$A$3:$C$25,2,0)</f>
        <v>0.21276595744680851</v>
      </c>
      <c r="F326" t="str">
        <f t="shared" si="16"/>
        <v>Male</v>
      </c>
      <c r="G326" t="str">
        <f t="shared" si="17"/>
        <v>False</v>
      </c>
    </row>
    <row r="327" spans="1:7" x14ac:dyDescent="0.3">
      <c r="A327" s="4" t="s">
        <v>696</v>
      </c>
      <c r="B327" s="5" t="s">
        <v>7</v>
      </c>
      <c r="C327" t="str">
        <f t="shared" si="15"/>
        <v>i</v>
      </c>
      <c r="D327">
        <f>VLOOKUP(C327,Pivot_Train_try!$A$3:$C$25,3,0)</f>
        <v>0.18069306930693069</v>
      </c>
      <c r="E327">
        <f>VLOOKUP(C327,Pivot_Train_try!$A$3:$C$25,2,0)</f>
        <v>0.81930693069306926</v>
      </c>
      <c r="F327" t="str">
        <f t="shared" si="16"/>
        <v>Female</v>
      </c>
      <c r="G327" t="str">
        <f t="shared" si="17"/>
        <v>True</v>
      </c>
    </row>
    <row r="328" spans="1:7" x14ac:dyDescent="0.3">
      <c r="A328" s="2" t="s">
        <v>700</v>
      </c>
      <c r="B328" s="3" t="s">
        <v>7</v>
      </c>
      <c r="C328" t="str">
        <f t="shared" si="15"/>
        <v>a</v>
      </c>
      <c r="D328">
        <f>VLOOKUP(C328,Pivot_Train_try!$A$3:$C$25,3,0)</f>
        <v>0.26829268292682928</v>
      </c>
      <c r="E328">
        <f>VLOOKUP(C328,Pivot_Train_try!$A$3:$C$25,2,0)</f>
        <v>0.73170731707317072</v>
      </c>
      <c r="F328" t="str">
        <f t="shared" si="16"/>
        <v>Female</v>
      </c>
      <c r="G328" t="str">
        <f t="shared" si="17"/>
        <v>True</v>
      </c>
    </row>
    <row r="329" spans="1:7" x14ac:dyDescent="0.3">
      <c r="A329" s="4" t="s">
        <v>701</v>
      </c>
      <c r="B329" s="5" t="s">
        <v>7</v>
      </c>
      <c r="C329" t="str">
        <f t="shared" si="15"/>
        <v>i</v>
      </c>
      <c r="D329">
        <f>VLOOKUP(C329,Pivot_Train_try!$A$3:$C$25,3,0)</f>
        <v>0.18069306930693069</v>
      </c>
      <c r="E329">
        <f>VLOOKUP(C329,Pivot_Train_try!$A$3:$C$25,2,0)</f>
        <v>0.81930693069306926</v>
      </c>
      <c r="F329" t="str">
        <f t="shared" si="16"/>
        <v>Female</v>
      </c>
      <c r="G329" t="str">
        <f t="shared" si="17"/>
        <v>True</v>
      </c>
    </row>
    <row r="330" spans="1:7" x14ac:dyDescent="0.3">
      <c r="A330" s="2" t="s">
        <v>702</v>
      </c>
      <c r="B330" s="3" t="s">
        <v>7</v>
      </c>
      <c r="C330" t="str">
        <f t="shared" si="15"/>
        <v>i</v>
      </c>
      <c r="D330">
        <f>VLOOKUP(C330,Pivot_Train_try!$A$3:$C$25,3,0)</f>
        <v>0.18069306930693069</v>
      </c>
      <c r="E330">
        <f>VLOOKUP(C330,Pivot_Train_try!$A$3:$C$25,2,0)</f>
        <v>0.81930693069306926</v>
      </c>
      <c r="F330" t="str">
        <f t="shared" si="16"/>
        <v>Female</v>
      </c>
      <c r="G330" t="str">
        <f t="shared" si="17"/>
        <v>True</v>
      </c>
    </row>
    <row r="331" spans="1:7" x14ac:dyDescent="0.3">
      <c r="A331" s="4" t="s">
        <v>703</v>
      </c>
      <c r="B331" s="5" t="s">
        <v>7</v>
      </c>
      <c r="C331" t="str">
        <f t="shared" si="15"/>
        <v>a</v>
      </c>
      <c r="D331">
        <f>VLOOKUP(C331,Pivot_Train_try!$A$3:$C$25,3,0)</f>
        <v>0.26829268292682928</v>
      </c>
      <c r="E331">
        <f>VLOOKUP(C331,Pivot_Train_try!$A$3:$C$25,2,0)</f>
        <v>0.73170731707317072</v>
      </c>
      <c r="F331" t="str">
        <f t="shared" si="16"/>
        <v>Female</v>
      </c>
      <c r="G331" t="str">
        <f t="shared" si="17"/>
        <v>True</v>
      </c>
    </row>
    <row r="332" spans="1:7" x14ac:dyDescent="0.3">
      <c r="A332" s="2" t="s">
        <v>704</v>
      </c>
      <c r="B332" s="3" t="s">
        <v>7</v>
      </c>
      <c r="C332" t="str">
        <f t="shared" si="15"/>
        <v>a</v>
      </c>
      <c r="D332">
        <f>VLOOKUP(C332,Pivot_Train_try!$A$3:$C$25,3,0)</f>
        <v>0.26829268292682928</v>
      </c>
      <c r="E332">
        <f>VLOOKUP(C332,Pivot_Train_try!$A$3:$C$25,2,0)</f>
        <v>0.73170731707317072</v>
      </c>
      <c r="F332" t="str">
        <f t="shared" si="16"/>
        <v>Female</v>
      </c>
      <c r="G332" t="str">
        <f t="shared" si="17"/>
        <v>True</v>
      </c>
    </row>
    <row r="333" spans="1:7" x14ac:dyDescent="0.3">
      <c r="A333" s="4" t="s">
        <v>709</v>
      </c>
      <c r="B333" s="5" t="s">
        <v>7</v>
      </c>
      <c r="C333" t="str">
        <f t="shared" si="15"/>
        <v>i</v>
      </c>
      <c r="D333">
        <f>VLOOKUP(C333,Pivot_Train_try!$A$3:$C$25,3,0)</f>
        <v>0.18069306930693069</v>
      </c>
      <c r="E333">
        <f>VLOOKUP(C333,Pivot_Train_try!$A$3:$C$25,2,0)</f>
        <v>0.81930693069306926</v>
      </c>
      <c r="F333" t="str">
        <f t="shared" si="16"/>
        <v>Female</v>
      </c>
      <c r="G333" t="str">
        <f t="shared" si="17"/>
        <v>True</v>
      </c>
    </row>
    <row r="334" spans="1:7" x14ac:dyDescent="0.3">
      <c r="A334" s="2" t="s">
        <v>710</v>
      </c>
      <c r="B334" s="3" t="s">
        <v>7</v>
      </c>
      <c r="C334" t="str">
        <f t="shared" si="15"/>
        <v>a</v>
      </c>
      <c r="D334">
        <f>VLOOKUP(C334,Pivot_Train_try!$A$3:$C$25,3,0)</f>
        <v>0.26829268292682928</v>
      </c>
      <c r="E334">
        <f>VLOOKUP(C334,Pivot_Train_try!$A$3:$C$25,2,0)</f>
        <v>0.73170731707317072</v>
      </c>
      <c r="F334" t="str">
        <f t="shared" si="16"/>
        <v>Female</v>
      </c>
      <c r="G334" t="str">
        <f t="shared" si="17"/>
        <v>True</v>
      </c>
    </row>
    <row r="335" spans="1:7" hidden="1" x14ac:dyDescent="0.3">
      <c r="A335" s="4" t="s">
        <v>713</v>
      </c>
      <c r="B335" s="5" t="s">
        <v>7</v>
      </c>
      <c r="C335" t="str">
        <f t="shared" si="15"/>
        <v>t</v>
      </c>
      <c r="D335">
        <f>VLOOKUP(C335,Pivot_Train_try!$A$3:$C$25,3,0)</f>
        <v>0.93506493506493504</v>
      </c>
      <c r="E335">
        <f>VLOOKUP(C335,Pivot_Train_try!$A$3:$C$25,2,0)</f>
        <v>6.4935064935064929E-2</v>
      </c>
      <c r="F335" t="str">
        <f t="shared" si="16"/>
        <v>Male</v>
      </c>
      <c r="G335" t="str">
        <f t="shared" si="17"/>
        <v>False</v>
      </c>
    </row>
    <row r="336" spans="1:7" x14ac:dyDescent="0.3">
      <c r="A336" s="2" t="s">
        <v>714</v>
      </c>
      <c r="B336" s="3" t="s">
        <v>7</v>
      </c>
      <c r="C336" t="str">
        <f t="shared" si="15"/>
        <v>a</v>
      </c>
      <c r="D336">
        <f>VLOOKUP(C336,Pivot_Train_try!$A$3:$C$25,3,0)</f>
        <v>0.26829268292682928</v>
      </c>
      <c r="E336">
        <f>VLOOKUP(C336,Pivot_Train_try!$A$3:$C$25,2,0)</f>
        <v>0.73170731707317072</v>
      </c>
      <c r="F336" t="str">
        <f t="shared" si="16"/>
        <v>Female</v>
      </c>
      <c r="G336" t="str">
        <f t="shared" si="17"/>
        <v>True</v>
      </c>
    </row>
    <row r="337" spans="1:7" x14ac:dyDescent="0.3">
      <c r="A337" s="4" t="s">
        <v>715</v>
      </c>
      <c r="B337" s="5" t="s">
        <v>7</v>
      </c>
      <c r="C337" t="str">
        <f t="shared" si="15"/>
        <v>a</v>
      </c>
      <c r="D337">
        <f>VLOOKUP(C337,Pivot_Train_try!$A$3:$C$25,3,0)</f>
        <v>0.26829268292682928</v>
      </c>
      <c r="E337">
        <f>VLOOKUP(C337,Pivot_Train_try!$A$3:$C$25,2,0)</f>
        <v>0.73170731707317072</v>
      </c>
      <c r="F337" t="str">
        <f t="shared" si="16"/>
        <v>Female</v>
      </c>
      <c r="G337" t="str">
        <f t="shared" si="17"/>
        <v>True</v>
      </c>
    </row>
    <row r="338" spans="1:7" x14ac:dyDescent="0.3">
      <c r="A338" s="2" t="s">
        <v>716</v>
      </c>
      <c r="B338" s="3" t="s">
        <v>7</v>
      </c>
      <c r="C338" t="str">
        <f t="shared" si="15"/>
        <v>i</v>
      </c>
      <c r="D338">
        <f>VLOOKUP(C338,Pivot_Train_try!$A$3:$C$25,3,0)</f>
        <v>0.18069306930693069</v>
      </c>
      <c r="E338">
        <f>VLOOKUP(C338,Pivot_Train_try!$A$3:$C$25,2,0)</f>
        <v>0.81930693069306926</v>
      </c>
      <c r="F338" t="str">
        <f t="shared" si="16"/>
        <v>Female</v>
      </c>
      <c r="G338" t="str">
        <f t="shared" si="17"/>
        <v>True</v>
      </c>
    </row>
    <row r="339" spans="1:7" x14ac:dyDescent="0.3">
      <c r="A339" s="4" t="s">
        <v>720</v>
      </c>
      <c r="B339" s="5" t="s">
        <v>7</v>
      </c>
      <c r="C339" t="str">
        <f t="shared" si="15"/>
        <v>i</v>
      </c>
      <c r="D339">
        <f>VLOOKUP(C339,Pivot_Train_try!$A$3:$C$25,3,0)</f>
        <v>0.18069306930693069</v>
      </c>
      <c r="E339">
        <f>VLOOKUP(C339,Pivot_Train_try!$A$3:$C$25,2,0)</f>
        <v>0.81930693069306926</v>
      </c>
      <c r="F339" t="str">
        <f t="shared" si="16"/>
        <v>Female</v>
      </c>
      <c r="G339" t="str">
        <f t="shared" si="17"/>
        <v>True</v>
      </c>
    </row>
    <row r="340" spans="1:7" x14ac:dyDescent="0.3">
      <c r="A340" s="2" t="s">
        <v>721</v>
      </c>
      <c r="B340" s="3" t="s">
        <v>7</v>
      </c>
      <c r="C340" t="str">
        <f t="shared" si="15"/>
        <v>i</v>
      </c>
      <c r="D340">
        <f>VLOOKUP(C340,Pivot_Train_try!$A$3:$C$25,3,0)</f>
        <v>0.18069306930693069</v>
      </c>
      <c r="E340">
        <f>VLOOKUP(C340,Pivot_Train_try!$A$3:$C$25,2,0)</f>
        <v>0.81930693069306926</v>
      </c>
      <c r="F340" t="str">
        <f t="shared" si="16"/>
        <v>Female</v>
      </c>
      <c r="G340" t="str">
        <f t="shared" si="17"/>
        <v>True</v>
      </c>
    </row>
    <row r="341" spans="1:7" x14ac:dyDescent="0.3">
      <c r="A341" s="4" t="s">
        <v>722</v>
      </c>
      <c r="B341" s="5" t="s">
        <v>7</v>
      </c>
      <c r="C341" t="str">
        <f t="shared" si="15"/>
        <v>a</v>
      </c>
      <c r="D341">
        <f>VLOOKUP(C341,Pivot_Train_try!$A$3:$C$25,3,0)</f>
        <v>0.26829268292682928</v>
      </c>
      <c r="E341">
        <f>VLOOKUP(C341,Pivot_Train_try!$A$3:$C$25,2,0)</f>
        <v>0.73170731707317072</v>
      </c>
      <c r="F341" t="str">
        <f t="shared" si="16"/>
        <v>Female</v>
      </c>
      <c r="G341" t="str">
        <f t="shared" si="17"/>
        <v>True</v>
      </c>
    </row>
    <row r="342" spans="1:7" x14ac:dyDescent="0.3">
      <c r="A342" s="2" t="s">
        <v>725</v>
      </c>
      <c r="B342" s="3" t="s">
        <v>7</v>
      </c>
      <c r="C342" t="str">
        <f t="shared" si="15"/>
        <v>a</v>
      </c>
      <c r="D342">
        <f>VLOOKUP(C342,Pivot_Train_try!$A$3:$C$25,3,0)</f>
        <v>0.26829268292682928</v>
      </c>
      <c r="E342">
        <f>VLOOKUP(C342,Pivot_Train_try!$A$3:$C$25,2,0)</f>
        <v>0.73170731707317072</v>
      </c>
      <c r="F342" t="str">
        <f t="shared" si="16"/>
        <v>Female</v>
      </c>
      <c r="G342" t="str">
        <f t="shared" si="17"/>
        <v>True</v>
      </c>
    </row>
    <row r="343" spans="1:7" x14ac:dyDescent="0.3">
      <c r="A343" s="4" t="s">
        <v>729</v>
      </c>
      <c r="B343" s="5" t="s">
        <v>7</v>
      </c>
      <c r="C343" t="str">
        <f t="shared" si="15"/>
        <v>i</v>
      </c>
      <c r="D343">
        <f>VLOOKUP(C343,Pivot_Train_try!$A$3:$C$25,3,0)</f>
        <v>0.18069306930693069</v>
      </c>
      <c r="E343">
        <f>VLOOKUP(C343,Pivot_Train_try!$A$3:$C$25,2,0)</f>
        <v>0.81930693069306926</v>
      </c>
      <c r="F343" t="str">
        <f t="shared" si="16"/>
        <v>Female</v>
      </c>
      <c r="G343" t="str">
        <f t="shared" si="17"/>
        <v>True</v>
      </c>
    </row>
    <row r="344" spans="1:7" x14ac:dyDescent="0.3">
      <c r="A344" s="2" t="s">
        <v>731</v>
      </c>
      <c r="B344" s="3" t="s">
        <v>7</v>
      </c>
      <c r="C344" t="str">
        <f t="shared" si="15"/>
        <v>a</v>
      </c>
      <c r="D344">
        <f>VLOOKUP(C344,Pivot_Train_try!$A$3:$C$25,3,0)</f>
        <v>0.26829268292682928</v>
      </c>
      <c r="E344">
        <f>VLOOKUP(C344,Pivot_Train_try!$A$3:$C$25,2,0)</f>
        <v>0.73170731707317072</v>
      </c>
      <c r="F344" t="str">
        <f t="shared" si="16"/>
        <v>Female</v>
      </c>
      <c r="G344" t="str">
        <f t="shared" si="17"/>
        <v>True</v>
      </c>
    </row>
    <row r="345" spans="1:7" x14ac:dyDescent="0.3">
      <c r="A345" s="4" t="s">
        <v>732</v>
      </c>
      <c r="B345" s="5" t="s">
        <v>7</v>
      </c>
      <c r="C345" t="str">
        <f t="shared" si="15"/>
        <v>a</v>
      </c>
      <c r="D345">
        <f>VLOOKUP(C345,Pivot_Train_try!$A$3:$C$25,3,0)</f>
        <v>0.26829268292682928</v>
      </c>
      <c r="E345">
        <f>VLOOKUP(C345,Pivot_Train_try!$A$3:$C$25,2,0)</f>
        <v>0.73170731707317072</v>
      </c>
      <c r="F345" t="str">
        <f t="shared" si="16"/>
        <v>Female</v>
      </c>
      <c r="G345" t="str">
        <f t="shared" si="17"/>
        <v>True</v>
      </c>
    </row>
    <row r="346" spans="1:7" hidden="1" x14ac:dyDescent="0.3">
      <c r="A346" s="2" t="s">
        <v>733</v>
      </c>
      <c r="B346" s="3" t="s">
        <v>7</v>
      </c>
      <c r="C346" t="str">
        <f t="shared" si="15"/>
        <v>l</v>
      </c>
      <c r="D346">
        <f>VLOOKUP(C346,Pivot_Train_try!$A$3:$C$25,3,0)</f>
        <v>0.68421052631578949</v>
      </c>
      <c r="E346">
        <f>VLOOKUP(C346,Pivot_Train_try!$A$3:$C$25,2,0)</f>
        <v>0.31578947368421051</v>
      </c>
      <c r="F346" t="str">
        <f t="shared" si="16"/>
        <v>Male</v>
      </c>
      <c r="G346" t="str">
        <f t="shared" si="17"/>
        <v>False</v>
      </c>
    </row>
    <row r="347" spans="1:7" x14ac:dyDescent="0.3">
      <c r="A347" s="4" t="s">
        <v>545</v>
      </c>
      <c r="B347" s="5" t="s">
        <v>7</v>
      </c>
      <c r="C347" t="str">
        <f t="shared" si="15"/>
        <v>a</v>
      </c>
      <c r="D347">
        <f>VLOOKUP(C347,Pivot_Train_try!$A$3:$C$25,3,0)</f>
        <v>0.26829268292682928</v>
      </c>
      <c r="E347">
        <f>VLOOKUP(C347,Pivot_Train_try!$A$3:$C$25,2,0)</f>
        <v>0.73170731707317072</v>
      </c>
      <c r="F347" t="str">
        <f t="shared" si="16"/>
        <v>Female</v>
      </c>
      <c r="G347" t="str">
        <f t="shared" si="17"/>
        <v>True</v>
      </c>
    </row>
    <row r="348" spans="1:7" x14ac:dyDescent="0.3">
      <c r="A348" s="2" t="s">
        <v>736</v>
      </c>
      <c r="B348" s="3" t="s">
        <v>7</v>
      </c>
      <c r="C348" t="str">
        <f t="shared" si="15"/>
        <v>a</v>
      </c>
      <c r="D348">
        <f>VLOOKUP(C348,Pivot_Train_try!$A$3:$C$25,3,0)</f>
        <v>0.26829268292682928</v>
      </c>
      <c r="E348">
        <f>VLOOKUP(C348,Pivot_Train_try!$A$3:$C$25,2,0)</f>
        <v>0.73170731707317072</v>
      </c>
      <c r="F348" t="str">
        <f t="shared" si="16"/>
        <v>Female</v>
      </c>
      <c r="G348" t="str">
        <f t="shared" si="17"/>
        <v>True</v>
      </c>
    </row>
    <row r="349" spans="1:7" x14ac:dyDescent="0.3">
      <c r="A349" s="4" t="s">
        <v>737</v>
      </c>
      <c r="B349" s="5" t="s">
        <v>7</v>
      </c>
      <c r="C349" t="str">
        <f t="shared" si="15"/>
        <v>a</v>
      </c>
      <c r="D349">
        <f>VLOOKUP(C349,Pivot_Train_try!$A$3:$C$25,3,0)</f>
        <v>0.26829268292682928</v>
      </c>
      <c r="E349">
        <f>VLOOKUP(C349,Pivot_Train_try!$A$3:$C$25,2,0)</f>
        <v>0.73170731707317072</v>
      </c>
      <c r="F349" t="str">
        <f t="shared" si="16"/>
        <v>Female</v>
      </c>
      <c r="G349" t="str">
        <f t="shared" si="17"/>
        <v>True</v>
      </c>
    </row>
    <row r="350" spans="1:7" x14ac:dyDescent="0.3">
      <c r="A350" s="2" t="s">
        <v>742</v>
      </c>
      <c r="B350" s="3" t="s">
        <v>7</v>
      </c>
      <c r="C350" t="str">
        <f t="shared" si="15"/>
        <v>i</v>
      </c>
      <c r="D350">
        <f>VLOOKUP(C350,Pivot_Train_try!$A$3:$C$25,3,0)</f>
        <v>0.18069306930693069</v>
      </c>
      <c r="E350">
        <f>VLOOKUP(C350,Pivot_Train_try!$A$3:$C$25,2,0)</f>
        <v>0.81930693069306926</v>
      </c>
      <c r="F350" t="str">
        <f t="shared" si="16"/>
        <v>Female</v>
      </c>
      <c r="G350" t="str">
        <f t="shared" si="17"/>
        <v>True</v>
      </c>
    </row>
    <row r="351" spans="1:7" x14ac:dyDescent="0.3">
      <c r="A351" s="4" t="s">
        <v>744</v>
      </c>
      <c r="B351" s="5" t="s">
        <v>7</v>
      </c>
      <c r="C351" t="str">
        <f t="shared" si="15"/>
        <v>i</v>
      </c>
      <c r="D351">
        <f>VLOOKUP(C351,Pivot_Train_try!$A$3:$C$25,3,0)</f>
        <v>0.18069306930693069</v>
      </c>
      <c r="E351">
        <f>VLOOKUP(C351,Pivot_Train_try!$A$3:$C$25,2,0)</f>
        <v>0.81930693069306926</v>
      </c>
      <c r="F351" t="str">
        <f t="shared" si="16"/>
        <v>Female</v>
      </c>
      <c r="G351" t="str">
        <f t="shared" si="17"/>
        <v>True</v>
      </c>
    </row>
    <row r="352" spans="1:7" x14ac:dyDescent="0.3">
      <c r="A352" s="2" t="s">
        <v>745</v>
      </c>
      <c r="B352" s="3" t="s">
        <v>7</v>
      </c>
      <c r="C352" t="str">
        <f t="shared" si="15"/>
        <v>a</v>
      </c>
      <c r="D352">
        <f>VLOOKUP(C352,Pivot_Train_try!$A$3:$C$25,3,0)</f>
        <v>0.26829268292682928</v>
      </c>
      <c r="E352">
        <f>VLOOKUP(C352,Pivot_Train_try!$A$3:$C$25,2,0)</f>
        <v>0.73170731707317072</v>
      </c>
      <c r="F352" t="str">
        <f t="shared" si="16"/>
        <v>Female</v>
      </c>
      <c r="G352" t="str">
        <f t="shared" si="17"/>
        <v>True</v>
      </c>
    </row>
    <row r="353" spans="1:7" x14ac:dyDescent="0.3">
      <c r="A353" s="4" t="s">
        <v>748</v>
      </c>
      <c r="B353" s="5" t="s">
        <v>7</v>
      </c>
      <c r="C353" t="str">
        <f t="shared" si="15"/>
        <v>i</v>
      </c>
      <c r="D353">
        <f>VLOOKUP(C353,Pivot_Train_try!$A$3:$C$25,3,0)</f>
        <v>0.18069306930693069</v>
      </c>
      <c r="E353">
        <f>VLOOKUP(C353,Pivot_Train_try!$A$3:$C$25,2,0)</f>
        <v>0.81930693069306926</v>
      </c>
      <c r="F353" t="str">
        <f t="shared" si="16"/>
        <v>Female</v>
      </c>
      <c r="G353" t="str">
        <f t="shared" si="17"/>
        <v>True</v>
      </c>
    </row>
    <row r="354" spans="1:7" x14ac:dyDescent="0.3">
      <c r="A354" s="2" t="s">
        <v>749</v>
      </c>
      <c r="B354" s="3" t="s">
        <v>7</v>
      </c>
      <c r="C354" t="str">
        <f t="shared" si="15"/>
        <v>a</v>
      </c>
      <c r="D354">
        <f>VLOOKUP(C354,Pivot_Train_try!$A$3:$C$25,3,0)</f>
        <v>0.26829268292682928</v>
      </c>
      <c r="E354">
        <f>VLOOKUP(C354,Pivot_Train_try!$A$3:$C$25,2,0)</f>
        <v>0.73170731707317072</v>
      </c>
      <c r="F354" t="str">
        <f t="shared" si="16"/>
        <v>Female</v>
      </c>
      <c r="G354" t="str">
        <f t="shared" si="17"/>
        <v>True</v>
      </c>
    </row>
    <row r="355" spans="1:7" x14ac:dyDescent="0.3">
      <c r="A355" s="4" t="s">
        <v>751</v>
      </c>
      <c r="B355" s="5" t="s">
        <v>7</v>
      </c>
      <c r="C355" t="str">
        <f t="shared" si="15"/>
        <v>i</v>
      </c>
      <c r="D355">
        <f>VLOOKUP(C355,Pivot_Train_try!$A$3:$C$25,3,0)</f>
        <v>0.18069306930693069</v>
      </c>
      <c r="E355">
        <f>VLOOKUP(C355,Pivot_Train_try!$A$3:$C$25,2,0)</f>
        <v>0.81930693069306926</v>
      </c>
      <c r="F355" t="str">
        <f t="shared" si="16"/>
        <v>Female</v>
      </c>
      <c r="G355" t="str">
        <f t="shared" si="17"/>
        <v>True</v>
      </c>
    </row>
    <row r="356" spans="1:7" x14ac:dyDescent="0.3">
      <c r="A356" s="2" t="s">
        <v>754</v>
      </c>
      <c r="B356" s="3" t="s">
        <v>7</v>
      </c>
      <c r="C356" t="str">
        <f t="shared" si="15"/>
        <v>a</v>
      </c>
      <c r="D356">
        <f>VLOOKUP(C356,Pivot_Train_try!$A$3:$C$25,3,0)</f>
        <v>0.26829268292682928</v>
      </c>
      <c r="E356">
        <f>VLOOKUP(C356,Pivot_Train_try!$A$3:$C$25,2,0)</f>
        <v>0.73170731707317072</v>
      </c>
      <c r="F356" t="str">
        <f t="shared" si="16"/>
        <v>Female</v>
      </c>
      <c r="G356" t="str">
        <f t="shared" si="17"/>
        <v>True</v>
      </c>
    </row>
    <row r="357" spans="1:7" x14ac:dyDescent="0.3">
      <c r="A357" s="4" t="s">
        <v>755</v>
      </c>
      <c r="B357" s="5" t="s">
        <v>7</v>
      </c>
      <c r="C357" t="str">
        <f t="shared" si="15"/>
        <v>a</v>
      </c>
      <c r="D357">
        <f>VLOOKUP(C357,Pivot_Train_try!$A$3:$C$25,3,0)</f>
        <v>0.26829268292682928</v>
      </c>
      <c r="E357">
        <f>VLOOKUP(C357,Pivot_Train_try!$A$3:$C$25,2,0)</f>
        <v>0.73170731707317072</v>
      </c>
      <c r="F357" t="str">
        <f t="shared" si="16"/>
        <v>Female</v>
      </c>
      <c r="G357" t="str">
        <f t="shared" si="17"/>
        <v>True</v>
      </c>
    </row>
    <row r="358" spans="1:7" x14ac:dyDescent="0.3">
      <c r="A358" s="2" t="s">
        <v>756</v>
      </c>
      <c r="B358" s="3" t="s">
        <v>7</v>
      </c>
      <c r="C358" t="str">
        <f t="shared" si="15"/>
        <v>a</v>
      </c>
      <c r="D358">
        <f>VLOOKUP(C358,Pivot_Train_try!$A$3:$C$25,3,0)</f>
        <v>0.26829268292682928</v>
      </c>
      <c r="E358">
        <f>VLOOKUP(C358,Pivot_Train_try!$A$3:$C$25,2,0)</f>
        <v>0.73170731707317072</v>
      </c>
      <c r="F358" t="str">
        <f t="shared" si="16"/>
        <v>Female</v>
      </c>
      <c r="G358" t="str">
        <f t="shared" si="17"/>
        <v>True</v>
      </c>
    </row>
    <row r="359" spans="1:7" hidden="1" x14ac:dyDescent="0.3">
      <c r="A359" s="4" t="s">
        <v>758</v>
      </c>
      <c r="B359" s="5" t="s">
        <v>7</v>
      </c>
      <c r="C359" t="str">
        <f t="shared" si="15"/>
        <v>m</v>
      </c>
      <c r="D359">
        <f>VLOOKUP(C359,Pivot_Train_try!$A$3:$C$25,3,0)</f>
        <v>0.8571428571428571</v>
      </c>
      <c r="E359">
        <f>VLOOKUP(C359,Pivot_Train_try!$A$3:$C$25,2,0)</f>
        <v>0.14285714285714285</v>
      </c>
      <c r="F359" t="str">
        <f t="shared" si="16"/>
        <v>Male</v>
      </c>
      <c r="G359" t="str">
        <f t="shared" si="17"/>
        <v>False</v>
      </c>
    </row>
    <row r="360" spans="1:7" x14ac:dyDescent="0.3">
      <c r="A360" s="2" t="s">
        <v>759</v>
      </c>
      <c r="B360" s="3" t="s">
        <v>7</v>
      </c>
      <c r="C360" t="str">
        <f t="shared" si="15"/>
        <v>i</v>
      </c>
      <c r="D360">
        <f>VLOOKUP(C360,Pivot_Train_try!$A$3:$C$25,3,0)</f>
        <v>0.18069306930693069</v>
      </c>
      <c r="E360">
        <f>VLOOKUP(C360,Pivot_Train_try!$A$3:$C$25,2,0)</f>
        <v>0.81930693069306926</v>
      </c>
      <c r="F360" t="str">
        <f t="shared" si="16"/>
        <v>Female</v>
      </c>
      <c r="G360" t="str">
        <f t="shared" si="17"/>
        <v>True</v>
      </c>
    </row>
    <row r="361" spans="1:7" hidden="1" x14ac:dyDescent="0.3">
      <c r="A361" s="4" t="s">
        <v>760</v>
      </c>
      <c r="B361" s="5" t="s">
        <v>7</v>
      </c>
      <c r="C361" t="str">
        <f t="shared" si="15"/>
        <v>n</v>
      </c>
      <c r="D361">
        <f>VLOOKUP(C361,Pivot_Train_try!$A$3:$C$25,3,0)</f>
        <v>0.9285714285714286</v>
      </c>
      <c r="E361">
        <f>VLOOKUP(C361,Pivot_Train_try!$A$3:$C$25,2,0)</f>
        <v>7.1428571428571425E-2</v>
      </c>
      <c r="F361" t="str">
        <f t="shared" si="16"/>
        <v>Male</v>
      </c>
      <c r="G361" t="str">
        <f t="shared" si="17"/>
        <v>False</v>
      </c>
    </row>
    <row r="362" spans="1:7" x14ac:dyDescent="0.3">
      <c r="A362" s="2" t="s">
        <v>762</v>
      </c>
      <c r="B362" s="3" t="s">
        <v>7</v>
      </c>
      <c r="C362" t="str">
        <f t="shared" si="15"/>
        <v>i</v>
      </c>
      <c r="D362">
        <f>VLOOKUP(C362,Pivot_Train_try!$A$3:$C$25,3,0)</f>
        <v>0.18069306930693069</v>
      </c>
      <c r="E362">
        <f>VLOOKUP(C362,Pivot_Train_try!$A$3:$C$25,2,0)</f>
        <v>0.81930693069306926</v>
      </c>
      <c r="F362" t="str">
        <f t="shared" si="16"/>
        <v>Female</v>
      </c>
      <c r="G362" t="str">
        <f t="shared" si="17"/>
        <v>True</v>
      </c>
    </row>
    <row r="363" spans="1:7" x14ac:dyDescent="0.3">
      <c r="A363" s="4" t="s">
        <v>765</v>
      </c>
      <c r="B363" s="5" t="s">
        <v>7</v>
      </c>
      <c r="C363" t="str">
        <f t="shared" si="15"/>
        <v>i</v>
      </c>
      <c r="D363">
        <f>VLOOKUP(C363,Pivot_Train_try!$A$3:$C$25,3,0)</f>
        <v>0.18069306930693069</v>
      </c>
      <c r="E363">
        <f>VLOOKUP(C363,Pivot_Train_try!$A$3:$C$25,2,0)</f>
        <v>0.81930693069306926</v>
      </c>
      <c r="F363" t="str">
        <f t="shared" si="16"/>
        <v>Female</v>
      </c>
      <c r="G363" t="str">
        <f t="shared" si="17"/>
        <v>True</v>
      </c>
    </row>
    <row r="364" spans="1:7" x14ac:dyDescent="0.3">
      <c r="A364" s="2" t="s">
        <v>771</v>
      </c>
      <c r="B364" s="3" t="s">
        <v>7</v>
      </c>
      <c r="C364" t="str">
        <f t="shared" si="15"/>
        <v>a</v>
      </c>
      <c r="D364">
        <f>VLOOKUP(C364,Pivot_Train_try!$A$3:$C$25,3,0)</f>
        <v>0.26829268292682928</v>
      </c>
      <c r="E364">
        <f>VLOOKUP(C364,Pivot_Train_try!$A$3:$C$25,2,0)</f>
        <v>0.73170731707317072</v>
      </c>
      <c r="F364" t="str">
        <f t="shared" si="16"/>
        <v>Female</v>
      </c>
      <c r="G364" t="str">
        <f t="shared" si="17"/>
        <v>True</v>
      </c>
    </row>
    <row r="365" spans="1:7" x14ac:dyDescent="0.3">
      <c r="A365" s="4" t="s">
        <v>773</v>
      </c>
      <c r="B365" s="5" t="s">
        <v>7</v>
      </c>
      <c r="C365" t="str">
        <f t="shared" si="15"/>
        <v>a</v>
      </c>
      <c r="D365">
        <f>VLOOKUP(C365,Pivot_Train_try!$A$3:$C$25,3,0)</f>
        <v>0.26829268292682928</v>
      </c>
      <c r="E365">
        <f>VLOOKUP(C365,Pivot_Train_try!$A$3:$C$25,2,0)</f>
        <v>0.73170731707317072</v>
      </c>
      <c r="F365" t="str">
        <f t="shared" si="16"/>
        <v>Female</v>
      </c>
      <c r="G365" t="str">
        <f t="shared" si="17"/>
        <v>True</v>
      </c>
    </row>
    <row r="366" spans="1:7" hidden="1" x14ac:dyDescent="0.3">
      <c r="A366" s="2" t="s">
        <v>774</v>
      </c>
      <c r="B366" s="3" t="s">
        <v>7</v>
      </c>
      <c r="C366" t="str">
        <f t="shared" si="15"/>
        <v>d</v>
      </c>
      <c r="D366">
        <f>VLOOKUP(C366,Pivot_Train_try!$A$3:$C$25,3,0)</f>
        <v>0.97142857142857142</v>
      </c>
      <c r="E366">
        <f>VLOOKUP(C366,Pivot_Train_try!$A$3:$C$25,2,0)</f>
        <v>2.8571428571428571E-2</v>
      </c>
      <c r="F366" t="str">
        <f t="shared" si="16"/>
        <v>Male</v>
      </c>
      <c r="G366" t="str">
        <f t="shared" si="17"/>
        <v>False</v>
      </c>
    </row>
    <row r="367" spans="1:7" x14ac:dyDescent="0.3">
      <c r="A367" s="4" t="s">
        <v>775</v>
      </c>
      <c r="B367" s="5" t="s">
        <v>7</v>
      </c>
      <c r="C367" t="str">
        <f t="shared" si="15"/>
        <v>i</v>
      </c>
      <c r="D367">
        <f>VLOOKUP(C367,Pivot_Train_try!$A$3:$C$25,3,0)</f>
        <v>0.18069306930693069</v>
      </c>
      <c r="E367">
        <f>VLOOKUP(C367,Pivot_Train_try!$A$3:$C$25,2,0)</f>
        <v>0.81930693069306926</v>
      </c>
      <c r="F367" t="str">
        <f t="shared" si="16"/>
        <v>Female</v>
      </c>
      <c r="G367" t="str">
        <f t="shared" si="17"/>
        <v>True</v>
      </c>
    </row>
    <row r="368" spans="1:7" x14ac:dyDescent="0.3">
      <c r="A368" s="2" t="s">
        <v>776</v>
      </c>
      <c r="B368" s="3" t="s">
        <v>7</v>
      </c>
      <c r="C368" t="str">
        <f t="shared" si="15"/>
        <v>i</v>
      </c>
      <c r="D368">
        <f>VLOOKUP(C368,Pivot_Train_try!$A$3:$C$25,3,0)</f>
        <v>0.18069306930693069</v>
      </c>
      <c r="E368">
        <f>VLOOKUP(C368,Pivot_Train_try!$A$3:$C$25,2,0)</f>
        <v>0.81930693069306926</v>
      </c>
      <c r="F368" t="str">
        <f t="shared" si="16"/>
        <v>Female</v>
      </c>
      <c r="G368" t="str">
        <f t="shared" si="17"/>
        <v>True</v>
      </c>
    </row>
    <row r="369" spans="1:7" x14ac:dyDescent="0.3">
      <c r="A369" s="4" t="s">
        <v>777</v>
      </c>
      <c r="B369" s="5" t="s">
        <v>7</v>
      </c>
      <c r="C369" t="str">
        <f t="shared" si="15"/>
        <v>a</v>
      </c>
      <c r="D369">
        <f>VLOOKUP(C369,Pivot_Train_try!$A$3:$C$25,3,0)</f>
        <v>0.26829268292682928</v>
      </c>
      <c r="E369">
        <f>VLOOKUP(C369,Pivot_Train_try!$A$3:$C$25,2,0)</f>
        <v>0.73170731707317072</v>
      </c>
      <c r="F369" t="str">
        <f t="shared" si="16"/>
        <v>Female</v>
      </c>
      <c r="G369" t="str">
        <f t="shared" si="17"/>
        <v>True</v>
      </c>
    </row>
    <row r="370" spans="1:7" x14ac:dyDescent="0.3">
      <c r="A370" s="2" t="s">
        <v>778</v>
      </c>
      <c r="B370" s="3" t="s">
        <v>7</v>
      </c>
      <c r="C370" t="str">
        <f t="shared" si="15"/>
        <v>i</v>
      </c>
      <c r="D370">
        <f>VLOOKUP(C370,Pivot_Train_try!$A$3:$C$25,3,0)</f>
        <v>0.18069306930693069</v>
      </c>
      <c r="E370">
        <f>VLOOKUP(C370,Pivot_Train_try!$A$3:$C$25,2,0)</f>
        <v>0.81930693069306926</v>
      </c>
      <c r="F370" t="str">
        <f t="shared" si="16"/>
        <v>Female</v>
      </c>
      <c r="G370" t="str">
        <f t="shared" si="17"/>
        <v>True</v>
      </c>
    </row>
    <row r="371" spans="1:7" x14ac:dyDescent="0.3">
      <c r="A371" s="4" t="s">
        <v>780</v>
      </c>
      <c r="B371" s="5" t="s">
        <v>7</v>
      </c>
      <c r="C371" t="str">
        <f t="shared" si="15"/>
        <v>i</v>
      </c>
      <c r="D371">
        <f>VLOOKUP(C371,Pivot_Train_try!$A$3:$C$25,3,0)</f>
        <v>0.18069306930693069</v>
      </c>
      <c r="E371">
        <f>VLOOKUP(C371,Pivot_Train_try!$A$3:$C$25,2,0)</f>
        <v>0.81930693069306926</v>
      </c>
      <c r="F371" t="str">
        <f t="shared" si="16"/>
        <v>Female</v>
      </c>
      <c r="G371" t="str">
        <f t="shared" si="17"/>
        <v>True</v>
      </c>
    </row>
    <row r="372" spans="1:7" x14ac:dyDescent="0.3">
      <c r="A372" s="2" t="s">
        <v>787</v>
      </c>
      <c r="B372" s="3" t="s">
        <v>7</v>
      </c>
      <c r="C372" t="str">
        <f t="shared" si="15"/>
        <v>i</v>
      </c>
      <c r="D372">
        <f>VLOOKUP(C372,Pivot_Train_try!$A$3:$C$25,3,0)</f>
        <v>0.18069306930693069</v>
      </c>
      <c r="E372">
        <f>VLOOKUP(C372,Pivot_Train_try!$A$3:$C$25,2,0)</f>
        <v>0.81930693069306926</v>
      </c>
      <c r="F372" t="str">
        <f t="shared" si="16"/>
        <v>Female</v>
      </c>
      <c r="G372" t="str">
        <f t="shared" si="17"/>
        <v>True</v>
      </c>
    </row>
    <row r="373" spans="1:7" hidden="1" x14ac:dyDescent="0.3">
      <c r="A373" s="4" t="s">
        <v>793</v>
      </c>
      <c r="B373" s="5" t="s">
        <v>7</v>
      </c>
      <c r="C373" t="str">
        <f t="shared" si="15"/>
        <v>n</v>
      </c>
      <c r="D373">
        <f>VLOOKUP(C373,Pivot_Train_try!$A$3:$C$25,3,0)</f>
        <v>0.9285714285714286</v>
      </c>
      <c r="E373">
        <f>VLOOKUP(C373,Pivot_Train_try!$A$3:$C$25,2,0)</f>
        <v>7.1428571428571425E-2</v>
      </c>
      <c r="F373" t="str">
        <f t="shared" si="16"/>
        <v>Male</v>
      </c>
      <c r="G373" t="str">
        <f t="shared" si="17"/>
        <v>False</v>
      </c>
    </row>
    <row r="374" spans="1:7" x14ac:dyDescent="0.3">
      <c r="A374" s="2" t="s">
        <v>796</v>
      </c>
      <c r="B374" s="3" t="s">
        <v>7</v>
      </c>
      <c r="C374" t="str">
        <f t="shared" si="15"/>
        <v>i</v>
      </c>
      <c r="D374">
        <f>VLOOKUP(C374,Pivot_Train_try!$A$3:$C$25,3,0)</f>
        <v>0.18069306930693069</v>
      </c>
      <c r="E374">
        <f>VLOOKUP(C374,Pivot_Train_try!$A$3:$C$25,2,0)</f>
        <v>0.81930693069306926</v>
      </c>
      <c r="F374" t="str">
        <f t="shared" si="16"/>
        <v>Female</v>
      </c>
      <c r="G374" t="str">
        <f t="shared" si="17"/>
        <v>True</v>
      </c>
    </row>
    <row r="375" spans="1:7" x14ac:dyDescent="0.3">
      <c r="A375" s="4" t="s">
        <v>798</v>
      </c>
      <c r="B375" s="5" t="s">
        <v>7</v>
      </c>
      <c r="C375" t="str">
        <f t="shared" si="15"/>
        <v>i</v>
      </c>
      <c r="D375">
        <f>VLOOKUP(C375,Pivot_Train_try!$A$3:$C$25,3,0)</f>
        <v>0.18069306930693069</v>
      </c>
      <c r="E375">
        <f>VLOOKUP(C375,Pivot_Train_try!$A$3:$C$25,2,0)</f>
        <v>0.81930693069306926</v>
      </c>
      <c r="F375" t="str">
        <f t="shared" si="16"/>
        <v>Female</v>
      </c>
      <c r="G375" t="str">
        <f t="shared" si="17"/>
        <v>True</v>
      </c>
    </row>
    <row r="376" spans="1:7" x14ac:dyDescent="0.3">
      <c r="A376" s="2" t="s">
        <v>800</v>
      </c>
      <c r="B376" s="3" t="s">
        <v>7</v>
      </c>
      <c r="C376" t="str">
        <f t="shared" si="15"/>
        <v>a</v>
      </c>
      <c r="D376">
        <f>VLOOKUP(C376,Pivot_Train_try!$A$3:$C$25,3,0)</f>
        <v>0.26829268292682928</v>
      </c>
      <c r="E376">
        <f>VLOOKUP(C376,Pivot_Train_try!$A$3:$C$25,2,0)</f>
        <v>0.73170731707317072</v>
      </c>
      <c r="F376" t="str">
        <f t="shared" si="16"/>
        <v>Female</v>
      </c>
      <c r="G376" t="str">
        <f t="shared" si="17"/>
        <v>True</v>
      </c>
    </row>
    <row r="377" spans="1:7" x14ac:dyDescent="0.3">
      <c r="A377" s="4" t="s">
        <v>801</v>
      </c>
      <c r="B377" s="5" t="s">
        <v>7</v>
      </c>
      <c r="C377" t="str">
        <f t="shared" si="15"/>
        <v>a</v>
      </c>
      <c r="D377">
        <f>VLOOKUP(C377,Pivot_Train_try!$A$3:$C$25,3,0)</f>
        <v>0.26829268292682928</v>
      </c>
      <c r="E377">
        <f>VLOOKUP(C377,Pivot_Train_try!$A$3:$C$25,2,0)</f>
        <v>0.73170731707317072</v>
      </c>
      <c r="F377" t="str">
        <f t="shared" si="16"/>
        <v>Female</v>
      </c>
      <c r="G377" t="str">
        <f t="shared" si="17"/>
        <v>True</v>
      </c>
    </row>
    <row r="378" spans="1:7" x14ac:dyDescent="0.3">
      <c r="A378" s="2" t="s">
        <v>802</v>
      </c>
      <c r="B378" s="3" t="s">
        <v>7</v>
      </c>
      <c r="C378" t="str">
        <f t="shared" si="15"/>
        <v>a</v>
      </c>
      <c r="D378">
        <f>VLOOKUP(C378,Pivot_Train_try!$A$3:$C$25,3,0)</f>
        <v>0.26829268292682928</v>
      </c>
      <c r="E378">
        <f>VLOOKUP(C378,Pivot_Train_try!$A$3:$C$25,2,0)</f>
        <v>0.73170731707317072</v>
      </c>
      <c r="F378" t="str">
        <f t="shared" si="16"/>
        <v>Female</v>
      </c>
      <c r="G378" t="str">
        <f t="shared" si="17"/>
        <v>True</v>
      </c>
    </row>
    <row r="379" spans="1:7" x14ac:dyDescent="0.3">
      <c r="A379" s="4" t="s">
        <v>803</v>
      </c>
      <c r="B379" s="5" t="s">
        <v>7</v>
      </c>
      <c r="C379" t="str">
        <f t="shared" si="15"/>
        <v>i</v>
      </c>
      <c r="D379">
        <f>VLOOKUP(C379,Pivot_Train_try!$A$3:$C$25,3,0)</f>
        <v>0.18069306930693069</v>
      </c>
      <c r="E379">
        <f>VLOOKUP(C379,Pivot_Train_try!$A$3:$C$25,2,0)</f>
        <v>0.81930693069306926</v>
      </c>
      <c r="F379" t="str">
        <f t="shared" si="16"/>
        <v>Female</v>
      </c>
      <c r="G379" t="str">
        <f t="shared" si="17"/>
        <v>True</v>
      </c>
    </row>
    <row r="380" spans="1:7" hidden="1" x14ac:dyDescent="0.3">
      <c r="A380" s="2" t="s">
        <v>805</v>
      </c>
      <c r="B380" s="3" t="s">
        <v>7</v>
      </c>
      <c r="C380" t="str">
        <f t="shared" si="15"/>
        <v>h</v>
      </c>
      <c r="D380">
        <f>VLOOKUP(C380,Pivot_Train_try!$A$3:$C$25,3,0)</f>
        <v>0.96062992125984248</v>
      </c>
      <c r="E380">
        <f>VLOOKUP(C380,Pivot_Train_try!$A$3:$C$25,2,0)</f>
        <v>3.937007874015748E-2</v>
      </c>
      <c r="F380" t="str">
        <f t="shared" si="16"/>
        <v>Male</v>
      </c>
      <c r="G380" t="str">
        <f t="shared" si="17"/>
        <v>False</v>
      </c>
    </row>
    <row r="381" spans="1:7" x14ac:dyDescent="0.3">
      <c r="A381" s="4" t="s">
        <v>806</v>
      </c>
      <c r="B381" s="5" t="s">
        <v>7</v>
      </c>
      <c r="C381" t="str">
        <f t="shared" si="15"/>
        <v>a</v>
      </c>
      <c r="D381">
        <f>VLOOKUP(C381,Pivot_Train_try!$A$3:$C$25,3,0)</f>
        <v>0.26829268292682928</v>
      </c>
      <c r="E381">
        <f>VLOOKUP(C381,Pivot_Train_try!$A$3:$C$25,2,0)</f>
        <v>0.73170731707317072</v>
      </c>
      <c r="F381" t="str">
        <f t="shared" si="16"/>
        <v>Female</v>
      </c>
      <c r="G381" t="str">
        <f t="shared" si="17"/>
        <v>True</v>
      </c>
    </row>
    <row r="382" spans="1:7" x14ac:dyDescent="0.3">
      <c r="A382" s="2" t="s">
        <v>807</v>
      </c>
      <c r="B382" s="3" t="s">
        <v>7</v>
      </c>
      <c r="C382" t="str">
        <f t="shared" si="15"/>
        <v>a</v>
      </c>
      <c r="D382">
        <f>VLOOKUP(C382,Pivot_Train_try!$A$3:$C$25,3,0)</f>
        <v>0.26829268292682928</v>
      </c>
      <c r="E382">
        <f>VLOOKUP(C382,Pivot_Train_try!$A$3:$C$25,2,0)</f>
        <v>0.73170731707317072</v>
      </c>
      <c r="F382" t="str">
        <f t="shared" si="16"/>
        <v>Female</v>
      </c>
      <c r="G382" t="str">
        <f t="shared" si="17"/>
        <v>True</v>
      </c>
    </row>
    <row r="383" spans="1:7" hidden="1" x14ac:dyDescent="0.3">
      <c r="A383" s="4" t="s">
        <v>238</v>
      </c>
      <c r="B383" s="5" t="s">
        <v>7</v>
      </c>
      <c r="C383" t="str">
        <f t="shared" si="15"/>
        <v>u</v>
      </c>
      <c r="D383">
        <f>VLOOKUP(C383,Pivot_Train_try!$A$3:$C$25,3,0)</f>
        <v>0.78723404255319152</v>
      </c>
      <c r="E383">
        <f>VLOOKUP(C383,Pivot_Train_try!$A$3:$C$25,2,0)</f>
        <v>0.21276595744680851</v>
      </c>
      <c r="F383" t="str">
        <f t="shared" si="16"/>
        <v>Male</v>
      </c>
      <c r="G383" t="str">
        <f t="shared" si="17"/>
        <v>False</v>
      </c>
    </row>
    <row r="384" spans="1:7" x14ac:dyDescent="0.3">
      <c r="A384" s="2" t="s">
        <v>810</v>
      </c>
      <c r="B384" s="3" t="s">
        <v>7</v>
      </c>
      <c r="C384" t="str">
        <f t="shared" si="15"/>
        <v>a</v>
      </c>
      <c r="D384">
        <f>VLOOKUP(C384,Pivot_Train_try!$A$3:$C$25,3,0)</f>
        <v>0.26829268292682928</v>
      </c>
      <c r="E384">
        <f>VLOOKUP(C384,Pivot_Train_try!$A$3:$C$25,2,0)</f>
        <v>0.73170731707317072</v>
      </c>
      <c r="F384" t="str">
        <f t="shared" si="16"/>
        <v>Female</v>
      </c>
      <c r="G384" t="str">
        <f t="shared" si="17"/>
        <v>True</v>
      </c>
    </row>
    <row r="385" spans="1:7" x14ac:dyDescent="0.3">
      <c r="A385" s="4" t="s">
        <v>813</v>
      </c>
      <c r="B385" s="5" t="s">
        <v>7</v>
      </c>
      <c r="C385" t="str">
        <f t="shared" si="15"/>
        <v>i</v>
      </c>
      <c r="D385">
        <f>VLOOKUP(C385,Pivot_Train_try!$A$3:$C$25,3,0)</f>
        <v>0.18069306930693069</v>
      </c>
      <c r="E385">
        <f>VLOOKUP(C385,Pivot_Train_try!$A$3:$C$25,2,0)</f>
        <v>0.81930693069306926</v>
      </c>
      <c r="F385" t="str">
        <f t="shared" si="16"/>
        <v>Female</v>
      </c>
      <c r="G385" t="str">
        <f t="shared" si="17"/>
        <v>True</v>
      </c>
    </row>
    <row r="386" spans="1:7" x14ac:dyDescent="0.3">
      <c r="A386" s="2" t="s">
        <v>817</v>
      </c>
      <c r="B386" s="3" t="s">
        <v>7</v>
      </c>
      <c r="C386" t="str">
        <f t="shared" si="15"/>
        <v>a</v>
      </c>
      <c r="D386">
        <f>VLOOKUP(C386,Pivot_Train_try!$A$3:$C$25,3,0)</f>
        <v>0.26829268292682928</v>
      </c>
      <c r="E386">
        <f>VLOOKUP(C386,Pivot_Train_try!$A$3:$C$25,2,0)</f>
        <v>0.73170731707317072</v>
      </c>
      <c r="F386" t="str">
        <f t="shared" si="16"/>
        <v>Female</v>
      </c>
      <c r="G386" t="str">
        <f t="shared" si="17"/>
        <v>True</v>
      </c>
    </row>
    <row r="387" spans="1:7" x14ac:dyDescent="0.3">
      <c r="A387" s="4" t="s">
        <v>820</v>
      </c>
      <c r="B387" s="5" t="s">
        <v>7</v>
      </c>
      <c r="C387" t="str">
        <f t="shared" ref="C387:C450" si="18">RIGHT(A387)</f>
        <v>a</v>
      </c>
      <c r="D387">
        <f>VLOOKUP(C387,Pivot_Train_try!$A$3:$C$25,3,0)</f>
        <v>0.26829268292682928</v>
      </c>
      <c r="E387">
        <f>VLOOKUP(C387,Pivot_Train_try!$A$3:$C$25,2,0)</f>
        <v>0.73170731707317072</v>
      </c>
      <c r="F387" t="str">
        <f t="shared" ref="F387:F450" si="19">IF(D387&gt;E387,"Male","Female")</f>
        <v>Female</v>
      </c>
      <c r="G387" t="str">
        <f t="shared" ref="G387:G450" si="20">IF(B387=F387,"True","False")</f>
        <v>True</v>
      </c>
    </row>
    <row r="388" spans="1:7" x14ac:dyDescent="0.3">
      <c r="A388" s="2" t="s">
        <v>825</v>
      </c>
      <c r="B388" s="3" t="s">
        <v>7</v>
      </c>
      <c r="C388" t="str">
        <f t="shared" si="18"/>
        <v>i</v>
      </c>
      <c r="D388">
        <f>VLOOKUP(C388,Pivot_Train_try!$A$3:$C$25,3,0)</f>
        <v>0.18069306930693069</v>
      </c>
      <c r="E388">
        <f>VLOOKUP(C388,Pivot_Train_try!$A$3:$C$25,2,0)</f>
        <v>0.81930693069306926</v>
      </c>
      <c r="F388" t="str">
        <f t="shared" si="19"/>
        <v>Female</v>
      </c>
      <c r="G388" t="str">
        <f t="shared" si="20"/>
        <v>True</v>
      </c>
    </row>
    <row r="389" spans="1:7" x14ac:dyDescent="0.3">
      <c r="A389" s="4" t="s">
        <v>826</v>
      </c>
      <c r="B389" s="5" t="s">
        <v>7</v>
      </c>
      <c r="C389" t="str">
        <f t="shared" si="18"/>
        <v>i</v>
      </c>
      <c r="D389">
        <f>VLOOKUP(C389,Pivot_Train_try!$A$3:$C$25,3,0)</f>
        <v>0.18069306930693069</v>
      </c>
      <c r="E389">
        <f>VLOOKUP(C389,Pivot_Train_try!$A$3:$C$25,2,0)</f>
        <v>0.81930693069306926</v>
      </c>
      <c r="F389" t="str">
        <f t="shared" si="19"/>
        <v>Female</v>
      </c>
      <c r="G389" t="str">
        <f t="shared" si="20"/>
        <v>True</v>
      </c>
    </row>
    <row r="390" spans="1:7" x14ac:dyDescent="0.3">
      <c r="A390" s="2" t="s">
        <v>827</v>
      </c>
      <c r="B390" s="3" t="s">
        <v>7</v>
      </c>
      <c r="C390" t="str">
        <f t="shared" si="18"/>
        <v>a</v>
      </c>
      <c r="D390">
        <f>VLOOKUP(C390,Pivot_Train_try!$A$3:$C$25,3,0)</f>
        <v>0.26829268292682928</v>
      </c>
      <c r="E390">
        <f>VLOOKUP(C390,Pivot_Train_try!$A$3:$C$25,2,0)</f>
        <v>0.73170731707317072</v>
      </c>
      <c r="F390" t="str">
        <f t="shared" si="19"/>
        <v>Female</v>
      </c>
      <c r="G390" t="str">
        <f t="shared" si="20"/>
        <v>True</v>
      </c>
    </row>
    <row r="391" spans="1:7" x14ac:dyDescent="0.3">
      <c r="A391" s="4" t="s">
        <v>828</v>
      </c>
      <c r="B391" s="5" t="s">
        <v>7</v>
      </c>
      <c r="C391" t="str">
        <f t="shared" si="18"/>
        <v>i</v>
      </c>
      <c r="D391">
        <f>VLOOKUP(C391,Pivot_Train_try!$A$3:$C$25,3,0)</f>
        <v>0.18069306930693069</v>
      </c>
      <c r="E391">
        <f>VLOOKUP(C391,Pivot_Train_try!$A$3:$C$25,2,0)</f>
        <v>0.81930693069306926</v>
      </c>
      <c r="F391" t="str">
        <f t="shared" si="19"/>
        <v>Female</v>
      </c>
      <c r="G391" t="str">
        <f t="shared" si="20"/>
        <v>True</v>
      </c>
    </row>
    <row r="392" spans="1:7" x14ac:dyDescent="0.3">
      <c r="A392" s="2" t="s">
        <v>835</v>
      </c>
      <c r="B392" s="3" t="s">
        <v>7</v>
      </c>
      <c r="C392" t="str">
        <f t="shared" si="18"/>
        <v>a</v>
      </c>
      <c r="D392">
        <f>VLOOKUP(C392,Pivot_Train_try!$A$3:$C$25,3,0)</f>
        <v>0.26829268292682928</v>
      </c>
      <c r="E392">
        <f>VLOOKUP(C392,Pivot_Train_try!$A$3:$C$25,2,0)</f>
        <v>0.73170731707317072</v>
      </c>
      <c r="F392" t="str">
        <f t="shared" si="19"/>
        <v>Female</v>
      </c>
      <c r="G392" t="str">
        <f t="shared" si="20"/>
        <v>True</v>
      </c>
    </row>
    <row r="393" spans="1:7" x14ac:dyDescent="0.3">
      <c r="A393" s="4" t="s">
        <v>836</v>
      </c>
      <c r="B393" s="5" t="s">
        <v>7</v>
      </c>
      <c r="C393" t="str">
        <f t="shared" si="18"/>
        <v>a</v>
      </c>
      <c r="D393">
        <f>VLOOKUP(C393,Pivot_Train_try!$A$3:$C$25,3,0)</f>
        <v>0.26829268292682928</v>
      </c>
      <c r="E393">
        <f>VLOOKUP(C393,Pivot_Train_try!$A$3:$C$25,2,0)</f>
        <v>0.73170731707317072</v>
      </c>
      <c r="F393" t="str">
        <f t="shared" si="19"/>
        <v>Female</v>
      </c>
      <c r="G393" t="str">
        <f t="shared" si="20"/>
        <v>True</v>
      </c>
    </row>
    <row r="394" spans="1:7" x14ac:dyDescent="0.3">
      <c r="A394" s="2" t="s">
        <v>837</v>
      </c>
      <c r="B394" s="3" t="s">
        <v>7</v>
      </c>
      <c r="C394" t="str">
        <f t="shared" si="18"/>
        <v>i</v>
      </c>
      <c r="D394">
        <f>VLOOKUP(C394,Pivot_Train_try!$A$3:$C$25,3,0)</f>
        <v>0.18069306930693069</v>
      </c>
      <c r="E394">
        <f>VLOOKUP(C394,Pivot_Train_try!$A$3:$C$25,2,0)</f>
        <v>0.81930693069306926</v>
      </c>
      <c r="F394" t="str">
        <f t="shared" si="19"/>
        <v>Female</v>
      </c>
      <c r="G394" t="str">
        <f t="shared" si="20"/>
        <v>True</v>
      </c>
    </row>
    <row r="395" spans="1:7" x14ac:dyDescent="0.3">
      <c r="A395" s="4" t="s">
        <v>839</v>
      </c>
      <c r="B395" s="5" t="s">
        <v>7</v>
      </c>
      <c r="C395" t="str">
        <f t="shared" si="18"/>
        <v>a</v>
      </c>
      <c r="D395">
        <f>VLOOKUP(C395,Pivot_Train_try!$A$3:$C$25,3,0)</f>
        <v>0.26829268292682928</v>
      </c>
      <c r="E395">
        <f>VLOOKUP(C395,Pivot_Train_try!$A$3:$C$25,2,0)</f>
        <v>0.73170731707317072</v>
      </c>
      <c r="F395" t="str">
        <f t="shared" si="19"/>
        <v>Female</v>
      </c>
      <c r="G395" t="str">
        <f t="shared" si="20"/>
        <v>True</v>
      </c>
    </row>
    <row r="396" spans="1:7" x14ac:dyDescent="0.3">
      <c r="A396" s="2" t="s">
        <v>840</v>
      </c>
      <c r="B396" s="3" t="s">
        <v>7</v>
      </c>
      <c r="C396" t="str">
        <f t="shared" si="18"/>
        <v>i</v>
      </c>
      <c r="D396">
        <f>VLOOKUP(C396,Pivot_Train_try!$A$3:$C$25,3,0)</f>
        <v>0.18069306930693069</v>
      </c>
      <c r="E396">
        <f>VLOOKUP(C396,Pivot_Train_try!$A$3:$C$25,2,0)</f>
        <v>0.81930693069306926</v>
      </c>
      <c r="F396" t="str">
        <f t="shared" si="19"/>
        <v>Female</v>
      </c>
      <c r="G396" t="str">
        <f t="shared" si="20"/>
        <v>True</v>
      </c>
    </row>
    <row r="397" spans="1:7" x14ac:dyDescent="0.3">
      <c r="A397" s="4" t="s">
        <v>842</v>
      </c>
      <c r="B397" s="5" t="s">
        <v>7</v>
      </c>
      <c r="C397" t="str">
        <f t="shared" si="18"/>
        <v>a</v>
      </c>
      <c r="D397">
        <f>VLOOKUP(C397,Pivot_Train_try!$A$3:$C$25,3,0)</f>
        <v>0.26829268292682928</v>
      </c>
      <c r="E397">
        <f>VLOOKUP(C397,Pivot_Train_try!$A$3:$C$25,2,0)</f>
        <v>0.73170731707317072</v>
      </c>
      <c r="F397" t="str">
        <f t="shared" si="19"/>
        <v>Female</v>
      </c>
      <c r="G397" t="str">
        <f t="shared" si="20"/>
        <v>True</v>
      </c>
    </row>
    <row r="398" spans="1:7" hidden="1" x14ac:dyDescent="0.3">
      <c r="A398" s="2" t="s">
        <v>843</v>
      </c>
      <c r="B398" s="3" t="s">
        <v>7</v>
      </c>
      <c r="C398" t="str">
        <f t="shared" si="18"/>
        <v>u</v>
      </c>
      <c r="D398">
        <f>VLOOKUP(C398,Pivot_Train_try!$A$3:$C$25,3,0)</f>
        <v>0.78723404255319152</v>
      </c>
      <c r="E398">
        <f>VLOOKUP(C398,Pivot_Train_try!$A$3:$C$25,2,0)</f>
        <v>0.21276595744680851</v>
      </c>
      <c r="F398" t="str">
        <f t="shared" si="19"/>
        <v>Male</v>
      </c>
      <c r="G398" t="str">
        <f t="shared" si="20"/>
        <v>False</v>
      </c>
    </row>
    <row r="399" spans="1:7" x14ac:dyDescent="0.3">
      <c r="A399" s="4" t="s">
        <v>846</v>
      </c>
      <c r="B399" s="5" t="s">
        <v>7</v>
      </c>
      <c r="C399" t="str">
        <f t="shared" si="18"/>
        <v>i</v>
      </c>
      <c r="D399">
        <f>VLOOKUP(C399,Pivot_Train_try!$A$3:$C$25,3,0)</f>
        <v>0.18069306930693069</v>
      </c>
      <c r="E399">
        <f>VLOOKUP(C399,Pivot_Train_try!$A$3:$C$25,2,0)</f>
        <v>0.81930693069306926</v>
      </c>
      <c r="F399" t="str">
        <f t="shared" si="19"/>
        <v>Female</v>
      </c>
      <c r="G399" t="str">
        <f t="shared" si="20"/>
        <v>True</v>
      </c>
    </row>
    <row r="400" spans="1:7" x14ac:dyDescent="0.3">
      <c r="A400" s="2" t="s">
        <v>847</v>
      </c>
      <c r="B400" s="3" t="s">
        <v>7</v>
      </c>
      <c r="C400" t="str">
        <f t="shared" si="18"/>
        <v>i</v>
      </c>
      <c r="D400">
        <f>VLOOKUP(C400,Pivot_Train_try!$A$3:$C$25,3,0)</f>
        <v>0.18069306930693069</v>
      </c>
      <c r="E400">
        <f>VLOOKUP(C400,Pivot_Train_try!$A$3:$C$25,2,0)</f>
        <v>0.81930693069306926</v>
      </c>
      <c r="F400" t="str">
        <f t="shared" si="19"/>
        <v>Female</v>
      </c>
      <c r="G400" t="str">
        <f t="shared" si="20"/>
        <v>True</v>
      </c>
    </row>
    <row r="401" spans="1:7" x14ac:dyDescent="0.3">
      <c r="A401" s="4" t="s">
        <v>848</v>
      </c>
      <c r="B401" s="5" t="s">
        <v>7</v>
      </c>
      <c r="C401" t="str">
        <f t="shared" si="18"/>
        <v>a</v>
      </c>
      <c r="D401">
        <f>VLOOKUP(C401,Pivot_Train_try!$A$3:$C$25,3,0)</f>
        <v>0.26829268292682928</v>
      </c>
      <c r="E401">
        <f>VLOOKUP(C401,Pivot_Train_try!$A$3:$C$25,2,0)</f>
        <v>0.73170731707317072</v>
      </c>
      <c r="F401" t="str">
        <f t="shared" si="19"/>
        <v>Female</v>
      </c>
      <c r="G401" t="str">
        <f t="shared" si="20"/>
        <v>True</v>
      </c>
    </row>
    <row r="402" spans="1:7" x14ac:dyDescent="0.3">
      <c r="A402" s="2" t="s">
        <v>850</v>
      </c>
      <c r="B402" s="3" t="s">
        <v>7</v>
      </c>
      <c r="C402" t="str">
        <f t="shared" si="18"/>
        <v>i</v>
      </c>
      <c r="D402">
        <f>VLOOKUP(C402,Pivot_Train_try!$A$3:$C$25,3,0)</f>
        <v>0.18069306930693069</v>
      </c>
      <c r="E402">
        <f>VLOOKUP(C402,Pivot_Train_try!$A$3:$C$25,2,0)</f>
        <v>0.81930693069306926</v>
      </c>
      <c r="F402" t="str">
        <f t="shared" si="19"/>
        <v>Female</v>
      </c>
      <c r="G402" t="str">
        <f t="shared" si="20"/>
        <v>True</v>
      </c>
    </row>
    <row r="403" spans="1:7" x14ac:dyDescent="0.3">
      <c r="A403" s="4" t="s">
        <v>852</v>
      </c>
      <c r="B403" s="5" t="s">
        <v>7</v>
      </c>
      <c r="C403" t="str">
        <f t="shared" si="18"/>
        <v>a</v>
      </c>
      <c r="D403">
        <f>VLOOKUP(C403,Pivot_Train_try!$A$3:$C$25,3,0)</f>
        <v>0.26829268292682928</v>
      </c>
      <c r="E403">
        <f>VLOOKUP(C403,Pivot_Train_try!$A$3:$C$25,2,0)</f>
        <v>0.73170731707317072</v>
      </c>
      <c r="F403" t="str">
        <f t="shared" si="19"/>
        <v>Female</v>
      </c>
      <c r="G403" t="str">
        <f t="shared" si="20"/>
        <v>True</v>
      </c>
    </row>
    <row r="404" spans="1:7" x14ac:dyDescent="0.3">
      <c r="A404" s="2" t="s">
        <v>854</v>
      </c>
      <c r="B404" s="3" t="s">
        <v>7</v>
      </c>
      <c r="C404" t="str">
        <f t="shared" si="18"/>
        <v>a</v>
      </c>
      <c r="D404">
        <f>VLOOKUP(C404,Pivot_Train_try!$A$3:$C$25,3,0)</f>
        <v>0.26829268292682928</v>
      </c>
      <c r="E404">
        <f>VLOOKUP(C404,Pivot_Train_try!$A$3:$C$25,2,0)</f>
        <v>0.73170731707317072</v>
      </c>
      <c r="F404" t="str">
        <f t="shared" si="19"/>
        <v>Female</v>
      </c>
      <c r="G404" t="str">
        <f t="shared" si="20"/>
        <v>True</v>
      </c>
    </row>
    <row r="405" spans="1:7" x14ac:dyDescent="0.3">
      <c r="A405" s="4" t="s">
        <v>858</v>
      </c>
      <c r="B405" s="5" t="s">
        <v>7</v>
      </c>
      <c r="C405" t="str">
        <f t="shared" si="18"/>
        <v>a</v>
      </c>
      <c r="D405">
        <f>VLOOKUP(C405,Pivot_Train_try!$A$3:$C$25,3,0)</f>
        <v>0.26829268292682928</v>
      </c>
      <c r="E405">
        <f>VLOOKUP(C405,Pivot_Train_try!$A$3:$C$25,2,0)</f>
        <v>0.73170731707317072</v>
      </c>
      <c r="F405" t="str">
        <f t="shared" si="19"/>
        <v>Female</v>
      </c>
      <c r="G405" t="str">
        <f t="shared" si="20"/>
        <v>True</v>
      </c>
    </row>
    <row r="406" spans="1:7" x14ac:dyDescent="0.3">
      <c r="A406" s="2" t="s">
        <v>863</v>
      </c>
      <c r="B406" s="3" t="s">
        <v>7</v>
      </c>
      <c r="C406" t="str">
        <f t="shared" si="18"/>
        <v>a</v>
      </c>
      <c r="D406">
        <f>VLOOKUP(C406,Pivot_Train_try!$A$3:$C$25,3,0)</f>
        <v>0.26829268292682928</v>
      </c>
      <c r="E406">
        <f>VLOOKUP(C406,Pivot_Train_try!$A$3:$C$25,2,0)</f>
        <v>0.73170731707317072</v>
      </c>
      <c r="F406" t="str">
        <f t="shared" si="19"/>
        <v>Female</v>
      </c>
      <c r="G406" t="str">
        <f t="shared" si="20"/>
        <v>True</v>
      </c>
    </row>
    <row r="407" spans="1:7" hidden="1" x14ac:dyDescent="0.3">
      <c r="A407" s="4" t="s">
        <v>864</v>
      </c>
      <c r="B407" s="5" t="s">
        <v>7</v>
      </c>
      <c r="C407" t="str">
        <f t="shared" si="18"/>
        <v>r</v>
      </c>
      <c r="D407">
        <f>VLOOKUP(C407,Pivot_Train_try!$A$3:$C$25,3,0)</f>
        <v>0.92592592592592593</v>
      </c>
      <c r="E407">
        <f>VLOOKUP(C407,Pivot_Train_try!$A$3:$C$25,2,0)</f>
        <v>7.407407407407407E-2</v>
      </c>
      <c r="F407" t="str">
        <f t="shared" si="19"/>
        <v>Male</v>
      </c>
      <c r="G407" t="str">
        <f t="shared" si="20"/>
        <v>False</v>
      </c>
    </row>
    <row r="408" spans="1:7" x14ac:dyDescent="0.3">
      <c r="A408" s="2" t="s">
        <v>868</v>
      </c>
      <c r="B408" s="3" t="s">
        <v>7</v>
      </c>
      <c r="C408" t="str">
        <f t="shared" si="18"/>
        <v>i</v>
      </c>
      <c r="D408">
        <f>VLOOKUP(C408,Pivot_Train_try!$A$3:$C$25,3,0)</f>
        <v>0.18069306930693069</v>
      </c>
      <c r="E408">
        <f>VLOOKUP(C408,Pivot_Train_try!$A$3:$C$25,2,0)</f>
        <v>0.81930693069306926</v>
      </c>
      <c r="F408" t="str">
        <f t="shared" si="19"/>
        <v>Female</v>
      </c>
      <c r="G408" t="str">
        <f t="shared" si="20"/>
        <v>True</v>
      </c>
    </row>
    <row r="409" spans="1:7" x14ac:dyDescent="0.3">
      <c r="A409" s="4" t="s">
        <v>870</v>
      </c>
      <c r="B409" s="5" t="s">
        <v>7</v>
      </c>
      <c r="C409" t="str">
        <f t="shared" si="18"/>
        <v>a</v>
      </c>
      <c r="D409">
        <f>VLOOKUP(C409,Pivot_Train_try!$A$3:$C$25,3,0)</f>
        <v>0.26829268292682928</v>
      </c>
      <c r="E409">
        <f>VLOOKUP(C409,Pivot_Train_try!$A$3:$C$25,2,0)</f>
        <v>0.73170731707317072</v>
      </c>
      <c r="F409" t="str">
        <f t="shared" si="19"/>
        <v>Female</v>
      </c>
      <c r="G409" t="str">
        <f t="shared" si="20"/>
        <v>True</v>
      </c>
    </row>
    <row r="410" spans="1:7" x14ac:dyDescent="0.3">
      <c r="A410" s="2" t="s">
        <v>150</v>
      </c>
      <c r="B410" s="3" t="s">
        <v>7</v>
      </c>
      <c r="C410" t="str">
        <f t="shared" si="18"/>
        <v>a</v>
      </c>
      <c r="D410">
        <f>VLOOKUP(C410,Pivot_Train_try!$A$3:$C$25,3,0)</f>
        <v>0.26829268292682928</v>
      </c>
      <c r="E410">
        <f>VLOOKUP(C410,Pivot_Train_try!$A$3:$C$25,2,0)</f>
        <v>0.73170731707317072</v>
      </c>
      <c r="F410" t="str">
        <f t="shared" si="19"/>
        <v>Female</v>
      </c>
      <c r="G410" t="str">
        <f t="shared" si="20"/>
        <v>True</v>
      </c>
    </row>
    <row r="411" spans="1:7" x14ac:dyDescent="0.3">
      <c r="A411" s="4" t="s">
        <v>872</v>
      </c>
      <c r="B411" s="5" t="s">
        <v>7</v>
      </c>
      <c r="C411" t="str">
        <f t="shared" si="18"/>
        <v>i</v>
      </c>
      <c r="D411">
        <f>VLOOKUP(C411,Pivot_Train_try!$A$3:$C$25,3,0)</f>
        <v>0.18069306930693069</v>
      </c>
      <c r="E411">
        <f>VLOOKUP(C411,Pivot_Train_try!$A$3:$C$25,2,0)</f>
        <v>0.81930693069306926</v>
      </c>
      <c r="F411" t="str">
        <f t="shared" si="19"/>
        <v>Female</v>
      </c>
      <c r="G411" t="str">
        <f t="shared" si="20"/>
        <v>True</v>
      </c>
    </row>
    <row r="412" spans="1:7" x14ac:dyDescent="0.3">
      <c r="A412" s="2" t="s">
        <v>876</v>
      </c>
      <c r="B412" s="3" t="s">
        <v>7</v>
      </c>
      <c r="C412" t="str">
        <f t="shared" si="18"/>
        <v>i</v>
      </c>
      <c r="D412">
        <f>VLOOKUP(C412,Pivot_Train_try!$A$3:$C$25,3,0)</f>
        <v>0.18069306930693069</v>
      </c>
      <c r="E412">
        <f>VLOOKUP(C412,Pivot_Train_try!$A$3:$C$25,2,0)</f>
        <v>0.81930693069306926</v>
      </c>
      <c r="F412" t="str">
        <f t="shared" si="19"/>
        <v>Female</v>
      </c>
      <c r="G412" t="str">
        <f t="shared" si="20"/>
        <v>True</v>
      </c>
    </row>
    <row r="413" spans="1:7" x14ac:dyDescent="0.3">
      <c r="A413" s="4" t="s">
        <v>879</v>
      </c>
      <c r="B413" s="5" t="s">
        <v>7</v>
      </c>
      <c r="C413" t="str">
        <f t="shared" si="18"/>
        <v>a</v>
      </c>
      <c r="D413">
        <f>VLOOKUP(C413,Pivot_Train_try!$A$3:$C$25,3,0)</f>
        <v>0.26829268292682928</v>
      </c>
      <c r="E413">
        <f>VLOOKUP(C413,Pivot_Train_try!$A$3:$C$25,2,0)</f>
        <v>0.73170731707317072</v>
      </c>
      <c r="F413" t="str">
        <f t="shared" si="19"/>
        <v>Female</v>
      </c>
      <c r="G413" t="str">
        <f t="shared" si="20"/>
        <v>True</v>
      </c>
    </row>
    <row r="414" spans="1:7" x14ac:dyDescent="0.3">
      <c r="A414" s="2" t="s">
        <v>881</v>
      </c>
      <c r="B414" s="3" t="s">
        <v>7</v>
      </c>
      <c r="C414" t="str">
        <f t="shared" si="18"/>
        <v>a</v>
      </c>
      <c r="D414">
        <f>VLOOKUP(C414,Pivot_Train_try!$A$3:$C$25,3,0)</f>
        <v>0.26829268292682928</v>
      </c>
      <c r="E414">
        <f>VLOOKUP(C414,Pivot_Train_try!$A$3:$C$25,2,0)</f>
        <v>0.73170731707317072</v>
      </c>
      <c r="F414" t="str">
        <f t="shared" si="19"/>
        <v>Female</v>
      </c>
      <c r="G414" t="str">
        <f t="shared" si="20"/>
        <v>True</v>
      </c>
    </row>
    <row r="415" spans="1:7" x14ac:dyDescent="0.3">
      <c r="A415" s="4" t="s">
        <v>882</v>
      </c>
      <c r="B415" s="5" t="s">
        <v>7</v>
      </c>
      <c r="C415" t="str">
        <f t="shared" si="18"/>
        <v>a</v>
      </c>
      <c r="D415">
        <f>VLOOKUP(C415,Pivot_Train_try!$A$3:$C$25,3,0)</f>
        <v>0.26829268292682928</v>
      </c>
      <c r="E415">
        <f>VLOOKUP(C415,Pivot_Train_try!$A$3:$C$25,2,0)</f>
        <v>0.73170731707317072</v>
      </c>
      <c r="F415" t="str">
        <f t="shared" si="19"/>
        <v>Female</v>
      </c>
      <c r="G415" t="str">
        <f t="shared" si="20"/>
        <v>True</v>
      </c>
    </row>
    <row r="416" spans="1:7" x14ac:dyDescent="0.3">
      <c r="A416" s="2" t="s">
        <v>883</v>
      </c>
      <c r="B416" s="3" t="s">
        <v>7</v>
      </c>
      <c r="C416" t="str">
        <f t="shared" si="18"/>
        <v>a</v>
      </c>
      <c r="D416">
        <f>VLOOKUP(C416,Pivot_Train_try!$A$3:$C$25,3,0)</f>
        <v>0.26829268292682928</v>
      </c>
      <c r="E416">
        <f>VLOOKUP(C416,Pivot_Train_try!$A$3:$C$25,2,0)</f>
        <v>0.73170731707317072</v>
      </c>
      <c r="F416" t="str">
        <f t="shared" si="19"/>
        <v>Female</v>
      </c>
      <c r="G416" t="str">
        <f t="shared" si="20"/>
        <v>True</v>
      </c>
    </row>
    <row r="417" spans="1:7" x14ac:dyDescent="0.3">
      <c r="A417" s="4" t="s">
        <v>885</v>
      </c>
      <c r="B417" s="5" t="s">
        <v>7</v>
      </c>
      <c r="C417" t="str">
        <f t="shared" si="18"/>
        <v>a</v>
      </c>
      <c r="D417">
        <f>VLOOKUP(C417,Pivot_Train_try!$A$3:$C$25,3,0)</f>
        <v>0.26829268292682928</v>
      </c>
      <c r="E417">
        <f>VLOOKUP(C417,Pivot_Train_try!$A$3:$C$25,2,0)</f>
        <v>0.73170731707317072</v>
      </c>
      <c r="F417" t="str">
        <f t="shared" si="19"/>
        <v>Female</v>
      </c>
      <c r="G417" t="str">
        <f t="shared" si="20"/>
        <v>True</v>
      </c>
    </row>
    <row r="418" spans="1:7" x14ac:dyDescent="0.3">
      <c r="A418" s="2" t="s">
        <v>888</v>
      </c>
      <c r="B418" s="3" t="s">
        <v>7</v>
      </c>
      <c r="C418" t="str">
        <f t="shared" si="18"/>
        <v>a</v>
      </c>
      <c r="D418">
        <f>VLOOKUP(C418,Pivot_Train_try!$A$3:$C$25,3,0)</f>
        <v>0.26829268292682928</v>
      </c>
      <c r="E418">
        <f>VLOOKUP(C418,Pivot_Train_try!$A$3:$C$25,2,0)</f>
        <v>0.73170731707317072</v>
      </c>
      <c r="F418" t="str">
        <f t="shared" si="19"/>
        <v>Female</v>
      </c>
      <c r="G418" t="str">
        <f t="shared" si="20"/>
        <v>True</v>
      </c>
    </row>
    <row r="419" spans="1:7" x14ac:dyDescent="0.3">
      <c r="A419" s="4" t="s">
        <v>890</v>
      </c>
      <c r="B419" s="5" t="s">
        <v>7</v>
      </c>
      <c r="C419" t="str">
        <f t="shared" si="18"/>
        <v>a</v>
      </c>
      <c r="D419">
        <f>VLOOKUP(C419,Pivot_Train_try!$A$3:$C$25,3,0)</f>
        <v>0.26829268292682928</v>
      </c>
      <c r="E419">
        <f>VLOOKUP(C419,Pivot_Train_try!$A$3:$C$25,2,0)</f>
        <v>0.73170731707317072</v>
      </c>
      <c r="F419" t="str">
        <f t="shared" si="19"/>
        <v>Female</v>
      </c>
      <c r="G419" t="str">
        <f t="shared" si="20"/>
        <v>True</v>
      </c>
    </row>
    <row r="420" spans="1:7" x14ac:dyDescent="0.3">
      <c r="A420" s="2" t="s">
        <v>891</v>
      </c>
      <c r="B420" s="3" t="s">
        <v>7</v>
      </c>
      <c r="C420" t="str">
        <f t="shared" si="18"/>
        <v>a</v>
      </c>
      <c r="D420">
        <f>VLOOKUP(C420,Pivot_Train_try!$A$3:$C$25,3,0)</f>
        <v>0.26829268292682928</v>
      </c>
      <c r="E420">
        <f>VLOOKUP(C420,Pivot_Train_try!$A$3:$C$25,2,0)</f>
        <v>0.73170731707317072</v>
      </c>
      <c r="F420" t="str">
        <f t="shared" si="19"/>
        <v>Female</v>
      </c>
      <c r="G420" t="str">
        <f t="shared" si="20"/>
        <v>True</v>
      </c>
    </row>
    <row r="421" spans="1:7" x14ac:dyDescent="0.3">
      <c r="A421" s="4" t="s">
        <v>894</v>
      </c>
      <c r="B421" s="5" t="s">
        <v>7</v>
      </c>
      <c r="C421" t="str">
        <f t="shared" si="18"/>
        <v>a</v>
      </c>
      <c r="D421">
        <f>VLOOKUP(C421,Pivot_Train_try!$A$3:$C$25,3,0)</f>
        <v>0.26829268292682928</v>
      </c>
      <c r="E421">
        <f>VLOOKUP(C421,Pivot_Train_try!$A$3:$C$25,2,0)</f>
        <v>0.73170731707317072</v>
      </c>
      <c r="F421" t="str">
        <f t="shared" si="19"/>
        <v>Female</v>
      </c>
      <c r="G421" t="str">
        <f t="shared" si="20"/>
        <v>True</v>
      </c>
    </row>
    <row r="422" spans="1:7" x14ac:dyDescent="0.3">
      <c r="A422" s="2" t="s">
        <v>899</v>
      </c>
      <c r="B422" s="3" t="s">
        <v>7</v>
      </c>
      <c r="C422" t="str">
        <f t="shared" si="18"/>
        <v>a</v>
      </c>
      <c r="D422">
        <f>VLOOKUP(C422,Pivot_Train_try!$A$3:$C$25,3,0)</f>
        <v>0.26829268292682928</v>
      </c>
      <c r="E422">
        <f>VLOOKUP(C422,Pivot_Train_try!$A$3:$C$25,2,0)</f>
        <v>0.73170731707317072</v>
      </c>
      <c r="F422" t="str">
        <f t="shared" si="19"/>
        <v>Female</v>
      </c>
      <c r="G422" t="str">
        <f t="shared" si="20"/>
        <v>True</v>
      </c>
    </row>
    <row r="423" spans="1:7" x14ac:dyDescent="0.3">
      <c r="A423" s="4" t="s">
        <v>900</v>
      </c>
      <c r="B423" s="5" t="s">
        <v>7</v>
      </c>
      <c r="C423" t="str">
        <f t="shared" si="18"/>
        <v>i</v>
      </c>
      <c r="D423">
        <f>VLOOKUP(C423,Pivot_Train_try!$A$3:$C$25,3,0)</f>
        <v>0.18069306930693069</v>
      </c>
      <c r="E423">
        <f>VLOOKUP(C423,Pivot_Train_try!$A$3:$C$25,2,0)</f>
        <v>0.81930693069306926</v>
      </c>
      <c r="F423" t="str">
        <f t="shared" si="19"/>
        <v>Female</v>
      </c>
      <c r="G423" t="str">
        <f t="shared" si="20"/>
        <v>True</v>
      </c>
    </row>
    <row r="424" spans="1:7" x14ac:dyDescent="0.3">
      <c r="A424" s="2" t="s">
        <v>901</v>
      </c>
      <c r="B424" s="3" t="s">
        <v>7</v>
      </c>
      <c r="C424" t="str">
        <f t="shared" si="18"/>
        <v>a</v>
      </c>
      <c r="D424">
        <f>VLOOKUP(C424,Pivot_Train_try!$A$3:$C$25,3,0)</f>
        <v>0.26829268292682928</v>
      </c>
      <c r="E424">
        <f>VLOOKUP(C424,Pivot_Train_try!$A$3:$C$25,2,0)</f>
        <v>0.73170731707317072</v>
      </c>
      <c r="F424" t="str">
        <f t="shared" si="19"/>
        <v>Female</v>
      </c>
      <c r="G424" t="str">
        <f t="shared" si="20"/>
        <v>True</v>
      </c>
    </row>
    <row r="425" spans="1:7" x14ac:dyDescent="0.3">
      <c r="A425" s="4" t="s">
        <v>903</v>
      </c>
      <c r="B425" s="5" t="s">
        <v>7</v>
      </c>
      <c r="C425" t="str">
        <f t="shared" si="18"/>
        <v>i</v>
      </c>
      <c r="D425">
        <f>VLOOKUP(C425,Pivot_Train_try!$A$3:$C$25,3,0)</f>
        <v>0.18069306930693069</v>
      </c>
      <c r="E425">
        <f>VLOOKUP(C425,Pivot_Train_try!$A$3:$C$25,2,0)</f>
        <v>0.81930693069306926</v>
      </c>
      <c r="F425" t="str">
        <f t="shared" si="19"/>
        <v>Female</v>
      </c>
      <c r="G425" t="str">
        <f t="shared" si="20"/>
        <v>True</v>
      </c>
    </row>
    <row r="426" spans="1:7" x14ac:dyDescent="0.3">
      <c r="A426" s="2" t="s">
        <v>904</v>
      </c>
      <c r="B426" s="3" t="s">
        <v>7</v>
      </c>
      <c r="C426" t="str">
        <f t="shared" si="18"/>
        <v>i</v>
      </c>
      <c r="D426">
        <f>VLOOKUP(C426,Pivot_Train_try!$A$3:$C$25,3,0)</f>
        <v>0.18069306930693069</v>
      </c>
      <c r="E426">
        <f>VLOOKUP(C426,Pivot_Train_try!$A$3:$C$25,2,0)</f>
        <v>0.81930693069306926</v>
      </c>
      <c r="F426" t="str">
        <f t="shared" si="19"/>
        <v>Female</v>
      </c>
      <c r="G426" t="str">
        <f t="shared" si="20"/>
        <v>True</v>
      </c>
    </row>
    <row r="427" spans="1:7" x14ac:dyDescent="0.3">
      <c r="A427" s="4" t="s">
        <v>908</v>
      </c>
      <c r="B427" s="5" t="s">
        <v>7</v>
      </c>
      <c r="C427" t="str">
        <f t="shared" si="18"/>
        <v>i</v>
      </c>
      <c r="D427">
        <f>VLOOKUP(C427,Pivot_Train_try!$A$3:$C$25,3,0)</f>
        <v>0.18069306930693069</v>
      </c>
      <c r="E427">
        <f>VLOOKUP(C427,Pivot_Train_try!$A$3:$C$25,2,0)</f>
        <v>0.81930693069306926</v>
      </c>
      <c r="F427" t="str">
        <f t="shared" si="19"/>
        <v>Female</v>
      </c>
      <c r="G427" t="str">
        <f t="shared" si="20"/>
        <v>True</v>
      </c>
    </row>
    <row r="428" spans="1:7" x14ac:dyDescent="0.3">
      <c r="A428" s="2" t="s">
        <v>911</v>
      </c>
      <c r="B428" s="3" t="s">
        <v>7</v>
      </c>
      <c r="C428" t="str">
        <f t="shared" si="18"/>
        <v>a</v>
      </c>
      <c r="D428">
        <f>VLOOKUP(C428,Pivot_Train_try!$A$3:$C$25,3,0)</f>
        <v>0.26829268292682928</v>
      </c>
      <c r="E428">
        <f>VLOOKUP(C428,Pivot_Train_try!$A$3:$C$25,2,0)</f>
        <v>0.73170731707317072</v>
      </c>
      <c r="F428" t="str">
        <f t="shared" si="19"/>
        <v>Female</v>
      </c>
      <c r="G428" t="str">
        <f t="shared" si="20"/>
        <v>True</v>
      </c>
    </row>
    <row r="429" spans="1:7" x14ac:dyDescent="0.3">
      <c r="A429" s="4" t="s">
        <v>912</v>
      </c>
      <c r="B429" s="5" t="s">
        <v>7</v>
      </c>
      <c r="C429" t="str">
        <f t="shared" si="18"/>
        <v>a</v>
      </c>
      <c r="D429">
        <f>VLOOKUP(C429,Pivot_Train_try!$A$3:$C$25,3,0)</f>
        <v>0.26829268292682928</v>
      </c>
      <c r="E429">
        <f>VLOOKUP(C429,Pivot_Train_try!$A$3:$C$25,2,0)</f>
        <v>0.73170731707317072</v>
      </c>
      <c r="F429" t="str">
        <f t="shared" si="19"/>
        <v>Female</v>
      </c>
      <c r="G429" t="str">
        <f t="shared" si="20"/>
        <v>True</v>
      </c>
    </row>
    <row r="430" spans="1:7" x14ac:dyDescent="0.3">
      <c r="A430" s="2" t="s">
        <v>917</v>
      </c>
      <c r="B430" s="3" t="s">
        <v>7</v>
      </c>
      <c r="C430" t="str">
        <f t="shared" si="18"/>
        <v>a</v>
      </c>
      <c r="D430">
        <f>VLOOKUP(C430,Pivot_Train_try!$A$3:$C$25,3,0)</f>
        <v>0.26829268292682928</v>
      </c>
      <c r="E430">
        <f>VLOOKUP(C430,Pivot_Train_try!$A$3:$C$25,2,0)</f>
        <v>0.73170731707317072</v>
      </c>
      <c r="F430" t="str">
        <f t="shared" si="19"/>
        <v>Female</v>
      </c>
      <c r="G430" t="str">
        <f t="shared" si="20"/>
        <v>True</v>
      </c>
    </row>
    <row r="431" spans="1:7" x14ac:dyDescent="0.3">
      <c r="A431" s="4" t="s">
        <v>918</v>
      </c>
      <c r="B431" s="5" t="s">
        <v>7</v>
      </c>
      <c r="C431" t="str">
        <f t="shared" si="18"/>
        <v>a</v>
      </c>
      <c r="D431">
        <f>VLOOKUP(C431,Pivot_Train_try!$A$3:$C$25,3,0)</f>
        <v>0.26829268292682928</v>
      </c>
      <c r="E431">
        <f>VLOOKUP(C431,Pivot_Train_try!$A$3:$C$25,2,0)</f>
        <v>0.73170731707317072</v>
      </c>
      <c r="F431" t="str">
        <f t="shared" si="19"/>
        <v>Female</v>
      </c>
      <c r="G431" t="str">
        <f t="shared" si="20"/>
        <v>True</v>
      </c>
    </row>
    <row r="432" spans="1:7" x14ac:dyDescent="0.3">
      <c r="A432" s="2" t="s">
        <v>919</v>
      </c>
      <c r="B432" s="3" t="s">
        <v>7</v>
      </c>
      <c r="C432" t="str">
        <f t="shared" si="18"/>
        <v>i</v>
      </c>
      <c r="D432">
        <f>VLOOKUP(C432,Pivot_Train_try!$A$3:$C$25,3,0)</f>
        <v>0.18069306930693069</v>
      </c>
      <c r="E432">
        <f>VLOOKUP(C432,Pivot_Train_try!$A$3:$C$25,2,0)</f>
        <v>0.81930693069306926</v>
      </c>
      <c r="F432" t="str">
        <f t="shared" si="19"/>
        <v>Female</v>
      </c>
      <c r="G432" t="str">
        <f t="shared" si="20"/>
        <v>True</v>
      </c>
    </row>
    <row r="433" spans="1:7" x14ac:dyDescent="0.3">
      <c r="A433" s="4" t="s">
        <v>921</v>
      </c>
      <c r="B433" s="5" t="s">
        <v>7</v>
      </c>
      <c r="C433" t="str">
        <f t="shared" si="18"/>
        <v>a</v>
      </c>
      <c r="D433">
        <f>VLOOKUP(C433,Pivot_Train_try!$A$3:$C$25,3,0)</f>
        <v>0.26829268292682928</v>
      </c>
      <c r="E433">
        <f>VLOOKUP(C433,Pivot_Train_try!$A$3:$C$25,2,0)</f>
        <v>0.73170731707317072</v>
      </c>
      <c r="F433" t="str">
        <f t="shared" si="19"/>
        <v>Female</v>
      </c>
      <c r="G433" t="str">
        <f t="shared" si="20"/>
        <v>True</v>
      </c>
    </row>
    <row r="434" spans="1:7" x14ac:dyDescent="0.3">
      <c r="A434" s="2" t="s">
        <v>923</v>
      </c>
      <c r="B434" s="3" t="s">
        <v>7</v>
      </c>
      <c r="C434" t="str">
        <f t="shared" si="18"/>
        <v>a</v>
      </c>
      <c r="D434">
        <f>VLOOKUP(C434,Pivot_Train_try!$A$3:$C$25,3,0)</f>
        <v>0.26829268292682928</v>
      </c>
      <c r="E434">
        <f>VLOOKUP(C434,Pivot_Train_try!$A$3:$C$25,2,0)</f>
        <v>0.73170731707317072</v>
      </c>
      <c r="F434" t="str">
        <f t="shared" si="19"/>
        <v>Female</v>
      </c>
      <c r="G434" t="str">
        <f t="shared" si="20"/>
        <v>True</v>
      </c>
    </row>
    <row r="435" spans="1:7" x14ac:dyDescent="0.3">
      <c r="A435" s="4" t="s">
        <v>925</v>
      </c>
      <c r="B435" s="5" t="s">
        <v>7</v>
      </c>
      <c r="C435" t="str">
        <f t="shared" si="18"/>
        <v>a</v>
      </c>
      <c r="D435">
        <f>VLOOKUP(C435,Pivot_Train_try!$A$3:$C$25,3,0)</f>
        <v>0.26829268292682928</v>
      </c>
      <c r="E435">
        <f>VLOOKUP(C435,Pivot_Train_try!$A$3:$C$25,2,0)</f>
        <v>0.73170731707317072</v>
      </c>
      <c r="F435" t="str">
        <f t="shared" si="19"/>
        <v>Female</v>
      </c>
      <c r="G435" t="str">
        <f t="shared" si="20"/>
        <v>True</v>
      </c>
    </row>
    <row r="436" spans="1:7" x14ac:dyDescent="0.3">
      <c r="A436" s="2" t="s">
        <v>929</v>
      </c>
      <c r="B436" s="3" t="s">
        <v>7</v>
      </c>
      <c r="C436" t="str">
        <f t="shared" si="18"/>
        <v>a</v>
      </c>
      <c r="D436">
        <f>VLOOKUP(C436,Pivot_Train_try!$A$3:$C$25,3,0)</f>
        <v>0.26829268292682928</v>
      </c>
      <c r="E436">
        <f>VLOOKUP(C436,Pivot_Train_try!$A$3:$C$25,2,0)</f>
        <v>0.73170731707317072</v>
      </c>
      <c r="F436" t="str">
        <f t="shared" si="19"/>
        <v>Female</v>
      </c>
      <c r="G436" t="str">
        <f t="shared" si="20"/>
        <v>True</v>
      </c>
    </row>
    <row r="437" spans="1:7" hidden="1" x14ac:dyDescent="0.3">
      <c r="A437" s="4" t="s">
        <v>932</v>
      </c>
      <c r="B437" s="5" t="s">
        <v>7</v>
      </c>
      <c r="C437" t="str">
        <f t="shared" si="18"/>
        <v>r</v>
      </c>
      <c r="D437">
        <f>VLOOKUP(C437,Pivot_Train_try!$A$3:$C$25,3,0)</f>
        <v>0.92592592592592593</v>
      </c>
      <c r="E437">
        <f>VLOOKUP(C437,Pivot_Train_try!$A$3:$C$25,2,0)</f>
        <v>7.407407407407407E-2</v>
      </c>
      <c r="F437" t="str">
        <f t="shared" si="19"/>
        <v>Male</v>
      </c>
      <c r="G437" t="str">
        <f t="shared" si="20"/>
        <v>False</v>
      </c>
    </row>
    <row r="438" spans="1:7" x14ac:dyDescent="0.3">
      <c r="A438" s="2" t="s">
        <v>933</v>
      </c>
      <c r="B438" s="3" t="s">
        <v>7</v>
      </c>
      <c r="C438" t="str">
        <f t="shared" si="18"/>
        <v>a</v>
      </c>
      <c r="D438">
        <f>VLOOKUP(C438,Pivot_Train_try!$A$3:$C$25,3,0)</f>
        <v>0.26829268292682928</v>
      </c>
      <c r="E438">
        <f>VLOOKUP(C438,Pivot_Train_try!$A$3:$C$25,2,0)</f>
        <v>0.73170731707317072</v>
      </c>
      <c r="F438" t="str">
        <f t="shared" si="19"/>
        <v>Female</v>
      </c>
      <c r="G438" t="str">
        <f t="shared" si="20"/>
        <v>True</v>
      </c>
    </row>
    <row r="439" spans="1:7" x14ac:dyDescent="0.3">
      <c r="A439" s="4" t="s">
        <v>936</v>
      </c>
      <c r="B439" s="5" t="s">
        <v>7</v>
      </c>
      <c r="C439" t="str">
        <f t="shared" si="18"/>
        <v>i</v>
      </c>
      <c r="D439">
        <f>VLOOKUP(C439,Pivot_Train_try!$A$3:$C$25,3,0)</f>
        <v>0.18069306930693069</v>
      </c>
      <c r="E439">
        <f>VLOOKUP(C439,Pivot_Train_try!$A$3:$C$25,2,0)</f>
        <v>0.81930693069306926</v>
      </c>
      <c r="F439" t="str">
        <f t="shared" si="19"/>
        <v>Female</v>
      </c>
      <c r="G439" t="str">
        <f t="shared" si="20"/>
        <v>True</v>
      </c>
    </row>
    <row r="440" spans="1:7" x14ac:dyDescent="0.3">
      <c r="A440" s="2" t="s">
        <v>937</v>
      </c>
      <c r="B440" s="3" t="s">
        <v>7</v>
      </c>
      <c r="C440" t="str">
        <f t="shared" si="18"/>
        <v>a</v>
      </c>
      <c r="D440">
        <f>VLOOKUP(C440,Pivot_Train_try!$A$3:$C$25,3,0)</f>
        <v>0.26829268292682928</v>
      </c>
      <c r="E440">
        <f>VLOOKUP(C440,Pivot_Train_try!$A$3:$C$25,2,0)</f>
        <v>0.73170731707317072</v>
      </c>
      <c r="F440" t="str">
        <f t="shared" si="19"/>
        <v>Female</v>
      </c>
      <c r="G440" t="str">
        <f t="shared" si="20"/>
        <v>True</v>
      </c>
    </row>
    <row r="441" spans="1:7" x14ac:dyDescent="0.3">
      <c r="A441" s="4" t="s">
        <v>941</v>
      </c>
      <c r="B441" s="5" t="s">
        <v>7</v>
      </c>
      <c r="C441" t="str">
        <f t="shared" si="18"/>
        <v>i</v>
      </c>
      <c r="D441">
        <f>VLOOKUP(C441,Pivot_Train_try!$A$3:$C$25,3,0)</f>
        <v>0.18069306930693069</v>
      </c>
      <c r="E441">
        <f>VLOOKUP(C441,Pivot_Train_try!$A$3:$C$25,2,0)</f>
        <v>0.81930693069306926</v>
      </c>
      <c r="F441" t="str">
        <f t="shared" si="19"/>
        <v>Female</v>
      </c>
      <c r="G441" t="str">
        <f t="shared" si="20"/>
        <v>True</v>
      </c>
    </row>
    <row r="442" spans="1:7" hidden="1" x14ac:dyDescent="0.3">
      <c r="A442" s="2" t="s">
        <v>943</v>
      </c>
      <c r="B442" s="3" t="s">
        <v>7</v>
      </c>
      <c r="C442" t="str">
        <f t="shared" si="18"/>
        <v>l</v>
      </c>
      <c r="D442">
        <f>VLOOKUP(C442,Pivot_Train_try!$A$3:$C$25,3,0)</f>
        <v>0.68421052631578949</v>
      </c>
      <c r="E442">
        <f>VLOOKUP(C442,Pivot_Train_try!$A$3:$C$25,2,0)</f>
        <v>0.31578947368421051</v>
      </c>
      <c r="F442" t="str">
        <f t="shared" si="19"/>
        <v>Male</v>
      </c>
      <c r="G442" t="str">
        <f t="shared" si="20"/>
        <v>False</v>
      </c>
    </row>
    <row r="443" spans="1:7" x14ac:dyDescent="0.3">
      <c r="A443" s="4" t="s">
        <v>947</v>
      </c>
      <c r="B443" s="5" t="s">
        <v>7</v>
      </c>
      <c r="C443" t="str">
        <f t="shared" si="18"/>
        <v>i</v>
      </c>
      <c r="D443">
        <f>VLOOKUP(C443,Pivot_Train_try!$A$3:$C$25,3,0)</f>
        <v>0.18069306930693069</v>
      </c>
      <c r="E443">
        <f>VLOOKUP(C443,Pivot_Train_try!$A$3:$C$25,2,0)</f>
        <v>0.81930693069306926</v>
      </c>
      <c r="F443" t="str">
        <f t="shared" si="19"/>
        <v>Female</v>
      </c>
      <c r="G443" t="str">
        <f t="shared" si="20"/>
        <v>True</v>
      </c>
    </row>
    <row r="444" spans="1:7" x14ac:dyDescent="0.3">
      <c r="A444" s="2" t="s">
        <v>952</v>
      </c>
      <c r="B444" s="3" t="s">
        <v>7</v>
      </c>
      <c r="C444" t="str">
        <f t="shared" si="18"/>
        <v>i</v>
      </c>
      <c r="D444">
        <f>VLOOKUP(C444,Pivot_Train_try!$A$3:$C$25,3,0)</f>
        <v>0.18069306930693069</v>
      </c>
      <c r="E444">
        <f>VLOOKUP(C444,Pivot_Train_try!$A$3:$C$25,2,0)</f>
        <v>0.81930693069306926</v>
      </c>
      <c r="F444" t="str">
        <f t="shared" si="19"/>
        <v>Female</v>
      </c>
      <c r="G444" t="str">
        <f t="shared" si="20"/>
        <v>True</v>
      </c>
    </row>
    <row r="445" spans="1:7" x14ac:dyDescent="0.3">
      <c r="A445" s="4" t="s">
        <v>955</v>
      </c>
      <c r="B445" s="5" t="s">
        <v>7</v>
      </c>
      <c r="C445" t="str">
        <f t="shared" si="18"/>
        <v>a</v>
      </c>
      <c r="D445">
        <f>VLOOKUP(C445,Pivot_Train_try!$A$3:$C$25,3,0)</f>
        <v>0.26829268292682928</v>
      </c>
      <c r="E445">
        <f>VLOOKUP(C445,Pivot_Train_try!$A$3:$C$25,2,0)</f>
        <v>0.73170731707317072</v>
      </c>
      <c r="F445" t="str">
        <f t="shared" si="19"/>
        <v>Female</v>
      </c>
      <c r="G445" t="str">
        <f t="shared" si="20"/>
        <v>True</v>
      </c>
    </row>
    <row r="446" spans="1:7" x14ac:dyDescent="0.3">
      <c r="A446" s="2" t="s">
        <v>958</v>
      </c>
      <c r="B446" s="3" t="s">
        <v>7</v>
      </c>
      <c r="C446" t="str">
        <f t="shared" si="18"/>
        <v>i</v>
      </c>
      <c r="D446">
        <f>VLOOKUP(C446,Pivot_Train_try!$A$3:$C$25,3,0)</f>
        <v>0.18069306930693069</v>
      </c>
      <c r="E446">
        <f>VLOOKUP(C446,Pivot_Train_try!$A$3:$C$25,2,0)</f>
        <v>0.81930693069306926</v>
      </c>
      <c r="F446" t="str">
        <f t="shared" si="19"/>
        <v>Female</v>
      </c>
      <c r="G446" t="str">
        <f t="shared" si="20"/>
        <v>True</v>
      </c>
    </row>
    <row r="447" spans="1:7" x14ac:dyDescent="0.3">
      <c r="A447" s="4" t="s">
        <v>959</v>
      </c>
      <c r="B447" s="5" t="s">
        <v>7</v>
      </c>
      <c r="C447" t="str">
        <f t="shared" si="18"/>
        <v>a</v>
      </c>
      <c r="D447">
        <f>VLOOKUP(C447,Pivot_Train_try!$A$3:$C$25,3,0)</f>
        <v>0.26829268292682928</v>
      </c>
      <c r="E447">
        <f>VLOOKUP(C447,Pivot_Train_try!$A$3:$C$25,2,0)</f>
        <v>0.73170731707317072</v>
      </c>
      <c r="F447" t="str">
        <f t="shared" si="19"/>
        <v>Female</v>
      </c>
      <c r="G447" t="str">
        <f t="shared" si="20"/>
        <v>True</v>
      </c>
    </row>
    <row r="448" spans="1:7" x14ac:dyDescent="0.3">
      <c r="A448" s="2" t="s">
        <v>961</v>
      </c>
      <c r="B448" s="3" t="s">
        <v>7</v>
      </c>
      <c r="C448" t="str">
        <f t="shared" si="18"/>
        <v>i</v>
      </c>
      <c r="D448">
        <f>VLOOKUP(C448,Pivot_Train_try!$A$3:$C$25,3,0)</f>
        <v>0.18069306930693069</v>
      </c>
      <c r="E448">
        <f>VLOOKUP(C448,Pivot_Train_try!$A$3:$C$25,2,0)</f>
        <v>0.81930693069306926</v>
      </c>
      <c r="F448" t="str">
        <f t="shared" si="19"/>
        <v>Female</v>
      </c>
      <c r="G448" t="str">
        <f t="shared" si="20"/>
        <v>True</v>
      </c>
    </row>
    <row r="449" spans="1:7" x14ac:dyDescent="0.3">
      <c r="A449" s="4" t="s">
        <v>965</v>
      </c>
      <c r="B449" s="5" t="s">
        <v>7</v>
      </c>
      <c r="C449" t="str">
        <f t="shared" si="18"/>
        <v>a</v>
      </c>
      <c r="D449">
        <f>VLOOKUP(C449,Pivot_Train_try!$A$3:$C$25,3,0)</f>
        <v>0.26829268292682928</v>
      </c>
      <c r="E449">
        <f>VLOOKUP(C449,Pivot_Train_try!$A$3:$C$25,2,0)</f>
        <v>0.73170731707317072</v>
      </c>
      <c r="F449" t="str">
        <f t="shared" si="19"/>
        <v>Female</v>
      </c>
      <c r="G449" t="str">
        <f t="shared" si="20"/>
        <v>True</v>
      </c>
    </row>
    <row r="450" spans="1:7" x14ac:dyDescent="0.3">
      <c r="A450" s="2" t="s">
        <v>967</v>
      </c>
      <c r="B450" s="3" t="s">
        <v>7</v>
      </c>
      <c r="C450" t="str">
        <f t="shared" si="18"/>
        <v>i</v>
      </c>
      <c r="D450">
        <f>VLOOKUP(C450,Pivot_Train_try!$A$3:$C$25,3,0)</f>
        <v>0.18069306930693069</v>
      </c>
      <c r="E450">
        <f>VLOOKUP(C450,Pivot_Train_try!$A$3:$C$25,2,0)</f>
        <v>0.81930693069306926</v>
      </c>
      <c r="F450" t="str">
        <f t="shared" si="19"/>
        <v>Female</v>
      </c>
      <c r="G450" t="str">
        <f t="shared" si="20"/>
        <v>True</v>
      </c>
    </row>
    <row r="451" spans="1:7" x14ac:dyDescent="0.3">
      <c r="A451" s="4" t="s">
        <v>969</v>
      </c>
      <c r="B451" s="5" t="s">
        <v>7</v>
      </c>
      <c r="C451" t="str">
        <f t="shared" ref="C451:C514" si="21">RIGHT(A451)</f>
        <v>i</v>
      </c>
      <c r="D451">
        <f>VLOOKUP(C451,Pivot_Train_try!$A$3:$C$25,3,0)</f>
        <v>0.18069306930693069</v>
      </c>
      <c r="E451">
        <f>VLOOKUP(C451,Pivot_Train_try!$A$3:$C$25,2,0)</f>
        <v>0.81930693069306926</v>
      </c>
      <c r="F451" t="str">
        <f t="shared" ref="F451:F514" si="22">IF(D451&gt;E451,"Male","Female")</f>
        <v>Female</v>
      </c>
      <c r="G451" t="str">
        <f t="shared" ref="G451:G514" si="23">IF(B451=F451,"True","False")</f>
        <v>True</v>
      </c>
    </row>
    <row r="452" spans="1:7" x14ac:dyDescent="0.3">
      <c r="A452" s="2" t="s">
        <v>971</v>
      </c>
      <c r="B452" s="3" t="s">
        <v>7</v>
      </c>
      <c r="C452" t="str">
        <f t="shared" si="21"/>
        <v>a</v>
      </c>
      <c r="D452">
        <f>VLOOKUP(C452,Pivot_Train_try!$A$3:$C$25,3,0)</f>
        <v>0.26829268292682928</v>
      </c>
      <c r="E452">
        <f>VLOOKUP(C452,Pivot_Train_try!$A$3:$C$25,2,0)</f>
        <v>0.73170731707317072</v>
      </c>
      <c r="F452" t="str">
        <f t="shared" si="22"/>
        <v>Female</v>
      </c>
      <c r="G452" t="str">
        <f t="shared" si="23"/>
        <v>True</v>
      </c>
    </row>
    <row r="453" spans="1:7" x14ac:dyDescent="0.3">
      <c r="A453" s="4" t="s">
        <v>972</v>
      </c>
      <c r="B453" s="5" t="s">
        <v>7</v>
      </c>
      <c r="C453" t="str">
        <f t="shared" si="21"/>
        <v>i</v>
      </c>
      <c r="D453">
        <f>VLOOKUP(C453,Pivot_Train_try!$A$3:$C$25,3,0)</f>
        <v>0.18069306930693069</v>
      </c>
      <c r="E453">
        <f>VLOOKUP(C453,Pivot_Train_try!$A$3:$C$25,2,0)</f>
        <v>0.81930693069306926</v>
      </c>
      <c r="F453" t="str">
        <f t="shared" si="22"/>
        <v>Female</v>
      </c>
      <c r="G453" t="str">
        <f t="shared" si="23"/>
        <v>True</v>
      </c>
    </row>
    <row r="454" spans="1:7" x14ac:dyDescent="0.3">
      <c r="A454" s="2" t="s">
        <v>975</v>
      </c>
      <c r="B454" s="3" t="s">
        <v>7</v>
      </c>
      <c r="C454" t="str">
        <f t="shared" si="21"/>
        <v>a</v>
      </c>
      <c r="D454">
        <f>VLOOKUP(C454,Pivot_Train_try!$A$3:$C$25,3,0)</f>
        <v>0.26829268292682928</v>
      </c>
      <c r="E454">
        <f>VLOOKUP(C454,Pivot_Train_try!$A$3:$C$25,2,0)</f>
        <v>0.73170731707317072</v>
      </c>
      <c r="F454" t="str">
        <f t="shared" si="22"/>
        <v>Female</v>
      </c>
      <c r="G454" t="str">
        <f t="shared" si="23"/>
        <v>True</v>
      </c>
    </row>
    <row r="455" spans="1:7" x14ac:dyDescent="0.3">
      <c r="A455" s="4" t="s">
        <v>979</v>
      </c>
      <c r="B455" s="5" t="s">
        <v>7</v>
      </c>
      <c r="C455" t="str">
        <f t="shared" si="21"/>
        <v>a</v>
      </c>
      <c r="D455">
        <f>VLOOKUP(C455,Pivot_Train_try!$A$3:$C$25,3,0)</f>
        <v>0.26829268292682928</v>
      </c>
      <c r="E455">
        <f>VLOOKUP(C455,Pivot_Train_try!$A$3:$C$25,2,0)</f>
        <v>0.73170731707317072</v>
      </c>
      <c r="F455" t="str">
        <f t="shared" si="22"/>
        <v>Female</v>
      </c>
      <c r="G455" t="str">
        <f t="shared" si="23"/>
        <v>True</v>
      </c>
    </row>
    <row r="456" spans="1:7" hidden="1" x14ac:dyDescent="0.3">
      <c r="A456" s="2" t="s">
        <v>981</v>
      </c>
      <c r="B456" s="3" t="s">
        <v>7</v>
      </c>
      <c r="C456" t="str">
        <f t="shared" si="21"/>
        <v>l</v>
      </c>
      <c r="D456">
        <f>VLOOKUP(C456,Pivot_Train_try!$A$3:$C$25,3,0)</f>
        <v>0.68421052631578949</v>
      </c>
      <c r="E456">
        <f>VLOOKUP(C456,Pivot_Train_try!$A$3:$C$25,2,0)</f>
        <v>0.31578947368421051</v>
      </c>
      <c r="F456" t="str">
        <f t="shared" si="22"/>
        <v>Male</v>
      </c>
      <c r="G456" t="str">
        <f t="shared" si="23"/>
        <v>False</v>
      </c>
    </row>
    <row r="457" spans="1:7" x14ac:dyDescent="0.3">
      <c r="A457" s="4" t="s">
        <v>982</v>
      </c>
      <c r="B457" s="5" t="s">
        <v>7</v>
      </c>
      <c r="C457" t="str">
        <f t="shared" si="21"/>
        <v>i</v>
      </c>
      <c r="D457">
        <f>VLOOKUP(C457,Pivot_Train_try!$A$3:$C$25,3,0)</f>
        <v>0.18069306930693069</v>
      </c>
      <c r="E457">
        <f>VLOOKUP(C457,Pivot_Train_try!$A$3:$C$25,2,0)</f>
        <v>0.81930693069306926</v>
      </c>
      <c r="F457" t="str">
        <f t="shared" si="22"/>
        <v>Female</v>
      </c>
      <c r="G457" t="str">
        <f t="shared" si="23"/>
        <v>True</v>
      </c>
    </row>
    <row r="458" spans="1:7" x14ac:dyDescent="0.3">
      <c r="A458" s="2" t="s">
        <v>983</v>
      </c>
      <c r="B458" s="3" t="s">
        <v>7</v>
      </c>
      <c r="C458" t="str">
        <f t="shared" si="21"/>
        <v>a</v>
      </c>
      <c r="D458">
        <f>VLOOKUP(C458,Pivot_Train_try!$A$3:$C$25,3,0)</f>
        <v>0.26829268292682928</v>
      </c>
      <c r="E458">
        <f>VLOOKUP(C458,Pivot_Train_try!$A$3:$C$25,2,0)</f>
        <v>0.73170731707317072</v>
      </c>
      <c r="F458" t="str">
        <f t="shared" si="22"/>
        <v>Female</v>
      </c>
      <c r="G458" t="str">
        <f t="shared" si="23"/>
        <v>True</v>
      </c>
    </row>
    <row r="459" spans="1:7" x14ac:dyDescent="0.3">
      <c r="A459" s="4" t="s">
        <v>984</v>
      </c>
      <c r="B459" s="5" t="s">
        <v>7</v>
      </c>
      <c r="C459" t="str">
        <f t="shared" si="21"/>
        <v>i</v>
      </c>
      <c r="D459">
        <f>VLOOKUP(C459,Pivot_Train_try!$A$3:$C$25,3,0)</f>
        <v>0.18069306930693069</v>
      </c>
      <c r="E459">
        <f>VLOOKUP(C459,Pivot_Train_try!$A$3:$C$25,2,0)</f>
        <v>0.81930693069306926</v>
      </c>
      <c r="F459" t="str">
        <f t="shared" si="22"/>
        <v>Female</v>
      </c>
      <c r="G459" t="str">
        <f t="shared" si="23"/>
        <v>True</v>
      </c>
    </row>
    <row r="460" spans="1:7" x14ac:dyDescent="0.3">
      <c r="A460" s="2" t="s">
        <v>990</v>
      </c>
      <c r="B460" s="3" t="s">
        <v>7</v>
      </c>
      <c r="C460" t="str">
        <f t="shared" si="21"/>
        <v>a</v>
      </c>
      <c r="D460">
        <f>VLOOKUP(C460,Pivot_Train_try!$A$3:$C$25,3,0)</f>
        <v>0.26829268292682928</v>
      </c>
      <c r="E460">
        <f>VLOOKUP(C460,Pivot_Train_try!$A$3:$C$25,2,0)</f>
        <v>0.73170731707317072</v>
      </c>
      <c r="F460" t="str">
        <f t="shared" si="22"/>
        <v>Female</v>
      </c>
      <c r="G460" t="str">
        <f t="shared" si="23"/>
        <v>True</v>
      </c>
    </row>
    <row r="461" spans="1:7" x14ac:dyDescent="0.3">
      <c r="A461" s="4" t="s">
        <v>991</v>
      </c>
      <c r="B461" s="5" t="s">
        <v>7</v>
      </c>
      <c r="C461" t="str">
        <f t="shared" si="21"/>
        <v>i</v>
      </c>
      <c r="D461">
        <f>VLOOKUP(C461,Pivot_Train_try!$A$3:$C$25,3,0)</f>
        <v>0.18069306930693069</v>
      </c>
      <c r="E461">
        <f>VLOOKUP(C461,Pivot_Train_try!$A$3:$C$25,2,0)</f>
        <v>0.81930693069306926</v>
      </c>
      <c r="F461" t="str">
        <f t="shared" si="22"/>
        <v>Female</v>
      </c>
      <c r="G461" t="str">
        <f t="shared" si="23"/>
        <v>True</v>
      </c>
    </row>
    <row r="462" spans="1:7" x14ac:dyDescent="0.3">
      <c r="A462" s="2" t="s">
        <v>992</v>
      </c>
      <c r="B462" s="3" t="s">
        <v>7</v>
      </c>
      <c r="C462" t="str">
        <f t="shared" si="21"/>
        <v>a</v>
      </c>
      <c r="D462">
        <f>VLOOKUP(C462,Pivot_Train_try!$A$3:$C$25,3,0)</f>
        <v>0.26829268292682928</v>
      </c>
      <c r="E462">
        <f>VLOOKUP(C462,Pivot_Train_try!$A$3:$C$25,2,0)</f>
        <v>0.73170731707317072</v>
      </c>
      <c r="F462" t="str">
        <f t="shared" si="22"/>
        <v>Female</v>
      </c>
      <c r="G462" t="str">
        <f t="shared" si="23"/>
        <v>True</v>
      </c>
    </row>
    <row r="463" spans="1:7" x14ac:dyDescent="0.3">
      <c r="A463" s="4" t="s">
        <v>997</v>
      </c>
      <c r="B463" s="5" t="s">
        <v>7</v>
      </c>
      <c r="C463" t="str">
        <f t="shared" si="21"/>
        <v>i</v>
      </c>
      <c r="D463">
        <f>VLOOKUP(C463,Pivot_Train_try!$A$3:$C$25,3,0)</f>
        <v>0.18069306930693069</v>
      </c>
      <c r="E463">
        <f>VLOOKUP(C463,Pivot_Train_try!$A$3:$C$25,2,0)</f>
        <v>0.81930693069306926</v>
      </c>
      <c r="F463" t="str">
        <f t="shared" si="22"/>
        <v>Female</v>
      </c>
      <c r="G463" t="str">
        <f t="shared" si="23"/>
        <v>True</v>
      </c>
    </row>
    <row r="464" spans="1:7" x14ac:dyDescent="0.3">
      <c r="A464" s="2" t="s">
        <v>999</v>
      </c>
      <c r="B464" s="3" t="s">
        <v>7</v>
      </c>
      <c r="C464" t="str">
        <f t="shared" si="21"/>
        <v>i</v>
      </c>
      <c r="D464">
        <f>VLOOKUP(C464,Pivot_Train_try!$A$3:$C$25,3,0)</f>
        <v>0.18069306930693069</v>
      </c>
      <c r="E464">
        <f>VLOOKUP(C464,Pivot_Train_try!$A$3:$C$25,2,0)</f>
        <v>0.81930693069306926</v>
      </c>
      <c r="F464" t="str">
        <f t="shared" si="22"/>
        <v>Female</v>
      </c>
      <c r="G464" t="str">
        <f t="shared" si="23"/>
        <v>True</v>
      </c>
    </row>
    <row r="465" spans="1:7" x14ac:dyDescent="0.3">
      <c r="A465" s="4" t="s">
        <v>1000</v>
      </c>
      <c r="B465" s="5" t="s">
        <v>7</v>
      </c>
      <c r="C465" t="str">
        <f t="shared" si="21"/>
        <v>a</v>
      </c>
      <c r="D465">
        <f>VLOOKUP(C465,Pivot_Train_try!$A$3:$C$25,3,0)</f>
        <v>0.26829268292682928</v>
      </c>
      <c r="E465">
        <f>VLOOKUP(C465,Pivot_Train_try!$A$3:$C$25,2,0)</f>
        <v>0.73170731707317072</v>
      </c>
      <c r="F465" t="str">
        <f t="shared" si="22"/>
        <v>Female</v>
      </c>
      <c r="G465" t="str">
        <f t="shared" si="23"/>
        <v>True</v>
      </c>
    </row>
    <row r="466" spans="1:7" x14ac:dyDescent="0.3">
      <c r="A466" s="2" t="s">
        <v>1001</v>
      </c>
      <c r="B466" s="3" t="s">
        <v>7</v>
      </c>
      <c r="C466" t="str">
        <f t="shared" si="21"/>
        <v>a</v>
      </c>
      <c r="D466">
        <f>VLOOKUP(C466,Pivot_Train_try!$A$3:$C$25,3,0)</f>
        <v>0.26829268292682928</v>
      </c>
      <c r="E466">
        <f>VLOOKUP(C466,Pivot_Train_try!$A$3:$C$25,2,0)</f>
        <v>0.73170731707317072</v>
      </c>
      <c r="F466" t="str">
        <f t="shared" si="22"/>
        <v>Female</v>
      </c>
      <c r="G466" t="str">
        <f t="shared" si="23"/>
        <v>True</v>
      </c>
    </row>
    <row r="467" spans="1:7" hidden="1" x14ac:dyDescent="0.3">
      <c r="A467" s="4" t="s">
        <v>1007</v>
      </c>
      <c r="B467" s="5" t="s">
        <v>7</v>
      </c>
      <c r="C467" t="str">
        <f t="shared" si="21"/>
        <v>u</v>
      </c>
      <c r="D467">
        <f>VLOOKUP(C467,Pivot_Train_try!$A$3:$C$25,3,0)</f>
        <v>0.78723404255319152</v>
      </c>
      <c r="E467">
        <f>VLOOKUP(C467,Pivot_Train_try!$A$3:$C$25,2,0)</f>
        <v>0.21276595744680851</v>
      </c>
      <c r="F467" t="str">
        <f t="shared" si="22"/>
        <v>Male</v>
      </c>
      <c r="G467" t="str">
        <f t="shared" si="23"/>
        <v>False</v>
      </c>
    </row>
    <row r="468" spans="1:7" x14ac:dyDescent="0.3">
      <c r="A468" s="2" t="s">
        <v>1009</v>
      </c>
      <c r="B468" s="3" t="s">
        <v>7</v>
      </c>
      <c r="C468" t="str">
        <f t="shared" si="21"/>
        <v>i</v>
      </c>
      <c r="D468">
        <f>VLOOKUP(C468,Pivot_Train_try!$A$3:$C$25,3,0)</f>
        <v>0.18069306930693069</v>
      </c>
      <c r="E468">
        <f>VLOOKUP(C468,Pivot_Train_try!$A$3:$C$25,2,0)</f>
        <v>0.81930693069306926</v>
      </c>
      <c r="F468" t="str">
        <f t="shared" si="22"/>
        <v>Female</v>
      </c>
      <c r="G468" t="str">
        <f t="shared" si="23"/>
        <v>True</v>
      </c>
    </row>
    <row r="469" spans="1:7" x14ac:dyDescent="0.3">
      <c r="A469" s="4" t="s">
        <v>1013</v>
      </c>
      <c r="B469" s="5" t="s">
        <v>7</v>
      </c>
      <c r="C469" t="str">
        <f t="shared" si="21"/>
        <v>a</v>
      </c>
      <c r="D469">
        <f>VLOOKUP(C469,Pivot_Train_try!$A$3:$C$25,3,0)</f>
        <v>0.26829268292682928</v>
      </c>
      <c r="E469">
        <f>VLOOKUP(C469,Pivot_Train_try!$A$3:$C$25,2,0)</f>
        <v>0.73170731707317072</v>
      </c>
      <c r="F469" t="str">
        <f t="shared" si="22"/>
        <v>Female</v>
      </c>
      <c r="G469" t="str">
        <f t="shared" si="23"/>
        <v>True</v>
      </c>
    </row>
    <row r="470" spans="1:7" x14ac:dyDescent="0.3">
      <c r="A470" s="2" t="s">
        <v>1014</v>
      </c>
      <c r="B470" s="3" t="s">
        <v>7</v>
      </c>
      <c r="C470" t="str">
        <f t="shared" si="21"/>
        <v>a</v>
      </c>
      <c r="D470">
        <f>VLOOKUP(C470,Pivot_Train_try!$A$3:$C$25,3,0)</f>
        <v>0.26829268292682928</v>
      </c>
      <c r="E470">
        <f>VLOOKUP(C470,Pivot_Train_try!$A$3:$C$25,2,0)</f>
        <v>0.73170731707317072</v>
      </c>
      <c r="F470" t="str">
        <f t="shared" si="22"/>
        <v>Female</v>
      </c>
      <c r="G470" t="str">
        <f t="shared" si="23"/>
        <v>True</v>
      </c>
    </row>
    <row r="471" spans="1:7" x14ac:dyDescent="0.3">
      <c r="A471" s="4" t="s">
        <v>1016</v>
      </c>
      <c r="B471" s="5" t="s">
        <v>7</v>
      </c>
      <c r="C471" t="str">
        <f t="shared" si="21"/>
        <v>i</v>
      </c>
      <c r="D471">
        <f>VLOOKUP(C471,Pivot_Train_try!$A$3:$C$25,3,0)</f>
        <v>0.18069306930693069</v>
      </c>
      <c r="E471">
        <f>VLOOKUP(C471,Pivot_Train_try!$A$3:$C$25,2,0)</f>
        <v>0.81930693069306926</v>
      </c>
      <c r="F471" t="str">
        <f t="shared" si="22"/>
        <v>Female</v>
      </c>
      <c r="G471" t="str">
        <f t="shared" si="23"/>
        <v>True</v>
      </c>
    </row>
    <row r="472" spans="1:7" x14ac:dyDescent="0.3">
      <c r="A472" s="2" t="s">
        <v>1017</v>
      </c>
      <c r="B472" s="3" t="s">
        <v>7</v>
      </c>
      <c r="C472" t="str">
        <f t="shared" si="21"/>
        <v>a</v>
      </c>
      <c r="D472">
        <f>VLOOKUP(C472,Pivot_Train_try!$A$3:$C$25,3,0)</f>
        <v>0.26829268292682928</v>
      </c>
      <c r="E472">
        <f>VLOOKUP(C472,Pivot_Train_try!$A$3:$C$25,2,0)</f>
        <v>0.73170731707317072</v>
      </c>
      <c r="F472" t="str">
        <f t="shared" si="22"/>
        <v>Female</v>
      </c>
      <c r="G472" t="str">
        <f t="shared" si="23"/>
        <v>True</v>
      </c>
    </row>
    <row r="473" spans="1:7" x14ac:dyDescent="0.3">
      <c r="A473" s="4" t="s">
        <v>1018</v>
      </c>
      <c r="B473" s="5" t="s">
        <v>7</v>
      </c>
      <c r="C473" t="str">
        <f t="shared" si="21"/>
        <v>a</v>
      </c>
      <c r="D473">
        <f>VLOOKUP(C473,Pivot_Train_try!$A$3:$C$25,3,0)</f>
        <v>0.26829268292682928</v>
      </c>
      <c r="E473">
        <f>VLOOKUP(C473,Pivot_Train_try!$A$3:$C$25,2,0)</f>
        <v>0.73170731707317072</v>
      </c>
      <c r="F473" t="str">
        <f t="shared" si="22"/>
        <v>Female</v>
      </c>
      <c r="G473" t="str">
        <f t="shared" si="23"/>
        <v>True</v>
      </c>
    </row>
    <row r="474" spans="1:7" x14ac:dyDescent="0.3">
      <c r="A474" s="2" t="s">
        <v>1021</v>
      </c>
      <c r="B474" s="3" t="s">
        <v>7</v>
      </c>
      <c r="C474" t="str">
        <f t="shared" si="21"/>
        <v>i</v>
      </c>
      <c r="D474">
        <f>VLOOKUP(C474,Pivot_Train_try!$A$3:$C$25,3,0)</f>
        <v>0.18069306930693069</v>
      </c>
      <c r="E474">
        <f>VLOOKUP(C474,Pivot_Train_try!$A$3:$C$25,2,0)</f>
        <v>0.81930693069306926</v>
      </c>
      <c r="F474" t="str">
        <f t="shared" si="22"/>
        <v>Female</v>
      </c>
      <c r="G474" t="str">
        <f t="shared" si="23"/>
        <v>True</v>
      </c>
    </row>
    <row r="475" spans="1:7" x14ac:dyDescent="0.3">
      <c r="A475" s="4" t="s">
        <v>1022</v>
      </c>
      <c r="B475" s="5" t="s">
        <v>7</v>
      </c>
      <c r="C475" t="str">
        <f t="shared" si="21"/>
        <v>a</v>
      </c>
      <c r="D475">
        <f>VLOOKUP(C475,Pivot_Train_try!$A$3:$C$25,3,0)</f>
        <v>0.26829268292682928</v>
      </c>
      <c r="E475">
        <f>VLOOKUP(C475,Pivot_Train_try!$A$3:$C$25,2,0)</f>
        <v>0.73170731707317072</v>
      </c>
      <c r="F475" t="str">
        <f t="shared" si="22"/>
        <v>Female</v>
      </c>
      <c r="G475" t="str">
        <f t="shared" si="23"/>
        <v>True</v>
      </c>
    </row>
    <row r="476" spans="1:7" x14ac:dyDescent="0.3">
      <c r="A476" s="2" t="s">
        <v>1024</v>
      </c>
      <c r="B476" s="3" t="s">
        <v>7</v>
      </c>
      <c r="C476" t="str">
        <f t="shared" si="21"/>
        <v>a</v>
      </c>
      <c r="D476">
        <f>VLOOKUP(C476,Pivot_Train_try!$A$3:$C$25,3,0)</f>
        <v>0.26829268292682928</v>
      </c>
      <c r="E476">
        <f>VLOOKUP(C476,Pivot_Train_try!$A$3:$C$25,2,0)</f>
        <v>0.73170731707317072</v>
      </c>
      <c r="F476" t="str">
        <f t="shared" si="22"/>
        <v>Female</v>
      </c>
      <c r="G476" t="str">
        <f t="shared" si="23"/>
        <v>True</v>
      </c>
    </row>
    <row r="477" spans="1:7" x14ac:dyDescent="0.3">
      <c r="A477" s="4" t="s">
        <v>1025</v>
      </c>
      <c r="B477" s="5" t="s">
        <v>7</v>
      </c>
      <c r="C477" t="str">
        <f t="shared" si="21"/>
        <v>a</v>
      </c>
      <c r="D477">
        <f>VLOOKUP(C477,Pivot_Train_try!$A$3:$C$25,3,0)</f>
        <v>0.26829268292682928</v>
      </c>
      <c r="E477">
        <f>VLOOKUP(C477,Pivot_Train_try!$A$3:$C$25,2,0)</f>
        <v>0.73170731707317072</v>
      </c>
      <c r="F477" t="str">
        <f t="shared" si="22"/>
        <v>Female</v>
      </c>
      <c r="G477" t="str">
        <f t="shared" si="23"/>
        <v>True</v>
      </c>
    </row>
    <row r="478" spans="1:7" x14ac:dyDescent="0.3">
      <c r="A478" s="2" t="s">
        <v>1026</v>
      </c>
      <c r="B478" s="3" t="s">
        <v>7</v>
      </c>
      <c r="C478" t="str">
        <f t="shared" si="21"/>
        <v>a</v>
      </c>
      <c r="D478">
        <f>VLOOKUP(C478,Pivot_Train_try!$A$3:$C$25,3,0)</f>
        <v>0.26829268292682928</v>
      </c>
      <c r="E478">
        <f>VLOOKUP(C478,Pivot_Train_try!$A$3:$C$25,2,0)</f>
        <v>0.73170731707317072</v>
      </c>
      <c r="F478" t="str">
        <f t="shared" si="22"/>
        <v>Female</v>
      </c>
      <c r="G478" t="str">
        <f t="shared" si="23"/>
        <v>True</v>
      </c>
    </row>
    <row r="479" spans="1:7" hidden="1" x14ac:dyDescent="0.3">
      <c r="A479" s="4" t="s">
        <v>1029</v>
      </c>
      <c r="B479" s="5" t="s">
        <v>7</v>
      </c>
      <c r="C479" t="str">
        <f t="shared" si="21"/>
        <v>s</v>
      </c>
      <c r="D479">
        <f>VLOOKUP(C479,Pivot_Train_try!$A$3:$C$25,3,0)</f>
        <v>0.8928571428571429</v>
      </c>
      <c r="E479">
        <f>VLOOKUP(C479,Pivot_Train_try!$A$3:$C$25,2,0)</f>
        <v>0.10714285714285714</v>
      </c>
      <c r="F479" t="str">
        <f t="shared" si="22"/>
        <v>Male</v>
      </c>
      <c r="G479" t="str">
        <f t="shared" si="23"/>
        <v>False</v>
      </c>
    </row>
    <row r="480" spans="1:7" x14ac:dyDescent="0.3">
      <c r="A480" s="2" t="s">
        <v>1034</v>
      </c>
      <c r="B480" s="3" t="s">
        <v>7</v>
      </c>
      <c r="C480" t="str">
        <f t="shared" si="21"/>
        <v>a</v>
      </c>
      <c r="D480">
        <f>VLOOKUP(C480,Pivot_Train_try!$A$3:$C$25,3,0)</f>
        <v>0.26829268292682928</v>
      </c>
      <c r="E480">
        <f>VLOOKUP(C480,Pivot_Train_try!$A$3:$C$25,2,0)</f>
        <v>0.73170731707317072</v>
      </c>
      <c r="F480" t="str">
        <f t="shared" si="22"/>
        <v>Female</v>
      </c>
      <c r="G480" t="str">
        <f t="shared" si="23"/>
        <v>True</v>
      </c>
    </row>
    <row r="481" spans="1:7" x14ac:dyDescent="0.3">
      <c r="A481" s="4" t="s">
        <v>1037</v>
      </c>
      <c r="B481" s="5" t="s">
        <v>7</v>
      </c>
      <c r="C481" t="str">
        <f t="shared" si="21"/>
        <v>a</v>
      </c>
      <c r="D481">
        <f>VLOOKUP(C481,Pivot_Train_try!$A$3:$C$25,3,0)</f>
        <v>0.26829268292682928</v>
      </c>
      <c r="E481">
        <f>VLOOKUP(C481,Pivot_Train_try!$A$3:$C$25,2,0)</f>
        <v>0.73170731707317072</v>
      </c>
      <c r="F481" t="str">
        <f t="shared" si="22"/>
        <v>Female</v>
      </c>
      <c r="G481" t="str">
        <f t="shared" si="23"/>
        <v>True</v>
      </c>
    </row>
    <row r="482" spans="1:7" x14ac:dyDescent="0.3">
      <c r="A482" s="2" t="s">
        <v>1041</v>
      </c>
      <c r="B482" s="3" t="s">
        <v>7</v>
      </c>
      <c r="C482" t="str">
        <f t="shared" si="21"/>
        <v>a</v>
      </c>
      <c r="D482">
        <f>VLOOKUP(C482,Pivot_Train_try!$A$3:$C$25,3,0)</f>
        <v>0.26829268292682928</v>
      </c>
      <c r="E482">
        <f>VLOOKUP(C482,Pivot_Train_try!$A$3:$C$25,2,0)</f>
        <v>0.73170731707317072</v>
      </c>
      <c r="F482" t="str">
        <f t="shared" si="22"/>
        <v>Female</v>
      </c>
      <c r="G482" t="str">
        <f t="shared" si="23"/>
        <v>True</v>
      </c>
    </row>
    <row r="483" spans="1:7" x14ac:dyDescent="0.3">
      <c r="A483" s="4" t="s">
        <v>1042</v>
      </c>
      <c r="B483" s="5" t="s">
        <v>7</v>
      </c>
      <c r="C483" t="str">
        <f t="shared" si="21"/>
        <v>a</v>
      </c>
      <c r="D483">
        <f>VLOOKUP(C483,Pivot_Train_try!$A$3:$C$25,3,0)</f>
        <v>0.26829268292682928</v>
      </c>
      <c r="E483">
        <f>VLOOKUP(C483,Pivot_Train_try!$A$3:$C$25,2,0)</f>
        <v>0.73170731707317072</v>
      </c>
      <c r="F483" t="str">
        <f t="shared" si="22"/>
        <v>Female</v>
      </c>
      <c r="G483" t="str">
        <f t="shared" si="23"/>
        <v>True</v>
      </c>
    </row>
    <row r="484" spans="1:7" x14ac:dyDescent="0.3">
      <c r="A484" s="2" t="s">
        <v>1043</v>
      </c>
      <c r="B484" s="3" t="s">
        <v>7</v>
      </c>
      <c r="C484" t="str">
        <f t="shared" si="21"/>
        <v>a</v>
      </c>
      <c r="D484">
        <f>VLOOKUP(C484,Pivot_Train_try!$A$3:$C$25,3,0)</f>
        <v>0.26829268292682928</v>
      </c>
      <c r="E484">
        <f>VLOOKUP(C484,Pivot_Train_try!$A$3:$C$25,2,0)</f>
        <v>0.73170731707317072</v>
      </c>
      <c r="F484" t="str">
        <f t="shared" si="22"/>
        <v>Female</v>
      </c>
      <c r="G484" t="str">
        <f t="shared" si="23"/>
        <v>True</v>
      </c>
    </row>
    <row r="485" spans="1:7" x14ac:dyDescent="0.3">
      <c r="A485" s="4" t="s">
        <v>1045</v>
      </c>
      <c r="B485" s="5" t="s">
        <v>7</v>
      </c>
      <c r="C485" t="str">
        <f t="shared" si="21"/>
        <v>a</v>
      </c>
      <c r="D485">
        <f>VLOOKUP(C485,Pivot_Train_try!$A$3:$C$25,3,0)</f>
        <v>0.26829268292682928</v>
      </c>
      <c r="E485">
        <f>VLOOKUP(C485,Pivot_Train_try!$A$3:$C$25,2,0)</f>
        <v>0.73170731707317072</v>
      </c>
      <c r="F485" t="str">
        <f t="shared" si="22"/>
        <v>Female</v>
      </c>
      <c r="G485" t="str">
        <f t="shared" si="23"/>
        <v>True</v>
      </c>
    </row>
    <row r="486" spans="1:7" x14ac:dyDescent="0.3">
      <c r="A486" s="2" t="s">
        <v>1046</v>
      </c>
      <c r="B486" s="3" t="s">
        <v>7</v>
      </c>
      <c r="C486" t="str">
        <f t="shared" si="21"/>
        <v>i</v>
      </c>
      <c r="D486">
        <f>VLOOKUP(C486,Pivot_Train_try!$A$3:$C$25,3,0)</f>
        <v>0.18069306930693069</v>
      </c>
      <c r="E486">
        <f>VLOOKUP(C486,Pivot_Train_try!$A$3:$C$25,2,0)</f>
        <v>0.81930693069306926</v>
      </c>
      <c r="F486" t="str">
        <f t="shared" si="22"/>
        <v>Female</v>
      </c>
      <c r="G486" t="str">
        <f t="shared" si="23"/>
        <v>True</v>
      </c>
    </row>
    <row r="487" spans="1:7" x14ac:dyDescent="0.3">
      <c r="A487" s="4" t="s">
        <v>1047</v>
      </c>
      <c r="B487" s="5" t="s">
        <v>7</v>
      </c>
      <c r="C487" t="str">
        <f t="shared" si="21"/>
        <v>a</v>
      </c>
      <c r="D487">
        <f>VLOOKUP(C487,Pivot_Train_try!$A$3:$C$25,3,0)</f>
        <v>0.26829268292682928</v>
      </c>
      <c r="E487">
        <f>VLOOKUP(C487,Pivot_Train_try!$A$3:$C$25,2,0)</f>
        <v>0.73170731707317072</v>
      </c>
      <c r="F487" t="str">
        <f t="shared" si="22"/>
        <v>Female</v>
      </c>
      <c r="G487" t="str">
        <f t="shared" si="23"/>
        <v>True</v>
      </c>
    </row>
    <row r="488" spans="1:7" x14ac:dyDescent="0.3">
      <c r="A488" s="2" t="s">
        <v>1048</v>
      </c>
      <c r="B488" s="3" t="s">
        <v>7</v>
      </c>
      <c r="C488" t="str">
        <f t="shared" si="21"/>
        <v>a</v>
      </c>
      <c r="D488">
        <f>VLOOKUP(C488,Pivot_Train_try!$A$3:$C$25,3,0)</f>
        <v>0.26829268292682928</v>
      </c>
      <c r="E488">
        <f>VLOOKUP(C488,Pivot_Train_try!$A$3:$C$25,2,0)</f>
        <v>0.73170731707317072</v>
      </c>
      <c r="F488" t="str">
        <f t="shared" si="22"/>
        <v>Female</v>
      </c>
      <c r="G488" t="str">
        <f t="shared" si="23"/>
        <v>True</v>
      </c>
    </row>
    <row r="489" spans="1:7" x14ac:dyDescent="0.3">
      <c r="A489" s="4" t="s">
        <v>1051</v>
      </c>
      <c r="B489" s="5" t="s">
        <v>7</v>
      </c>
      <c r="C489" t="str">
        <f t="shared" si="21"/>
        <v>i</v>
      </c>
      <c r="D489">
        <f>VLOOKUP(C489,Pivot_Train_try!$A$3:$C$25,3,0)</f>
        <v>0.18069306930693069</v>
      </c>
      <c r="E489">
        <f>VLOOKUP(C489,Pivot_Train_try!$A$3:$C$25,2,0)</f>
        <v>0.81930693069306926</v>
      </c>
      <c r="F489" t="str">
        <f t="shared" si="22"/>
        <v>Female</v>
      </c>
      <c r="G489" t="str">
        <f t="shared" si="23"/>
        <v>True</v>
      </c>
    </row>
    <row r="490" spans="1:7" x14ac:dyDescent="0.3">
      <c r="A490" s="2" t="s">
        <v>1052</v>
      </c>
      <c r="B490" s="3" t="s">
        <v>7</v>
      </c>
      <c r="C490" t="str">
        <f t="shared" si="21"/>
        <v>a</v>
      </c>
      <c r="D490">
        <f>VLOOKUP(C490,Pivot_Train_try!$A$3:$C$25,3,0)</f>
        <v>0.26829268292682928</v>
      </c>
      <c r="E490">
        <f>VLOOKUP(C490,Pivot_Train_try!$A$3:$C$25,2,0)</f>
        <v>0.73170731707317072</v>
      </c>
      <c r="F490" t="str">
        <f t="shared" si="22"/>
        <v>Female</v>
      </c>
      <c r="G490" t="str">
        <f t="shared" si="23"/>
        <v>True</v>
      </c>
    </row>
    <row r="491" spans="1:7" x14ac:dyDescent="0.3">
      <c r="A491" s="4" t="s">
        <v>1053</v>
      </c>
      <c r="B491" s="5" t="s">
        <v>7</v>
      </c>
      <c r="C491" t="str">
        <f t="shared" si="21"/>
        <v>a</v>
      </c>
      <c r="D491">
        <f>VLOOKUP(C491,Pivot_Train_try!$A$3:$C$25,3,0)</f>
        <v>0.26829268292682928</v>
      </c>
      <c r="E491">
        <f>VLOOKUP(C491,Pivot_Train_try!$A$3:$C$25,2,0)</f>
        <v>0.73170731707317072</v>
      </c>
      <c r="F491" t="str">
        <f t="shared" si="22"/>
        <v>Female</v>
      </c>
      <c r="G491" t="str">
        <f t="shared" si="23"/>
        <v>True</v>
      </c>
    </row>
    <row r="492" spans="1:7" x14ac:dyDescent="0.3">
      <c r="A492" s="2" t="s">
        <v>1054</v>
      </c>
      <c r="B492" s="3" t="s">
        <v>7</v>
      </c>
      <c r="C492" t="str">
        <f t="shared" si="21"/>
        <v>a</v>
      </c>
      <c r="D492">
        <f>VLOOKUP(C492,Pivot_Train_try!$A$3:$C$25,3,0)</f>
        <v>0.26829268292682928</v>
      </c>
      <c r="E492">
        <f>VLOOKUP(C492,Pivot_Train_try!$A$3:$C$25,2,0)</f>
        <v>0.73170731707317072</v>
      </c>
      <c r="F492" t="str">
        <f t="shared" si="22"/>
        <v>Female</v>
      </c>
      <c r="G492" t="str">
        <f t="shared" si="23"/>
        <v>True</v>
      </c>
    </row>
    <row r="493" spans="1:7" x14ac:dyDescent="0.3">
      <c r="A493" s="4" t="s">
        <v>1055</v>
      </c>
      <c r="B493" s="5" t="s">
        <v>7</v>
      </c>
      <c r="C493" t="str">
        <f t="shared" si="21"/>
        <v>i</v>
      </c>
      <c r="D493">
        <f>VLOOKUP(C493,Pivot_Train_try!$A$3:$C$25,3,0)</f>
        <v>0.18069306930693069</v>
      </c>
      <c r="E493">
        <f>VLOOKUP(C493,Pivot_Train_try!$A$3:$C$25,2,0)</f>
        <v>0.81930693069306926</v>
      </c>
      <c r="F493" t="str">
        <f t="shared" si="22"/>
        <v>Female</v>
      </c>
      <c r="G493" t="str">
        <f t="shared" si="23"/>
        <v>True</v>
      </c>
    </row>
    <row r="494" spans="1:7" x14ac:dyDescent="0.3">
      <c r="A494" s="2" t="s">
        <v>1057</v>
      </c>
      <c r="B494" s="3" t="s">
        <v>7</v>
      </c>
      <c r="C494" t="str">
        <f t="shared" si="21"/>
        <v>a</v>
      </c>
      <c r="D494">
        <f>VLOOKUP(C494,Pivot_Train_try!$A$3:$C$25,3,0)</f>
        <v>0.26829268292682928</v>
      </c>
      <c r="E494">
        <f>VLOOKUP(C494,Pivot_Train_try!$A$3:$C$25,2,0)</f>
        <v>0.73170731707317072</v>
      </c>
      <c r="F494" t="str">
        <f t="shared" si="22"/>
        <v>Female</v>
      </c>
      <c r="G494" t="str">
        <f t="shared" si="23"/>
        <v>True</v>
      </c>
    </row>
    <row r="495" spans="1:7" x14ac:dyDescent="0.3">
      <c r="A495" s="4" t="s">
        <v>1062</v>
      </c>
      <c r="B495" s="5" t="s">
        <v>7</v>
      </c>
      <c r="C495" t="str">
        <f t="shared" si="21"/>
        <v>a</v>
      </c>
      <c r="D495">
        <f>VLOOKUP(C495,Pivot_Train_try!$A$3:$C$25,3,0)</f>
        <v>0.26829268292682928</v>
      </c>
      <c r="E495">
        <f>VLOOKUP(C495,Pivot_Train_try!$A$3:$C$25,2,0)</f>
        <v>0.73170731707317072</v>
      </c>
      <c r="F495" t="str">
        <f t="shared" si="22"/>
        <v>Female</v>
      </c>
      <c r="G495" t="str">
        <f t="shared" si="23"/>
        <v>True</v>
      </c>
    </row>
    <row r="496" spans="1:7" x14ac:dyDescent="0.3">
      <c r="A496" s="2" t="s">
        <v>1063</v>
      </c>
      <c r="B496" s="3" t="s">
        <v>7</v>
      </c>
      <c r="C496" t="str">
        <f t="shared" si="21"/>
        <v>a</v>
      </c>
      <c r="D496">
        <f>VLOOKUP(C496,Pivot_Train_try!$A$3:$C$25,3,0)</f>
        <v>0.26829268292682928</v>
      </c>
      <c r="E496">
        <f>VLOOKUP(C496,Pivot_Train_try!$A$3:$C$25,2,0)</f>
        <v>0.73170731707317072</v>
      </c>
      <c r="F496" t="str">
        <f t="shared" si="22"/>
        <v>Female</v>
      </c>
      <c r="G496" t="str">
        <f t="shared" si="23"/>
        <v>True</v>
      </c>
    </row>
    <row r="497" spans="1:7" x14ac:dyDescent="0.3">
      <c r="A497" s="4" t="s">
        <v>1064</v>
      </c>
      <c r="B497" s="5" t="s">
        <v>7</v>
      </c>
      <c r="C497" t="str">
        <f t="shared" si="21"/>
        <v>a</v>
      </c>
      <c r="D497">
        <f>VLOOKUP(C497,Pivot_Train_try!$A$3:$C$25,3,0)</f>
        <v>0.26829268292682928</v>
      </c>
      <c r="E497">
        <f>VLOOKUP(C497,Pivot_Train_try!$A$3:$C$25,2,0)</f>
        <v>0.73170731707317072</v>
      </c>
      <c r="F497" t="str">
        <f t="shared" si="22"/>
        <v>Female</v>
      </c>
      <c r="G497" t="str">
        <f t="shared" si="23"/>
        <v>True</v>
      </c>
    </row>
    <row r="498" spans="1:7" x14ac:dyDescent="0.3">
      <c r="A498" s="2" t="s">
        <v>1068</v>
      </c>
      <c r="B498" s="3" t="s">
        <v>7</v>
      </c>
      <c r="C498" t="str">
        <f t="shared" si="21"/>
        <v>a</v>
      </c>
      <c r="D498">
        <f>VLOOKUP(C498,Pivot_Train_try!$A$3:$C$25,3,0)</f>
        <v>0.26829268292682928</v>
      </c>
      <c r="E498">
        <f>VLOOKUP(C498,Pivot_Train_try!$A$3:$C$25,2,0)</f>
        <v>0.73170731707317072</v>
      </c>
      <c r="F498" t="str">
        <f t="shared" si="22"/>
        <v>Female</v>
      </c>
      <c r="G498" t="str">
        <f t="shared" si="23"/>
        <v>True</v>
      </c>
    </row>
    <row r="499" spans="1:7" x14ac:dyDescent="0.3">
      <c r="A499" s="4" t="s">
        <v>1070</v>
      </c>
      <c r="B499" s="5" t="s">
        <v>7</v>
      </c>
      <c r="C499" t="str">
        <f t="shared" si="21"/>
        <v>a</v>
      </c>
      <c r="D499">
        <f>VLOOKUP(C499,Pivot_Train_try!$A$3:$C$25,3,0)</f>
        <v>0.26829268292682928</v>
      </c>
      <c r="E499">
        <f>VLOOKUP(C499,Pivot_Train_try!$A$3:$C$25,2,0)</f>
        <v>0.73170731707317072</v>
      </c>
      <c r="F499" t="str">
        <f t="shared" si="22"/>
        <v>Female</v>
      </c>
      <c r="G499" t="str">
        <f t="shared" si="23"/>
        <v>True</v>
      </c>
    </row>
    <row r="500" spans="1:7" hidden="1" x14ac:dyDescent="0.3">
      <c r="A500" s="2" t="s">
        <v>1072</v>
      </c>
      <c r="B500" s="3" t="s">
        <v>7</v>
      </c>
      <c r="C500" t="str">
        <f t="shared" si="21"/>
        <v>m</v>
      </c>
      <c r="D500">
        <f>VLOOKUP(C500,Pivot_Train_try!$A$3:$C$25,3,0)</f>
        <v>0.8571428571428571</v>
      </c>
      <c r="E500">
        <f>VLOOKUP(C500,Pivot_Train_try!$A$3:$C$25,2,0)</f>
        <v>0.14285714285714285</v>
      </c>
      <c r="F500" t="str">
        <f t="shared" si="22"/>
        <v>Male</v>
      </c>
      <c r="G500" t="str">
        <f t="shared" si="23"/>
        <v>False</v>
      </c>
    </row>
    <row r="501" spans="1:7" x14ac:dyDescent="0.3">
      <c r="A501" s="4" t="s">
        <v>1081</v>
      </c>
      <c r="B501" s="5" t="s">
        <v>7</v>
      </c>
      <c r="C501" t="str">
        <f t="shared" si="21"/>
        <v>i</v>
      </c>
      <c r="D501">
        <f>VLOOKUP(C501,Pivot_Train_try!$A$3:$C$25,3,0)</f>
        <v>0.18069306930693069</v>
      </c>
      <c r="E501">
        <f>VLOOKUP(C501,Pivot_Train_try!$A$3:$C$25,2,0)</f>
        <v>0.81930693069306926</v>
      </c>
      <c r="F501" t="str">
        <f t="shared" si="22"/>
        <v>Female</v>
      </c>
      <c r="G501" t="str">
        <f t="shared" si="23"/>
        <v>True</v>
      </c>
    </row>
    <row r="502" spans="1:7" x14ac:dyDescent="0.3">
      <c r="A502" s="2" t="s">
        <v>1082</v>
      </c>
      <c r="B502" s="3" t="s">
        <v>7</v>
      </c>
      <c r="C502" t="str">
        <f t="shared" si="21"/>
        <v>i</v>
      </c>
      <c r="D502">
        <f>VLOOKUP(C502,Pivot_Train_try!$A$3:$C$25,3,0)</f>
        <v>0.18069306930693069</v>
      </c>
      <c r="E502">
        <f>VLOOKUP(C502,Pivot_Train_try!$A$3:$C$25,2,0)</f>
        <v>0.81930693069306926</v>
      </c>
      <c r="F502" t="str">
        <f t="shared" si="22"/>
        <v>Female</v>
      </c>
      <c r="G502" t="str">
        <f t="shared" si="23"/>
        <v>True</v>
      </c>
    </row>
    <row r="503" spans="1:7" x14ac:dyDescent="0.3">
      <c r="A503" s="4" t="s">
        <v>1086</v>
      </c>
      <c r="B503" s="5" t="s">
        <v>7</v>
      </c>
      <c r="C503" t="str">
        <f t="shared" si="21"/>
        <v>a</v>
      </c>
      <c r="D503">
        <f>VLOOKUP(C503,Pivot_Train_try!$A$3:$C$25,3,0)</f>
        <v>0.26829268292682928</v>
      </c>
      <c r="E503">
        <f>VLOOKUP(C503,Pivot_Train_try!$A$3:$C$25,2,0)</f>
        <v>0.73170731707317072</v>
      </c>
      <c r="F503" t="str">
        <f t="shared" si="22"/>
        <v>Female</v>
      </c>
      <c r="G503" t="str">
        <f t="shared" si="23"/>
        <v>True</v>
      </c>
    </row>
    <row r="504" spans="1:7" x14ac:dyDescent="0.3">
      <c r="A504" s="2" t="s">
        <v>1087</v>
      </c>
      <c r="B504" s="3" t="s">
        <v>7</v>
      </c>
      <c r="C504" t="str">
        <f t="shared" si="21"/>
        <v>a</v>
      </c>
      <c r="D504">
        <f>VLOOKUP(C504,Pivot_Train_try!$A$3:$C$25,3,0)</f>
        <v>0.26829268292682928</v>
      </c>
      <c r="E504">
        <f>VLOOKUP(C504,Pivot_Train_try!$A$3:$C$25,2,0)</f>
        <v>0.73170731707317072</v>
      </c>
      <c r="F504" t="str">
        <f t="shared" si="22"/>
        <v>Female</v>
      </c>
      <c r="G504" t="str">
        <f t="shared" si="23"/>
        <v>True</v>
      </c>
    </row>
    <row r="505" spans="1:7" x14ac:dyDescent="0.3">
      <c r="A505" s="4" t="s">
        <v>1089</v>
      </c>
      <c r="B505" s="5" t="s">
        <v>7</v>
      </c>
      <c r="C505" t="str">
        <f t="shared" si="21"/>
        <v>i</v>
      </c>
      <c r="D505">
        <f>VLOOKUP(C505,Pivot_Train_try!$A$3:$C$25,3,0)</f>
        <v>0.18069306930693069</v>
      </c>
      <c r="E505">
        <f>VLOOKUP(C505,Pivot_Train_try!$A$3:$C$25,2,0)</f>
        <v>0.81930693069306926</v>
      </c>
      <c r="F505" t="str">
        <f t="shared" si="22"/>
        <v>Female</v>
      </c>
      <c r="G505" t="str">
        <f t="shared" si="23"/>
        <v>True</v>
      </c>
    </row>
    <row r="506" spans="1:7" x14ac:dyDescent="0.3">
      <c r="A506" s="2" t="s">
        <v>1090</v>
      </c>
      <c r="B506" s="3" t="s">
        <v>7</v>
      </c>
      <c r="C506" t="str">
        <f t="shared" si="21"/>
        <v>a</v>
      </c>
      <c r="D506">
        <f>VLOOKUP(C506,Pivot_Train_try!$A$3:$C$25,3,0)</f>
        <v>0.26829268292682928</v>
      </c>
      <c r="E506">
        <f>VLOOKUP(C506,Pivot_Train_try!$A$3:$C$25,2,0)</f>
        <v>0.73170731707317072</v>
      </c>
      <c r="F506" t="str">
        <f t="shared" si="22"/>
        <v>Female</v>
      </c>
      <c r="G506" t="str">
        <f t="shared" si="23"/>
        <v>True</v>
      </c>
    </row>
    <row r="507" spans="1:7" x14ac:dyDescent="0.3">
      <c r="A507" s="4" t="s">
        <v>1092</v>
      </c>
      <c r="B507" s="5" t="s">
        <v>7</v>
      </c>
      <c r="C507" t="str">
        <f t="shared" si="21"/>
        <v>a</v>
      </c>
      <c r="D507">
        <f>VLOOKUP(C507,Pivot_Train_try!$A$3:$C$25,3,0)</f>
        <v>0.26829268292682928</v>
      </c>
      <c r="E507">
        <f>VLOOKUP(C507,Pivot_Train_try!$A$3:$C$25,2,0)</f>
        <v>0.73170731707317072</v>
      </c>
      <c r="F507" t="str">
        <f t="shared" si="22"/>
        <v>Female</v>
      </c>
      <c r="G507" t="str">
        <f t="shared" si="23"/>
        <v>True</v>
      </c>
    </row>
    <row r="508" spans="1:7" x14ac:dyDescent="0.3">
      <c r="A508" s="2" t="s">
        <v>1093</v>
      </c>
      <c r="B508" s="3" t="s">
        <v>7</v>
      </c>
      <c r="C508" t="str">
        <f t="shared" si="21"/>
        <v>a</v>
      </c>
      <c r="D508">
        <f>VLOOKUP(C508,Pivot_Train_try!$A$3:$C$25,3,0)</f>
        <v>0.26829268292682928</v>
      </c>
      <c r="E508">
        <f>VLOOKUP(C508,Pivot_Train_try!$A$3:$C$25,2,0)</f>
        <v>0.73170731707317072</v>
      </c>
      <c r="F508" t="str">
        <f t="shared" si="22"/>
        <v>Female</v>
      </c>
      <c r="G508" t="str">
        <f t="shared" si="23"/>
        <v>True</v>
      </c>
    </row>
    <row r="509" spans="1:7" x14ac:dyDescent="0.3">
      <c r="A509" s="4" t="s">
        <v>1100</v>
      </c>
      <c r="B509" s="5" t="s">
        <v>7</v>
      </c>
      <c r="C509" t="str">
        <f t="shared" si="21"/>
        <v>i</v>
      </c>
      <c r="D509">
        <f>VLOOKUP(C509,Pivot_Train_try!$A$3:$C$25,3,0)</f>
        <v>0.18069306930693069</v>
      </c>
      <c r="E509">
        <f>VLOOKUP(C509,Pivot_Train_try!$A$3:$C$25,2,0)</f>
        <v>0.81930693069306926</v>
      </c>
      <c r="F509" t="str">
        <f t="shared" si="22"/>
        <v>Female</v>
      </c>
      <c r="G509" t="str">
        <f t="shared" si="23"/>
        <v>True</v>
      </c>
    </row>
    <row r="510" spans="1:7" x14ac:dyDescent="0.3">
      <c r="A510" s="2" t="s">
        <v>1101</v>
      </c>
      <c r="B510" s="3" t="s">
        <v>7</v>
      </c>
      <c r="C510" t="str">
        <f t="shared" si="21"/>
        <v>i</v>
      </c>
      <c r="D510">
        <f>VLOOKUP(C510,Pivot_Train_try!$A$3:$C$25,3,0)</f>
        <v>0.18069306930693069</v>
      </c>
      <c r="E510">
        <f>VLOOKUP(C510,Pivot_Train_try!$A$3:$C$25,2,0)</f>
        <v>0.81930693069306926</v>
      </c>
      <c r="F510" t="str">
        <f t="shared" si="22"/>
        <v>Female</v>
      </c>
      <c r="G510" t="str">
        <f t="shared" si="23"/>
        <v>True</v>
      </c>
    </row>
    <row r="511" spans="1:7" x14ac:dyDescent="0.3">
      <c r="A511" s="4" t="s">
        <v>1105</v>
      </c>
      <c r="B511" s="5" t="s">
        <v>7</v>
      </c>
      <c r="C511" t="str">
        <f t="shared" si="21"/>
        <v>a</v>
      </c>
      <c r="D511">
        <f>VLOOKUP(C511,Pivot_Train_try!$A$3:$C$25,3,0)</f>
        <v>0.26829268292682928</v>
      </c>
      <c r="E511">
        <f>VLOOKUP(C511,Pivot_Train_try!$A$3:$C$25,2,0)</f>
        <v>0.73170731707317072</v>
      </c>
      <c r="F511" t="str">
        <f t="shared" si="22"/>
        <v>Female</v>
      </c>
      <c r="G511" t="str">
        <f t="shared" si="23"/>
        <v>True</v>
      </c>
    </row>
    <row r="512" spans="1:7" x14ac:dyDescent="0.3">
      <c r="A512" s="2" t="s">
        <v>1106</v>
      </c>
      <c r="B512" s="3" t="s">
        <v>7</v>
      </c>
      <c r="C512" t="str">
        <f t="shared" si="21"/>
        <v>i</v>
      </c>
      <c r="D512">
        <f>VLOOKUP(C512,Pivot_Train_try!$A$3:$C$25,3,0)</f>
        <v>0.18069306930693069</v>
      </c>
      <c r="E512">
        <f>VLOOKUP(C512,Pivot_Train_try!$A$3:$C$25,2,0)</f>
        <v>0.81930693069306926</v>
      </c>
      <c r="F512" t="str">
        <f t="shared" si="22"/>
        <v>Female</v>
      </c>
      <c r="G512" t="str">
        <f t="shared" si="23"/>
        <v>True</v>
      </c>
    </row>
    <row r="513" spans="1:7" x14ac:dyDescent="0.3">
      <c r="A513" s="4" t="s">
        <v>1107</v>
      </c>
      <c r="B513" s="5" t="s">
        <v>7</v>
      </c>
      <c r="C513" t="str">
        <f t="shared" si="21"/>
        <v>i</v>
      </c>
      <c r="D513">
        <f>VLOOKUP(C513,Pivot_Train_try!$A$3:$C$25,3,0)</f>
        <v>0.18069306930693069</v>
      </c>
      <c r="E513">
        <f>VLOOKUP(C513,Pivot_Train_try!$A$3:$C$25,2,0)</f>
        <v>0.81930693069306926</v>
      </c>
      <c r="F513" t="str">
        <f t="shared" si="22"/>
        <v>Female</v>
      </c>
      <c r="G513" t="str">
        <f t="shared" si="23"/>
        <v>True</v>
      </c>
    </row>
    <row r="514" spans="1:7" x14ac:dyDescent="0.3">
      <c r="A514" s="2" t="s">
        <v>910</v>
      </c>
      <c r="B514" s="3" t="s">
        <v>7</v>
      </c>
      <c r="C514" t="str">
        <f t="shared" si="21"/>
        <v>i</v>
      </c>
      <c r="D514">
        <f>VLOOKUP(C514,Pivot_Train_try!$A$3:$C$25,3,0)</f>
        <v>0.18069306930693069</v>
      </c>
      <c r="E514">
        <f>VLOOKUP(C514,Pivot_Train_try!$A$3:$C$25,2,0)</f>
        <v>0.81930693069306926</v>
      </c>
      <c r="F514" t="str">
        <f t="shared" si="22"/>
        <v>Female</v>
      </c>
      <c r="G514" t="str">
        <f t="shared" si="23"/>
        <v>True</v>
      </c>
    </row>
    <row r="515" spans="1:7" x14ac:dyDescent="0.3">
      <c r="A515" s="4" t="s">
        <v>1108</v>
      </c>
      <c r="B515" s="5" t="s">
        <v>7</v>
      </c>
      <c r="C515" t="str">
        <f t="shared" ref="C515:C578" si="24">RIGHT(A515)</f>
        <v>a</v>
      </c>
      <c r="D515">
        <f>VLOOKUP(C515,Pivot_Train_try!$A$3:$C$25,3,0)</f>
        <v>0.26829268292682928</v>
      </c>
      <c r="E515">
        <f>VLOOKUP(C515,Pivot_Train_try!$A$3:$C$25,2,0)</f>
        <v>0.73170731707317072</v>
      </c>
      <c r="F515" t="str">
        <f t="shared" ref="F515:F578" si="25">IF(D515&gt;E515,"Male","Female")</f>
        <v>Female</v>
      </c>
      <c r="G515" t="str">
        <f t="shared" ref="G515:G578" si="26">IF(B515=F515,"True","False")</f>
        <v>True</v>
      </c>
    </row>
    <row r="516" spans="1:7" x14ac:dyDescent="0.3">
      <c r="A516" s="2" t="s">
        <v>1109</v>
      </c>
      <c r="B516" s="3" t="s">
        <v>7</v>
      </c>
      <c r="C516" t="str">
        <f t="shared" si="24"/>
        <v>a</v>
      </c>
      <c r="D516">
        <f>VLOOKUP(C516,Pivot_Train_try!$A$3:$C$25,3,0)</f>
        <v>0.26829268292682928</v>
      </c>
      <c r="E516">
        <f>VLOOKUP(C516,Pivot_Train_try!$A$3:$C$25,2,0)</f>
        <v>0.73170731707317072</v>
      </c>
      <c r="F516" t="str">
        <f t="shared" si="25"/>
        <v>Female</v>
      </c>
      <c r="G516" t="str">
        <f t="shared" si="26"/>
        <v>True</v>
      </c>
    </row>
    <row r="517" spans="1:7" x14ac:dyDescent="0.3">
      <c r="A517" s="4" t="s">
        <v>1110</v>
      </c>
      <c r="B517" s="5" t="s">
        <v>7</v>
      </c>
      <c r="C517" t="str">
        <f t="shared" si="24"/>
        <v>a</v>
      </c>
      <c r="D517">
        <f>VLOOKUP(C517,Pivot_Train_try!$A$3:$C$25,3,0)</f>
        <v>0.26829268292682928</v>
      </c>
      <c r="E517">
        <f>VLOOKUP(C517,Pivot_Train_try!$A$3:$C$25,2,0)</f>
        <v>0.73170731707317072</v>
      </c>
      <c r="F517" t="str">
        <f t="shared" si="25"/>
        <v>Female</v>
      </c>
      <c r="G517" t="str">
        <f t="shared" si="26"/>
        <v>True</v>
      </c>
    </row>
    <row r="518" spans="1:7" x14ac:dyDescent="0.3">
      <c r="A518" s="2" t="s">
        <v>1112</v>
      </c>
      <c r="B518" s="3" t="s">
        <v>7</v>
      </c>
      <c r="C518" t="str">
        <f t="shared" si="24"/>
        <v>a</v>
      </c>
      <c r="D518">
        <f>VLOOKUP(C518,Pivot_Train_try!$A$3:$C$25,3,0)</f>
        <v>0.26829268292682928</v>
      </c>
      <c r="E518">
        <f>VLOOKUP(C518,Pivot_Train_try!$A$3:$C$25,2,0)</f>
        <v>0.73170731707317072</v>
      </c>
      <c r="F518" t="str">
        <f t="shared" si="25"/>
        <v>Female</v>
      </c>
      <c r="G518" t="str">
        <f t="shared" si="26"/>
        <v>True</v>
      </c>
    </row>
    <row r="519" spans="1:7" x14ac:dyDescent="0.3">
      <c r="A519" s="4" t="s">
        <v>1113</v>
      </c>
      <c r="B519" s="5" t="s">
        <v>7</v>
      </c>
      <c r="C519" t="str">
        <f t="shared" si="24"/>
        <v>e</v>
      </c>
      <c r="D519">
        <f>VLOOKUP(C519,Pivot_Train_try!$A$3:$C$25,3,0)</f>
        <v>0.5</v>
      </c>
      <c r="E519">
        <f>VLOOKUP(C519,Pivot_Train_try!$A$3:$C$25,2,0)</f>
        <v>0.5</v>
      </c>
      <c r="F519" t="str">
        <f t="shared" si="25"/>
        <v>Female</v>
      </c>
      <c r="G519" t="str">
        <f t="shared" si="26"/>
        <v>True</v>
      </c>
    </row>
    <row r="520" spans="1:7" x14ac:dyDescent="0.3">
      <c r="A520" s="2" t="s">
        <v>1116</v>
      </c>
      <c r="B520" s="3" t="s">
        <v>7</v>
      </c>
      <c r="C520" t="str">
        <f t="shared" si="24"/>
        <v>a</v>
      </c>
      <c r="D520">
        <f>VLOOKUP(C520,Pivot_Train_try!$A$3:$C$25,3,0)</f>
        <v>0.26829268292682928</v>
      </c>
      <c r="E520">
        <f>VLOOKUP(C520,Pivot_Train_try!$A$3:$C$25,2,0)</f>
        <v>0.73170731707317072</v>
      </c>
      <c r="F520" t="str">
        <f t="shared" si="25"/>
        <v>Female</v>
      </c>
      <c r="G520" t="str">
        <f t="shared" si="26"/>
        <v>True</v>
      </c>
    </row>
    <row r="521" spans="1:7" x14ac:dyDescent="0.3">
      <c r="A521" s="4" t="s">
        <v>1117</v>
      </c>
      <c r="B521" s="5" t="s">
        <v>7</v>
      </c>
      <c r="C521" t="str">
        <f t="shared" si="24"/>
        <v>a</v>
      </c>
      <c r="D521">
        <f>VLOOKUP(C521,Pivot_Train_try!$A$3:$C$25,3,0)</f>
        <v>0.26829268292682928</v>
      </c>
      <c r="E521">
        <f>VLOOKUP(C521,Pivot_Train_try!$A$3:$C$25,2,0)</f>
        <v>0.73170731707317072</v>
      </c>
      <c r="F521" t="str">
        <f t="shared" si="25"/>
        <v>Female</v>
      </c>
      <c r="G521" t="str">
        <f t="shared" si="26"/>
        <v>True</v>
      </c>
    </row>
    <row r="522" spans="1:7" x14ac:dyDescent="0.3">
      <c r="A522" s="2" t="s">
        <v>1118</v>
      </c>
      <c r="B522" s="3" t="s">
        <v>7</v>
      </c>
      <c r="C522" t="str">
        <f t="shared" si="24"/>
        <v>a</v>
      </c>
      <c r="D522">
        <f>VLOOKUP(C522,Pivot_Train_try!$A$3:$C$25,3,0)</f>
        <v>0.26829268292682928</v>
      </c>
      <c r="E522">
        <f>VLOOKUP(C522,Pivot_Train_try!$A$3:$C$25,2,0)</f>
        <v>0.73170731707317072</v>
      </c>
      <c r="F522" t="str">
        <f t="shared" si="25"/>
        <v>Female</v>
      </c>
      <c r="G522" t="str">
        <f t="shared" si="26"/>
        <v>True</v>
      </c>
    </row>
    <row r="523" spans="1:7" x14ac:dyDescent="0.3">
      <c r="A523" s="4" t="s">
        <v>1119</v>
      </c>
      <c r="B523" s="5" t="s">
        <v>7</v>
      </c>
      <c r="C523" t="str">
        <f t="shared" si="24"/>
        <v>i</v>
      </c>
      <c r="D523">
        <f>VLOOKUP(C523,Pivot_Train_try!$A$3:$C$25,3,0)</f>
        <v>0.18069306930693069</v>
      </c>
      <c r="E523">
        <f>VLOOKUP(C523,Pivot_Train_try!$A$3:$C$25,2,0)</f>
        <v>0.81930693069306926</v>
      </c>
      <c r="F523" t="str">
        <f t="shared" si="25"/>
        <v>Female</v>
      </c>
      <c r="G523" t="str">
        <f t="shared" si="26"/>
        <v>True</v>
      </c>
    </row>
    <row r="524" spans="1:7" x14ac:dyDescent="0.3">
      <c r="A524" s="2" t="s">
        <v>1120</v>
      </c>
      <c r="B524" s="3" t="s">
        <v>7</v>
      </c>
      <c r="C524" t="str">
        <f t="shared" si="24"/>
        <v>a</v>
      </c>
      <c r="D524">
        <f>VLOOKUP(C524,Pivot_Train_try!$A$3:$C$25,3,0)</f>
        <v>0.26829268292682928</v>
      </c>
      <c r="E524">
        <f>VLOOKUP(C524,Pivot_Train_try!$A$3:$C$25,2,0)</f>
        <v>0.73170731707317072</v>
      </c>
      <c r="F524" t="str">
        <f t="shared" si="25"/>
        <v>Female</v>
      </c>
      <c r="G524" t="str">
        <f t="shared" si="26"/>
        <v>True</v>
      </c>
    </row>
    <row r="525" spans="1:7" x14ac:dyDescent="0.3">
      <c r="A525" s="4" t="s">
        <v>1121</v>
      </c>
      <c r="B525" s="5" t="s">
        <v>7</v>
      </c>
      <c r="C525" t="str">
        <f t="shared" si="24"/>
        <v>i</v>
      </c>
      <c r="D525">
        <f>VLOOKUP(C525,Pivot_Train_try!$A$3:$C$25,3,0)</f>
        <v>0.18069306930693069</v>
      </c>
      <c r="E525">
        <f>VLOOKUP(C525,Pivot_Train_try!$A$3:$C$25,2,0)</f>
        <v>0.81930693069306926</v>
      </c>
      <c r="F525" t="str">
        <f t="shared" si="25"/>
        <v>Female</v>
      </c>
      <c r="G525" t="str">
        <f t="shared" si="26"/>
        <v>True</v>
      </c>
    </row>
    <row r="526" spans="1:7" x14ac:dyDescent="0.3">
      <c r="A526" s="2" t="s">
        <v>1123</v>
      </c>
      <c r="B526" s="3" t="s">
        <v>7</v>
      </c>
      <c r="C526" t="str">
        <f t="shared" si="24"/>
        <v>a</v>
      </c>
      <c r="D526">
        <f>VLOOKUP(C526,Pivot_Train_try!$A$3:$C$25,3,0)</f>
        <v>0.26829268292682928</v>
      </c>
      <c r="E526">
        <f>VLOOKUP(C526,Pivot_Train_try!$A$3:$C$25,2,0)</f>
        <v>0.73170731707317072</v>
      </c>
      <c r="F526" t="str">
        <f t="shared" si="25"/>
        <v>Female</v>
      </c>
      <c r="G526" t="str">
        <f t="shared" si="26"/>
        <v>True</v>
      </c>
    </row>
    <row r="527" spans="1:7" x14ac:dyDescent="0.3">
      <c r="A527" s="4" t="s">
        <v>1125</v>
      </c>
      <c r="B527" s="5" t="s">
        <v>7</v>
      </c>
      <c r="C527" t="str">
        <f t="shared" si="24"/>
        <v>a</v>
      </c>
      <c r="D527">
        <f>VLOOKUP(C527,Pivot_Train_try!$A$3:$C$25,3,0)</f>
        <v>0.26829268292682928</v>
      </c>
      <c r="E527">
        <f>VLOOKUP(C527,Pivot_Train_try!$A$3:$C$25,2,0)</f>
        <v>0.73170731707317072</v>
      </c>
      <c r="F527" t="str">
        <f t="shared" si="25"/>
        <v>Female</v>
      </c>
      <c r="G527" t="str">
        <f t="shared" si="26"/>
        <v>True</v>
      </c>
    </row>
    <row r="528" spans="1:7" hidden="1" x14ac:dyDescent="0.3">
      <c r="A528" s="2" t="s">
        <v>1126</v>
      </c>
      <c r="B528" s="3" t="s">
        <v>7</v>
      </c>
      <c r="C528" t="str">
        <f t="shared" si="24"/>
        <v>p</v>
      </c>
      <c r="D528">
        <f>VLOOKUP(C528,Pivot_Train_try!$A$3:$C$25,3,0)</f>
        <v>0.93333333333333335</v>
      </c>
      <c r="E528">
        <f>VLOOKUP(C528,Pivot_Train_try!$A$3:$C$25,2,0)</f>
        <v>6.6666666666666666E-2</v>
      </c>
      <c r="F528" t="str">
        <f t="shared" si="25"/>
        <v>Male</v>
      </c>
      <c r="G528" t="str">
        <f t="shared" si="26"/>
        <v>False</v>
      </c>
    </row>
    <row r="529" spans="1:7" x14ac:dyDescent="0.3">
      <c r="A529" s="4" t="s">
        <v>1127</v>
      </c>
      <c r="B529" s="5" t="s">
        <v>7</v>
      </c>
      <c r="C529" t="str">
        <f t="shared" si="24"/>
        <v>i</v>
      </c>
      <c r="D529">
        <f>VLOOKUP(C529,Pivot_Train_try!$A$3:$C$25,3,0)</f>
        <v>0.18069306930693069</v>
      </c>
      <c r="E529">
        <f>VLOOKUP(C529,Pivot_Train_try!$A$3:$C$25,2,0)</f>
        <v>0.81930693069306926</v>
      </c>
      <c r="F529" t="str">
        <f t="shared" si="25"/>
        <v>Female</v>
      </c>
      <c r="G529" t="str">
        <f t="shared" si="26"/>
        <v>True</v>
      </c>
    </row>
    <row r="530" spans="1:7" hidden="1" x14ac:dyDescent="0.3">
      <c r="A530" s="2" t="s">
        <v>1128</v>
      </c>
      <c r="B530" s="3" t="s">
        <v>7</v>
      </c>
      <c r="C530" t="str">
        <f t="shared" si="24"/>
        <v>r</v>
      </c>
      <c r="D530">
        <f>VLOOKUP(C530,Pivot_Train_try!$A$3:$C$25,3,0)</f>
        <v>0.92592592592592593</v>
      </c>
      <c r="E530">
        <f>VLOOKUP(C530,Pivot_Train_try!$A$3:$C$25,2,0)</f>
        <v>7.407407407407407E-2</v>
      </c>
      <c r="F530" t="str">
        <f t="shared" si="25"/>
        <v>Male</v>
      </c>
      <c r="G530" t="str">
        <f t="shared" si="26"/>
        <v>False</v>
      </c>
    </row>
    <row r="531" spans="1:7" x14ac:dyDescent="0.3">
      <c r="A531" s="4" t="s">
        <v>1132</v>
      </c>
      <c r="B531" s="5" t="s">
        <v>7</v>
      </c>
      <c r="C531" t="str">
        <f t="shared" si="24"/>
        <v>a</v>
      </c>
      <c r="D531">
        <f>VLOOKUP(C531,Pivot_Train_try!$A$3:$C$25,3,0)</f>
        <v>0.26829268292682928</v>
      </c>
      <c r="E531">
        <f>VLOOKUP(C531,Pivot_Train_try!$A$3:$C$25,2,0)</f>
        <v>0.73170731707317072</v>
      </c>
      <c r="F531" t="str">
        <f t="shared" si="25"/>
        <v>Female</v>
      </c>
      <c r="G531" t="str">
        <f t="shared" si="26"/>
        <v>True</v>
      </c>
    </row>
    <row r="532" spans="1:7" x14ac:dyDescent="0.3">
      <c r="A532" s="2" t="s">
        <v>1133</v>
      </c>
      <c r="B532" s="3" t="s">
        <v>7</v>
      </c>
      <c r="C532" t="str">
        <f t="shared" si="24"/>
        <v>i</v>
      </c>
      <c r="D532">
        <f>VLOOKUP(C532,Pivot_Train_try!$A$3:$C$25,3,0)</f>
        <v>0.18069306930693069</v>
      </c>
      <c r="E532">
        <f>VLOOKUP(C532,Pivot_Train_try!$A$3:$C$25,2,0)</f>
        <v>0.81930693069306926</v>
      </c>
      <c r="F532" t="str">
        <f t="shared" si="25"/>
        <v>Female</v>
      </c>
      <c r="G532" t="str">
        <f t="shared" si="26"/>
        <v>True</v>
      </c>
    </row>
    <row r="533" spans="1:7" x14ac:dyDescent="0.3">
      <c r="A533" s="4" t="s">
        <v>1134</v>
      </c>
      <c r="B533" s="5" t="s">
        <v>7</v>
      </c>
      <c r="C533" t="str">
        <f t="shared" si="24"/>
        <v>a</v>
      </c>
      <c r="D533">
        <f>VLOOKUP(C533,Pivot_Train_try!$A$3:$C$25,3,0)</f>
        <v>0.26829268292682928</v>
      </c>
      <c r="E533">
        <f>VLOOKUP(C533,Pivot_Train_try!$A$3:$C$25,2,0)</f>
        <v>0.73170731707317072</v>
      </c>
      <c r="F533" t="str">
        <f t="shared" si="25"/>
        <v>Female</v>
      </c>
      <c r="G533" t="str">
        <f t="shared" si="26"/>
        <v>True</v>
      </c>
    </row>
    <row r="534" spans="1:7" x14ac:dyDescent="0.3">
      <c r="A534" s="2" t="s">
        <v>1135</v>
      </c>
      <c r="B534" s="3" t="s">
        <v>7</v>
      </c>
      <c r="C534" t="str">
        <f t="shared" si="24"/>
        <v>a</v>
      </c>
      <c r="D534">
        <f>VLOOKUP(C534,Pivot_Train_try!$A$3:$C$25,3,0)</f>
        <v>0.26829268292682928</v>
      </c>
      <c r="E534">
        <f>VLOOKUP(C534,Pivot_Train_try!$A$3:$C$25,2,0)</f>
        <v>0.73170731707317072</v>
      </c>
      <c r="F534" t="str">
        <f t="shared" si="25"/>
        <v>Female</v>
      </c>
      <c r="G534" t="str">
        <f t="shared" si="26"/>
        <v>True</v>
      </c>
    </row>
    <row r="535" spans="1:7" x14ac:dyDescent="0.3">
      <c r="A535" s="4" t="s">
        <v>1136</v>
      </c>
      <c r="B535" s="5" t="s">
        <v>7</v>
      </c>
      <c r="C535" t="str">
        <f t="shared" si="24"/>
        <v>i</v>
      </c>
      <c r="D535">
        <f>VLOOKUP(C535,Pivot_Train_try!$A$3:$C$25,3,0)</f>
        <v>0.18069306930693069</v>
      </c>
      <c r="E535">
        <f>VLOOKUP(C535,Pivot_Train_try!$A$3:$C$25,2,0)</f>
        <v>0.81930693069306926</v>
      </c>
      <c r="F535" t="str">
        <f t="shared" si="25"/>
        <v>Female</v>
      </c>
      <c r="G535" t="str">
        <f t="shared" si="26"/>
        <v>True</v>
      </c>
    </row>
    <row r="536" spans="1:7" hidden="1" x14ac:dyDescent="0.3">
      <c r="A536" s="2" t="s">
        <v>1137</v>
      </c>
      <c r="B536" s="3" t="s">
        <v>7</v>
      </c>
      <c r="C536" t="str">
        <f t="shared" si="24"/>
        <v>n</v>
      </c>
      <c r="D536">
        <f>VLOOKUP(C536,Pivot_Train_try!$A$3:$C$25,3,0)</f>
        <v>0.9285714285714286</v>
      </c>
      <c r="E536">
        <f>VLOOKUP(C536,Pivot_Train_try!$A$3:$C$25,2,0)</f>
        <v>7.1428571428571425E-2</v>
      </c>
      <c r="F536" t="str">
        <f t="shared" si="25"/>
        <v>Male</v>
      </c>
      <c r="G536" t="str">
        <f t="shared" si="26"/>
        <v>False</v>
      </c>
    </row>
    <row r="537" spans="1:7" x14ac:dyDescent="0.3">
      <c r="A537" s="4" t="s">
        <v>1139</v>
      </c>
      <c r="B537" s="5" t="s">
        <v>7</v>
      </c>
      <c r="C537" t="str">
        <f t="shared" si="24"/>
        <v>a</v>
      </c>
      <c r="D537">
        <f>VLOOKUP(C537,Pivot_Train_try!$A$3:$C$25,3,0)</f>
        <v>0.26829268292682928</v>
      </c>
      <c r="E537">
        <f>VLOOKUP(C537,Pivot_Train_try!$A$3:$C$25,2,0)</f>
        <v>0.73170731707317072</v>
      </c>
      <c r="F537" t="str">
        <f t="shared" si="25"/>
        <v>Female</v>
      </c>
      <c r="G537" t="str">
        <f t="shared" si="26"/>
        <v>True</v>
      </c>
    </row>
    <row r="538" spans="1:7" x14ac:dyDescent="0.3">
      <c r="A538" s="2" t="s">
        <v>1140</v>
      </c>
      <c r="B538" s="3" t="s">
        <v>7</v>
      </c>
      <c r="C538" t="str">
        <f t="shared" si="24"/>
        <v>a</v>
      </c>
      <c r="D538">
        <f>VLOOKUP(C538,Pivot_Train_try!$A$3:$C$25,3,0)</f>
        <v>0.26829268292682928</v>
      </c>
      <c r="E538">
        <f>VLOOKUP(C538,Pivot_Train_try!$A$3:$C$25,2,0)</f>
        <v>0.73170731707317072</v>
      </c>
      <c r="F538" t="str">
        <f t="shared" si="25"/>
        <v>Female</v>
      </c>
      <c r="G538" t="str">
        <f t="shared" si="26"/>
        <v>True</v>
      </c>
    </row>
    <row r="539" spans="1:7" x14ac:dyDescent="0.3">
      <c r="A539" s="4" t="s">
        <v>1142</v>
      </c>
      <c r="B539" s="5" t="s">
        <v>7</v>
      </c>
      <c r="C539" t="str">
        <f t="shared" si="24"/>
        <v>i</v>
      </c>
      <c r="D539">
        <f>VLOOKUP(C539,Pivot_Train_try!$A$3:$C$25,3,0)</f>
        <v>0.18069306930693069</v>
      </c>
      <c r="E539">
        <f>VLOOKUP(C539,Pivot_Train_try!$A$3:$C$25,2,0)</f>
        <v>0.81930693069306926</v>
      </c>
      <c r="F539" t="str">
        <f t="shared" si="25"/>
        <v>Female</v>
      </c>
      <c r="G539" t="str">
        <f t="shared" si="26"/>
        <v>True</v>
      </c>
    </row>
    <row r="540" spans="1:7" x14ac:dyDescent="0.3">
      <c r="A540" s="2" t="s">
        <v>1143</v>
      </c>
      <c r="B540" s="3" t="s">
        <v>7</v>
      </c>
      <c r="C540" t="str">
        <f t="shared" si="24"/>
        <v>i</v>
      </c>
      <c r="D540">
        <f>VLOOKUP(C540,Pivot_Train_try!$A$3:$C$25,3,0)</f>
        <v>0.18069306930693069</v>
      </c>
      <c r="E540">
        <f>VLOOKUP(C540,Pivot_Train_try!$A$3:$C$25,2,0)</f>
        <v>0.81930693069306926</v>
      </c>
      <c r="F540" t="str">
        <f t="shared" si="25"/>
        <v>Female</v>
      </c>
      <c r="G540" t="str">
        <f t="shared" si="26"/>
        <v>True</v>
      </c>
    </row>
    <row r="541" spans="1:7" x14ac:dyDescent="0.3">
      <c r="A541" s="4" t="s">
        <v>1144</v>
      </c>
      <c r="B541" s="5" t="s">
        <v>7</v>
      </c>
      <c r="C541" t="str">
        <f t="shared" si="24"/>
        <v>i</v>
      </c>
      <c r="D541">
        <f>VLOOKUP(C541,Pivot_Train_try!$A$3:$C$25,3,0)</f>
        <v>0.18069306930693069</v>
      </c>
      <c r="E541">
        <f>VLOOKUP(C541,Pivot_Train_try!$A$3:$C$25,2,0)</f>
        <v>0.81930693069306926</v>
      </c>
      <c r="F541" t="str">
        <f t="shared" si="25"/>
        <v>Female</v>
      </c>
      <c r="G541" t="str">
        <f t="shared" si="26"/>
        <v>True</v>
      </c>
    </row>
    <row r="542" spans="1:7" x14ac:dyDescent="0.3">
      <c r="A542" s="2" t="s">
        <v>1146</v>
      </c>
      <c r="B542" s="3" t="s">
        <v>7</v>
      </c>
      <c r="C542" t="str">
        <f t="shared" si="24"/>
        <v>a</v>
      </c>
      <c r="D542">
        <f>VLOOKUP(C542,Pivot_Train_try!$A$3:$C$25,3,0)</f>
        <v>0.26829268292682928</v>
      </c>
      <c r="E542">
        <f>VLOOKUP(C542,Pivot_Train_try!$A$3:$C$25,2,0)</f>
        <v>0.73170731707317072</v>
      </c>
      <c r="F542" t="str">
        <f t="shared" si="25"/>
        <v>Female</v>
      </c>
      <c r="G542" t="str">
        <f t="shared" si="26"/>
        <v>True</v>
      </c>
    </row>
    <row r="543" spans="1:7" x14ac:dyDescent="0.3">
      <c r="A543" s="4" t="s">
        <v>1147</v>
      </c>
      <c r="B543" s="5" t="s">
        <v>7</v>
      </c>
      <c r="C543" t="str">
        <f t="shared" si="24"/>
        <v>i</v>
      </c>
      <c r="D543">
        <f>VLOOKUP(C543,Pivot_Train_try!$A$3:$C$25,3,0)</f>
        <v>0.18069306930693069</v>
      </c>
      <c r="E543">
        <f>VLOOKUP(C543,Pivot_Train_try!$A$3:$C$25,2,0)</f>
        <v>0.81930693069306926</v>
      </c>
      <c r="F543" t="str">
        <f t="shared" si="25"/>
        <v>Female</v>
      </c>
      <c r="G543" t="str">
        <f t="shared" si="26"/>
        <v>True</v>
      </c>
    </row>
    <row r="544" spans="1:7" x14ac:dyDescent="0.3">
      <c r="A544" s="2" t="s">
        <v>1149</v>
      </c>
      <c r="B544" s="3" t="s">
        <v>7</v>
      </c>
      <c r="C544" t="str">
        <f t="shared" si="24"/>
        <v>i</v>
      </c>
      <c r="D544">
        <f>VLOOKUP(C544,Pivot_Train_try!$A$3:$C$25,3,0)</f>
        <v>0.18069306930693069</v>
      </c>
      <c r="E544">
        <f>VLOOKUP(C544,Pivot_Train_try!$A$3:$C$25,2,0)</f>
        <v>0.81930693069306926</v>
      </c>
      <c r="F544" t="str">
        <f t="shared" si="25"/>
        <v>Female</v>
      </c>
      <c r="G544" t="str">
        <f t="shared" si="26"/>
        <v>True</v>
      </c>
    </row>
    <row r="545" spans="1:7" x14ac:dyDescent="0.3">
      <c r="A545" s="4" t="s">
        <v>1151</v>
      </c>
      <c r="B545" s="5" t="s">
        <v>7</v>
      </c>
      <c r="C545" t="str">
        <f t="shared" si="24"/>
        <v>i</v>
      </c>
      <c r="D545">
        <f>VLOOKUP(C545,Pivot_Train_try!$A$3:$C$25,3,0)</f>
        <v>0.18069306930693069</v>
      </c>
      <c r="E545">
        <f>VLOOKUP(C545,Pivot_Train_try!$A$3:$C$25,2,0)</f>
        <v>0.81930693069306926</v>
      </c>
      <c r="F545" t="str">
        <f t="shared" si="25"/>
        <v>Female</v>
      </c>
      <c r="G545" t="str">
        <f t="shared" si="26"/>
        <v>True</v>
      </c>
    </row>
    <row r="546" spans="1:7" x14ac:dyDescent="0.3">
      <c r="A546" s="2" t="s">
        <v>1153</v>
      </c>
      <c r="B546" s="3" t="s">
        <v>7</v>
      </c>
      <c r="C546" t="str">
        <f t="shared" si="24"/>
        <v>a</v>
      </c>
      <c r="D546">
        <f>VLOOKUP(C546,Pivot_Train_try!$A$3:$C$25,3,0)</f>
        <v>0.26829268292682928</v>
      </c>
      <c r="E546">
        <f>VLOOKUP(C546,Pivot_Train_try!$A$3:$C$25,2,0)</f>
        <v>0.73170731707317072</v>
      </c>
      <c r="F546" t="str">
        <f t="shared" si="25"/>
        <v>Female</v>
      </c>
      <c r="G546" t="str">
        <f t="shared" si="26"/>
        <v>True</v>
      </c>
    </row>
    <row r="547" spans="1:7" x14ac:dyDescent="0.3">
      <c r="A547" s="4" t="s">
        <v>1155</v>
      </c>
      <c r="B547" s="5" t="s">
        <v>7</v>
      </c>
      <c r="C547" t="str">
        <f t="shared" si="24"/>
        <v>a</v>
      </c>
      <c r="D547">
        <f>VLOOKUP(C547,Pivot_Train_try!$A$3:$C$25,3,0)</f>
        <v>0.26829268292682928</v>
      </c>
      <c r="E547">
        <f>VLOOKUP(C547,Pivot_Train_try!$A$3:$C$25,2,0)</f>
        <v>0.73170731707317072</v>
      </c>
      <c r="F547" t="str">
        <f t="shared" si="25"/>
        <v>Female</v>
      </c>
      <c r="G547" t="str">
        <f t="shared" si="26"/>
        <v>True</v>
      </c>
    </row>
    <row r="548" spans="1:7" x14ac:dyDescent="0.3">
      <c r="A548" s="2" t="s">
        <v>1156</v>
      </c>
      <c r="B548" s="3" t="s">
        <v>7</v>
      </c>
      <c r="C548" t="str">
        <f t="shared" si="24"/>
        <v>a</v>
      </c>
      <c r="D548">
        <f>VLOOKUP(C548,Pivot_Train_try!$A$3:$C$25,3,0)</f>
        <v>0.26829268292682928</v>
      </c>
      <c r="E548">
        <f>VLOOKUP(C548,Pivot_Train_try!$A$3:$C$25,2,0)</f>
        <v>0.73170731707317072</v>
      </c>
      <c r="F548" t="str">
        <f t="shared" si="25"/>
        <v>Female</v>
      </c>
      <c r="G548" t="str">
        <f t="shared" si="26"/>
        <v>True</v>
      </c>
    </row>
    <row r="549" spans="1:7" hidden="1" x14ac:dyDescent="0.3">
      <c r="A549" s="4" t="s">
        <v>1157</v>
      </c>
      <c r="B549" s="5" t="s">
        <v>7</v>
      </c>
      <c r="C549" t="str">
        <f t="shared" si="24"/>
        <v>l</v>
      </c>
      <c r="D549">
        <f>VLOOKUP(C549,Pivot_Train_try!$A$3:$C$25,3,0)</f>
        <v>0.68421052631578949</v>
      </c>
      <c r="E549">
        <f>VLOOKUP(C549,Pivot_Train_try!$A$3:$C$25,2,0)</f>
        <v>0.31578947368421051</v>
      </c>
      <c r="F549" t="str">
        <f t="shared" si="25"/>
        <v>Male</v>
      </c>
      <c r="G549" t="str">
        <f t="shared" si="26"/>
        <v>False</v>
      </c>
    </row>
    <row r="550" spans="1:7" hidden="1" x14ac:dyDescent="0.3">
      <c r="A550" s="2" t="s">
        <v>1158</v>
      </c>
      <c r="B550" s="3" t="s">
        <v>7</v>
      </c>
      <c r="C550" t="str">
        <f t="shared" si="24"/>
        <v>t</v>
      </c>
      <c r="D550">
        <f>VLOOKUP(C550,Pivot_Train_try!$A$3:$C$25,3,0)</f>
        <v>0.93506493506493504</v>
      </c>
      <c r="E550">
        <f>VLOOKUP(C550,Pivot_Train_try!$A$3:$C$25,2,0)</f>
        <v>6.4935064935064929E-2</v>
      </c>
      <c r="F550" t="str">
        <f t="shared" si="25"/>
        <v>Male</v>
      </c>
      <c r="G550" t="str">
        <f t="shared" si="26"/>
        <v>False</v>
      </c>
    </row>
    <row r="551" spans="1:7" x14ac:dyDescent="0.3">
      <c r="A551" s="4" t="s">
        <v>1161</v>
      </c>
      <c r="B551" s="5" t="s">
        <v>7</v>
      </c>
      <c r="C551" t="str">
        <f t="shared" si="24"/>
        <v>a</v>
      </c>
      <c r="D551">
        <f>VLOOKUP(C551,Pivot_Train_try!$A$3:$C$25,3,0)</f>
        <v>0.26829268292682928</v>
      </c>
      <c r="E551">
        <f>VLOOKUP(C551,Pivot_Train_try!$A$3:$C$25,2,0)</f>
        <v>0.73170731707317072</v>
      </c>
      <c r="F551" t="str">
        <f t="shared" si="25"/>
        <v>Female</v>
      </c>
      <c r="G551" t="str">
        <f t="shared" si="26"/>
        <v>True</v>
      </c>
    </row>
    <row r="552" spans="1:7" x14ac:dyDescent="0.3">
      <c r="A552" s="2" t="s">
        <v>1162</v>
      </c>
      <c r="B552" s="3" t="s">
        <v>7</v>
      </c>
      <c r="C552" t="str">
        <f t="shared" si="24"/>
        <v>a</v>
      </c>
      <c r="D552">
        <f>VLOOKUP(C552,Pivot_Train_try!$A$3:$C$25,3,0)</f>
        <v>0.26829268292682928</v>
      </c>
      <c r="E552">
        <f>VLOOKUP(C552,Pivot_Train_try!$A$3:$C$25,2,0)</f>
        <v>0.73170731707317072</v>
      </c>
      <c r="F552" t="str">
        <f t="shared" si="25"/>
        <v>Female</v>
      </c>
      <c r="G552" t="str">
        <f t="shared" si="26"/>
        <v>True</v>
      </c>
    </row>
    <row r="553" spans="1:7" x14ac:dyDescent="0.3">
      <c r="A553" s="4" t="s">
        <v>1166</v>
      </c>
      <c r="B553" s="5" t="s">
        <v>7</v>
      </c>
      <c r="C553" t="str">
        <f t="shared" si="24"/>
        <v>i</v>
      </c>
      <c r="D553">
        <f>VLOOKUP(C553,Pivot_Train_try!$A$3:$C$25,3,0)</f>
        <v>0.18069306930693069</v>
      </c>
      <c r="E553">
        <f>VLOOKUP(C553,Pivot_Train_try!$A$3:$C$25,2,0)</f>
        <v>0.81930693069306926</v>
      </c>
      <c r="F553" t="str">
        <f t="shared" si="25"/>
        <v>Female</v>
      </c>
      <c r="G553" t="str">
        <f t="shared" si="26"/>
        <v>True</v>
      </c>
    </row>
    <row r="554" spans="1:7" x14ac:dyDescent="0.3">
      <c r="A554" s="2" t="s">
        <v>1169</v>
      </c>
      <c r="B554" s="3" t="s">
        <v>7</v>
      </c>
      <c r="C554" t="str">
        <f t="shared" si="24"/>
        <v>a</v>
      </c>
      <c r="D554">
        <f>VLOOKUP(C554,Pivot_Train_try!$A$3:$C$25,3,0)</f>
        <v>0.26829268292682928</v>
      </c>
      <c r="E554">
        <f>VLOOKUP(C554,Pivot_Train_try!$A$3:$C$25,2,0)</f>
        <v>0.73170731707317072</v>
      </c>
      <c r="F554" t="str">
        <f t="shared" si="25"/>
        <v>Female</v>
      </c>
      <c r="G554" t="str">
        <f t="shared" si="26"/>
        <v>True</v>
      </c>
    </row>
    <row r="555" spans="1:7" x14ac:dyDescent="0.3">
      <c r="A555" s="4" t="s">
        <v>1171</v>
      </c>
      <c r="B555" s="5" t="s">
        <v>7</v>
      </c>
      <c r="C555" t="str">
        <f t="shared" si="24"/>
        <v>i</v>
      </c>
      <c r="D555">
        <f>VLOOKUP(C555,Pivot_Train_try!$A$3:$C$25,3,0)</f>
        <v>0.18069306930693069</v>
      </c>
      <c r="E555">
        <f>VLOOKUP(C555,Pivot_Train_try!$A$3:$C$25,2,0)</f>
        <v>0.81930693069306926</v>
      </c>
      <c r="F555" t="str">
        <f t="shared" si="25"/>
        <v>Female</v>
      </c>
      <c r="G555" t="str">
        <f t="shared" si="26"/>
        <v>True</v>
      </c>
    </row>
    <row r="556" spans="1:7" x14ac:dyDescent="0.3">
      <c r="A556" s="2" t="s">
        <v>1172</v>
      </c>
      <c r="B556" s="3" t="s">
        <v>7</v>
      </c>
      <c r="C556" t="str">
        <f t="shared" si="24"/>
        <v>a</v>
      </c>
      <c r="D556">
        <f>VLOOKUP(C556,Pivot_Train_try!$A$3:$C$25,3,0)</f>
        <v>0.26829268292682928</v>
      </c>
      <c r="E556">
        <f>VLOOKUP(C556,Pivot_Train_try!$A$3:$C$25,2,0)</f>
        <v>0.73170731707317072</v>
      </c>
      <c r="F556" t="str">
        <f t="shared" si="25"/>
        <v>Female</v>
      </c>
      <c r="G556" t="str">
        <f t="shared" si="26"/>
        <v>True</v>
      </c>
    </row>
    <row r="557" spans="1:7" x14ac:dyDescent="0.3">
      <c r="A557" s="4" t="s">
        <v>1173</v>
      </c>
      <c r="B557" s="5" t="s">
        <v>7</v>
      </c>
      <c r="C557" t="str">
        <f t="shared" si="24"/>
        <v>a</v>
      </c>
      <c r="D557">
        <f>VLOOKUP(C557,Pivot_Train_try!$A$3:$C$25,3,0)</f>
        <v>0.26829268292682928</v>
      </c>
      <c r="E557">
        <f>VLOOKUP(C557,Pivot_Train_try!$A$3:$C$25,2,0)</f>
        <v>0.73170731707317072</v>
      </c>
      <c r="F557" t="str">
        <f t="shared" si="25"/>
        <v>Female</v>
      </c>
      <c r="G557" t="str">
        <f t="shared" si="26"/>
        <v>True</v>
      </c>
    </row>
    <row r="558" spans="1:7" x14ac:dyDescent="0.3">
      <c r="A558" s="2" t="s">
        <v>1175</v>
      </c>
      <c r="B558" s="3" t="s">
        <v>7</v>
      </c>
      <c r="C558" t="str">
        <f t="shared" si="24"/>
        <v>a</v>
      </c>
      <c r="D558">
        <f>VLOOKUP(C558,Pivot_Train_try!$A$3:$C$25,3,0)</f>
        <v>0.26829268292682928</v>
      </c>
      <c r="E558">
        <f>VLOOKUP(C558,Pivot_Train_try!$A$3:$C$25,2,0)</f>
        <v>0.73170731707317072</v>
      </c>
      <c r="F558" t="str">
        <f t="shared" si="25"/>
        <v>Female</v>
      </c>
      <c r="G558" t="str">
        <f t="shared" si="26"/>
        <v>True</v>
      </c>
    </row>
    <row r="559" spans="1:7" x14ac:dyDescent="0.3">
      <c r="A559" s="4" t="s">
        <v>1177</v>
      </c>
      <c r="B559" s="5" t="s">
        <v>7</v>
      </c>
      <c r="C559" t="str">
        <f t="shared" si="24"/>
        <v>e</v>
      </c>
      <c r="D559">
        <f>VLOOKUP(C559,Pivot_Train_try!$A$3:$C$25,3,0)</f>
        <v>0.5</v>
      </c>
      <c r="E559">
        <f>VLOOKUP(C559,Pivot_Train_try!$A$3:$C$25,2,0)</f>
        <v>0.5</v>
      </c>
      <c r="F559" t="str">
        <f t="shared" si="25"/>
        <v>Female</v>
      </c>
      <c r="G559" t="str">
        <f t="shared" si="26"/>
        <v>True</v>
      </c>
    </row>
    <row r="560" spans="1:7" x14ac:dyDescent="0.3">
      <c r="A560" s="2" t="s">
        <v>1178</v>
      </c>
      <c r="B560" s="3" t="s">
        <v>7</v>
      </c>
      <c r="C560" t="str">
        <f t="shared" si="24"/>
        <v>a</v>
      </c>
      <c r="D560">
        <f>VLOOKUP(C560,Pivot_Train_try!$A$3:$C$25,3,0)</f>
        <v>0.26829268292682928</v>
      </c>
      <c r="E560">
        <f>VLOOKUP(C560,Pivot_Train_try!$A$3:$C$25,2,0)</f>
        <v>0.73170731707317072</v>
      </c>
      <c r="F560" t="str">
        <f t="shared" si="25"/>
        <v>Female</v>
      </c>
      <c r="G560" t="str">
        <f t="shared" si="26"/>
        <v>True</v>
      </c>
    </row>
    <row r="561" spans="1:7" x14ac:dyDescent="0.3">
      <c r="A561" s="4" t="s">
        <v>1179</v>
      </c>
      <c r="B561" s="5" t="s">
        <v>7</v>
      </c>
      <c r="C561" t="str">
        <f t="shared" si="24"/>
        <v>i</v>
      </c>
      <c r="D561">
        <f>VLOOKUP(C561,Pivot_Train_try!$A$3:$C$25,3,0)</f>
        <v>0.18069306930693069</v>
      </c>
      <c r="E561">
        <f>VLOOKUP(C561,Pivot_Train_try!$A$3:$C$25,2,0)</f>
        <v>0.81930693069306926</v>
      </c>
      <c r="F561" t="str">
        <f t="shared" si="25"/>
        <v>Female</v>
      </c>
      <c r="G561" t="str">
        <f t="shared" si="26"/>
        <v>True</v>
      </c>
    </row>
    <row r="562" spans="1:7" x14ac:dyDescent="0.3">
      <c r="A562" s="2" t="s">
        <v>1180</v>
      </c>
      <c r="B562" s="3" t="s">
        <v>7</v>
      </c>
      <c r="C562" t="str">
        <f t="shared" si="24"/>
        <v>a</v>
      </c>
      <c r="D562">
        <f>VLOOKUP(C562,Pivot_Train_try!$A$3:$C$25,3,0)</f>
        <v>0.26829268292682928</v>
      </c>
      <c r="E562">
        <f>VLOOKUP(C562,Pivot_Train_try!$A$3:$C$25,2,0)</f>
        <v>0.73170731707317072</v>
      </c>
      <c r="F562" t="str">
        <f t="shared" si="25"/>
        <v>Female</v>
      </c>
      <c r="G562" t="str">
        <f t="shared" si="26"/>
        <v>True</v>
      </c>
    </row>
    <row r="563" spans="1:7" x14ac:dyDescent="0.3">
      <c r="A563" s="4" t="s">
        <v>1182</v>
      </c>
      <c r="B563" s="5" t="s">
        <v>7</v>
      </c>
      <c r="C563" t="str">
        <f t="shared" si="24"/>
        <v>i</v>
      </c>
      <c r="D563">
        <f>VLOOKUP(C563,Pivot_Train_try!$A$3:$C$25,3,0)</f>
        <v>0.18069306930693069</v>
      </c>
      <c r="E563">
        <f>VLOOKUP(C563,Pivot_Train_try!$A$3:$C$25,2,0)</f>
        <v>0.81930693069306926</v>
      </c>
      <c r="F563" t="str">
        <f t="shared" si="25"/>
        <v>Female</v>
      </c>
      <c r="G563" t="str">
        <f t="shared" si="26"/>
        <v>True</v>
      </c>
    </row>
    <row r="564" spans="1:7" x14ac:dyDescent="0.3">
      <c r="A564" s="2" t="s">
        <v>1185</v>
      </c>
      <c r="B564" s="3" t="s">
        <v>7</v>
      </c>
      <c r="C564" t="str">
        <f t="shared" si="24"/>
        <v>a</v>
      </c>
      <c r="D564">
        <f>VLOOKUP(C564,Pivot_Train_try!$A$3:$C$25,3,0)</f>
        <v>0.26829268292682928</v>
      </c>
      <c r="E564">
        <f>VLOOKUP(C564,Pivot_Train_try!$A$3:$C$25,2,0)</f>
        <v>0.73170731707317072</v>
      </c>
      <c r="F564" t="str">
        <f t="shared" si="25"/>
        <v>Female</v>
      </c>
      <c r="G564" t="str">
        <f t="shared" si="26"/>
        <v>True</v>
      </c>
    </row>
    <row r="565" spans="1:7" x14ac:dyDescent="0.3">
      <c r="A565" s="4" t="s">
        <v>1186</v>
      </c>
      <c r="B565" s="5" t="s">
        <v>7</v>
      </c>
      <c r="C565" t="str">
        <f t="shared" si="24"/>
        <v>i</v>
      </c>
      <c r="D565">
        <f>VLOOKUP(C565,Pivot_Train_try!$A$3:$C$25,3,0)</f>
        <v>0.18069306930693069</v>
      </c>
      <c r="E565">
        <f>VLOOKUP(C565,Pivot_Train_try!$A$3:$C$25,2,0)</f>
        <v>0.81930693069306926</v>
      </c>
      <c r="F565" t="str">
        <f t="shared" si="25"/>
        <v>Female</v>
      </c>
      <c r="G565" t="str">
        <f t="shared" si="26"/>
        <v>True</v>
      </c>
    </row>
    <row r="566" spans="1:7" x14ac:dyDescent="0.3">
      <c r="A566" s="2" t="s">
        <v>1188</v>
      </c>
      <c r="B566" s="3" t="s">
        <v>7</v>
      </c>
      <c r="C566" t="str">
        <f t="shared" si="24"/>
        <v>a</v>
      </c>
      <c r="D566">
        <f>VLOOKUP(C566,Pivot_Train_try!$A$3:$C$25,3,0)</f>
        <v>0.26829268292682928</v>
      </c>
      <c r="E566">
        <f>VLOOKUP(C566,Pivot_Train_try!$A$3:$C$25,2,0)</f>
        <v>0.73170731707317072</v>
      </c>
      <c r="F566" t="str">
        <f t="shared" si="25"/>
        <v>Female</v>
      </c>
      <c r="G566" t="str">
        <f t="shared" si="26"/>
        <v>True</v>
      </c>
    </row>
    <row r="567" spans="1:7" x14ac:dyDescent="0.3">
      <c r="A567" s="4" t="s">
        <v>1189</v>
      </c>
      <c r="B567" s="5" t="s">
        <v>7</v>
      </c>
      <c r="C567" t="str">
        <f t="shared" si="24"/>
        <v>a</v>
      </c>
      <c r="D567">
        <f>VLOOKUP(C567,Pivot_Train_try!$A$3:$C$25,3,0)</f>
        <v>0.26829268292682928</v>
      </c>
      <c r="E567">
        <f>VLOOKUP(C567,Pivot_Train_try!$A$3:$C$25,2,0)</f>
        <v>0.73170731707317072</v>
      </c>
      <c r="F567" t="str">
        <f t="shared" si="25"/>
        <v>Female</v>
      </c>
      <c r="G567" t="str">
        <f t="shared" si="26"/>
        <v>True</v>
      </c>
    </row>
    <row r="568" spans="1:7" hidden="1" x14ac:dyDescent="0.3">
      <c r="A568" s="2" t="s">
        <v>1190</v>
      </c>
      <c r="B568" s="3" t="s">
        <v>7</v>
      </c>
      <c r="C568" t="str">
        <f t="shared" si="24"/>
        <v>l</v>
      </c>
      <c r="D568">
        <f>VLOOKUP(C568,Pivot_Train_try!$A$3:$C$25,3,0)</f>
        <v>0.68421052631578949</v>
      </c>
      <c r="E568">
        <f>VLOOKUP(C568,Pivot_Train_try!$A$3:$C$25,2,0)</f>
        <v>0.31578947368421051</v>
      </c>
      <c r="F568" t="str">
        <f t="shared" si="25"/>
        <v>Male</v>
      </c>
      <c r="G568" t="str">
        <f t="shared" si="26"/>
        <v>False</v>
      </c>
    </row>
    <row r="569" spans="1:7" x14ac:dyDescent="0.3">
      <c r="A569" s="4" t="s">
        <v>1191</v>
      </c>
      <c r="B569" s="5" t="s">
        <v>7</v>
      </c>
      <c r="C569" t="str">
        <f t="shared" si="24"/>
        <v>a</v>
      </c>
      <c r="D569">
        <f>VLOOKUP(C569,Pivot_Train_try!$A$3:$C$25,3,0)</f>
        <v>0.26829268292682928</v>
      </c>
      <c r="E569">
        <f>VLOOKUP(C569,Pivot_Train_try!$A$3:$C$25,2,0)</f>
        <v>0.73170731707317072</v>
      </c>
      <c r="F569" t="str">
        <f t="shared" si="25"/>
        <v>Female</v>
      </c>
      <c r="G569" t="str">
        <f t="shared" si="26"/>
        <v>True</v>
      </c>
    </row>
    <row r="570" spans="1:7" x14ac:dyDescent="0.3">
      <c r="A570" s="2" t="s">
        <v>1192</v>
      </c>
      <c r="B570" s="3" t="s">
        <v>7</v>
      </c>
      <c r="C570" t="str">
        <f t="shared" si="24"/>
        <v>a</v>
      </c>
      <c r="D570">
        <f>VLOOKUP(C570,Pivot_Train_try!$A$3:$C$25,3,0)</f>
        <v>0.26829268292682928</v>
      </c>
      <c r="E570">
        <f>VLOOKUP(C570,Pivot_Train_try!$A$3:$C$25,2,0)</f>
        <v>0.73170731707317072</v>
      </c>
      <c r="F570" t="str">
        <f t="shared" si="25"/>
        <v>Female</v>
      </c>
      <c r="G570" t="str">
        <f t="shared" si="26"/>
        <v>True</v>
      </c>
    </row>
    <row r="571" spans="1:7" hidden="1" x14ac:dyDescent="0.3">
      <c r="A571" s="4" t="s">
        <v>1194</v>
      </c>
      <c r="B571" s="5" t="s">
        <v>7</v>
      </c>
      <c r="C571" t="str">
        <f t="shared" si="24"/>
        <v>r</v>
      </c>
      <c r="D571">
        <f>VLOOKUP(C571,Pivot_Train_try!$A$3:$C$25,3,0)</f>
        <v>0.92592592592592593</v>
      </c>
      <c r="E571">
        <f>VLOOKUP(C571,Pivot_Train_try!$A$3:$C$25,2,0)</f>
        <v>7.407407407407407E-2</v>
      </c>
      <c r="F571" t="str">
        <f t="shared" si="25"/>
        <v>Male</v>
      </c>
      <c r="G571" t="str">
        <f t="shared" si="26"/>
        <v>False</v>
      </c>
    </row>
    <row r="572" spans="1:7" x14ac:dyDescent="0.3">
      <c r="A572" s="2" t="s">
        <v>1197</v>
      </c>
      <c r="B572" s="3" t="s">
        <v>7</v>
      </c>
      <c r="C572" t="str">
        <f t="shared" si="24"/>
        <v>i</v>
      </c>
      <c r="D572">
        <f>VLOOKUP(C572,Pivot_Train_try!$A$3:$C$25,3,0)</f>
        <v>0.18069306930693069</v>
      </c>
      <c r="E572">
        <f>VLOOKUP(C572,Pivot_Train_try!$A$3:$C$25,2,0)</f>
        <v>0.81930693069306926</v>
      </c>
      <c r="F572" t="str">
        <f t="shared" si="25"/>
        <v>Female</v>
      </c>
      <c r="G572" t="str">
        <f t="shared" si="26"/>
        <v>True</v>
      </c>
    </row>
    <row r="573" spans="1:7" x14ac:dyDescent="0.3">
      <c r="A573" s="4" t="s">
        <v>1199</v>
      </c>
      <c r="B573" s="5" t="s">
        <v>7</v>
      </c>
      <c r="C573" t="str">
        <f t="shared" si="24"/>
        <v>a</v>
      </c>
      <c r="D573">
        <f>VLOOKUP(C573,Pivot_Train_try!$A$3:$C$25,3,0)</f>
        <v>0.26829268292682928</v>
      </c>
      <c r="E573">
        <f>VLOOKUP(C573,Pivot_Train_try!$A$3:$C$25,2,0)</f>
        <v>0.73170731707317072</v>
      </c>
      <c r="F573" t="str">
        <f t="shared" si="25"/>
        <v>Female</v>
      </c>
      <c r="G573" t="str">
        <f t="shared" si="26"/>
        <v>True</v>
      </c>
    </row>
    <row r="574" spans="1:7" x14ac:dyDescent="0.3">
      <c r="A574" s="2" t="s">
        <v>1202</v>
      </c>
      <c r="B574" s="3" t="s">
        <v>7</v>
      </c>
      <c r="C574" t="str">
        <f t="shared" si="24"/>
        <v>i</v>
      </c>
      <c r="D574">
        <f>VLOOKUP(C574,Pivot_Train_try!$A$3:$C$25,3,0)</f>
        <v>0.18069306930693069</v>
      </c>
      <c r="E574">
        <f>VLOOKUP(C574,Pivot_Train_try!$A$3:$C$25,2,0)</f>
        <v>0.81930693069306926</v>
      </c>
      <c r="F574" t="str">
        <f t="shared" si="25"/>
        <v>Female</v>
      </c>
      <c r="G574" t="str">
        <f t="shared" si="26"/>
        <v>True</v>
      </c>
    </row>
    <row r="575" spans="1:7" x14ac:dyDescent="0.3">
      <c r="A575" s="4" t="s">
        <v>1204</v>
      </c>
      <c r="B575" s="5" t="s">
        <v>7</v>
      </c>
      <c r="C575" t="str">
        <f t="shared" si="24"/>
        <v>a</v>
      </c>
      <c r="D575">
        <f>VLOOKUP(C575,Pivot_Train_try!$A$3:$C$25,3,0)</f>
        <v>0.26829268292682928</v>
      </c>
      <c r="E575">
        <f>VLOOKUP(C575,Pivot_Train_try!$A$3:$C$25,2,0)</f>
        <v>0.73170731707317072</v>
      </c>
      <c r="F575" t="str">
        <f t="shared" si="25"/>
        <v>Female</v>
      </c>
      <c r="G575" t="str">
        <f t="shared" si="26"/>
        <v>True</v>
      </c>
    </row>
    <row r="576" spans="1:7" x14ac:dyDescent="0.3">
      <c r="A576" s="2" t="s">
        <v>1209</v>
      </c>
      <c r="B576" s="3" t="s">
        <v>7</v>
      </c>
      <c r="C576" t="str">
        <f t="shared" si="24"/>
        <v>i</v>
      </c>
      <c r="D576">
        <f>VLOOKUP(C576,Pivot_Train_try!$A$3:$C$25,3,0)</f>
        <v>0.18069306930693069</v>
      </c>
      <c r="E576">
        <f>VLOOKUP(C576,Pivot_Train_try!$A$3:$C$25,2,0)</f>
        <v>0.81930693069306926</v>
      </c>
      <c r="F576" t="str">
        <f t="shared" si="25"/>
        <v>Female</v>
      </c>
      <c r="G576" t="str">
        <f t="shared" si="26"/>
        <v>True</v>
      </c>
    </row>
    <row r="577" spans="1:7" x14ac:dyDescent="0.3">
      <c r="A577" s="4" t="s">
        <v>1211</v>
      </c>
      <c r="B577" s="5" t="s">
        <v>7</v>
      </c>
      <c r="C577" t="str">
        <f t="shared" si="24"/>
        <v>i</v>
      </c>
      <c r="D577">
        <f>VLOOKUP(C577,Pivot_Train_try!$A$3:$C$25,3,0)</f>
        <v>0.18069306930693069</v>
      </c>
      <c r="E577">
        <f>VLOOKUP(C577,Pivot_Train_try!$A$3:$C$25,2,0)</f>
        <v>0.81930693069306926</v>
      </c>
      <c r="F577" t="str">
        <f t="shared" si="25"/>
        <v>Female</v>
      </c>
      <c r="G577" t="str">
        <f t="shared" si="26"/>
        <v>True</v>
      </c>
    </row>
    <row r="578" spans="1:7" x14ac:dyDescent="0.3">
      <c r="A578" s="2" t="s">
        <v>1212</v>
      </c>
      <c r="B578" s="3" t="s">
        <v>7</v>
      </c>
      <c r="C578" t="str">
        <f t="shared" si="24"/>
        <v>i</v>
      </c>
      <c r="D578">
        <f>VLOOKUP(C578,Pivot_Train_try!$A$3:$C$25,3,0)</f>
        <v>0.18069306930693069</v>
      </c>
      <c r="E578">
        <f>VLOOKUP(C578,Pivot_Train_try!$A$3:$C$25,2,0)</f>
        <v>0.81930693069306926</v>
      </c>
      <c r="F578" t="str">
        <f t="shared" si="25"/>
        <v>Female</v>
      </c>
      <c r="G578" t="str">
        <f t="shared" si="26"/>
        <v>True</v>
      </c>
    </row>
    <row r="579" spans="1:7" x14ac:dyDescent="0.3">
      <c r="A579" s="4" t="s">
        <v>1214</v>
      </c>
      <c r="B579" s="5" t="s">
        <v>7</v>
      </c>
      <c r="C579" t="str">
        <f t="shared" ref="C579:C642" si="27">RIGHT(A579)</f>
        <v>i</v>
      </c>
      <c r="D579">
        <f>VLOOKUP(C579,Pivot_Train_try!$A$3:$C$25,3,0)</f>
        <v>0.18069306930693069</v>
      </c>
      <c r="E579">
        <f>VLOOKUP(C579,Pivot_Train_try!$A$3:$C$25,2,0)</f>
        <v>0.81930693069306926</v>
      </c>
      <c r="F579" t="str">
        <f t="shared" ref="F579:F642" si="28">IF(D579&gt;E579,"Male","Female")</f>
        <v>Female</v>
      </c>
      <c r="G579" t="str">
        <f t="shared" ref="G579:G642" si="29">IF(B579=F579,"True","False")</f>
        <v>True</v>
      </c>
    </row>
    <row r="580" spans="1:7" x14ac:dyDescent="0.3">
      <c r="A580" s="2" t="s">
        <v>1216</v>
      </c>
      <c r="B580" s="3" t="s">
        <v>7</v>
      </c>
      <c r="C580" t="str">
        <f t="shared" si="27"/>
        <v>i</v>
      </c>
      <c r="D580">
        <f>VLOOKUP(C580,Pivot_Train_try!$A$3:$C$25,3,0)</f>
        <v>0.18069306930693069</v>
      </c>
      <c r="E580">
        <f>VLOOKUP(C580,Pivot_Train_try!$A$3:$C$25,2,0)</f>
        <v>0.81930693069306926</v>
      </c>
      <c r="F580" t="str">
        <f t="shared" si="28"/>
        <v>Female</v>
      </c>
      <c r="G580" t="str">
        <f t="shared" si="29"/>
        <v>True</v>
      </c>
    </row>
    <row r="581" spans="1:7" x14ac:dyDescent="0.3">
      <c r="A581" s="4" t="s">
        <v>1218</v>
      </c>
      <c r="B581" s="5" t="s">
        <v>7</v>
      </c>
      <c r="C581" t="str">
        <f t="shared" si="27"/>
        <v>i</v>
      </c>
      <c r="D581">
        <f>VLOOKUP(C581,Pivot_Train_try!$A$3:$C$25,3,0)</f>
        <v>0.18069306930693069</v>
      </c>
      <c r="E581">
        <f>VLOOKUP(C581,Pivot_Train_try!$A$3:$C$25,2,0)</f>
        <v>0.81930693069306926</v>
      </c>
      <c r="F581" t="str">
        <f t="shared" si="28"/>
        <v>Female</v>
      </c>
      <c r="G581" t="str">
        <f t="shared" si="29"/>
        <v>True</v>
      </c>
    </row>
    <row r="582" spans="1:7" hidden="1" x14ac:dyDescent="0.3">
      <c r="A582" s="2" t="s">
        <v>1220</v>
      </c>
      <c r="B582" s="3" t="s">
        <v>7</v>
      </c>
      <c r="C582" t="str">
        <f t="shared" si="27"/>
        <v>l</v>
      </c>
      <c r="D582">
        <f>VLOOKUP(C582,Pivot_Train_try!$A$3:$C$25,3,0)</f>
        <v>0.68421052631578949</v>
      </c>
      <c r="E582">
        <f>VLOOKUP(C582,Pivot_Train_try!$A$3:$C$25,2,0)</f>
        <v>0.31578947368421051</v>
      </c>
      <c r="F582" t="str">
        <f t="shared" si="28"/>
        <v>Male</v>
      </c>
      <c r="G582" t="str">
        <f t="shared" si="29"/>
        <v>False</v>
      </c>
    </row>
    <row r="583" spans="1:7" x14ac:dyDescent="0.3">
      <c r="A583" s="4" t="s">
        <v>1221</v>
      </c>
      <c r="B583" s="5" t="s">
        <v>7</v>
      </c>
      <c r="C583" t="str">
        <f t="shared" si="27"/>
        <v>i</v>
      </c>
      <c r="D583">
        <f>VLOOKUP(C583,Pivot_Train_try!$A$3:$C$25,3,0)</f>
        <v>0.18069306930693069</v>
      </c>
      <c r="E583">
        <f>VLOOKUP(C583,Pivot_Train_try!$A$3:$C$25,2,0)</f>
        <v>0.81930693069306926</v>
      </c>
      <c r="F583" t="str">
        <f t="shared" si="28"/>
        <v>Female</v>
      </c>
      <c r="G583" t="str">
        <f t="shared" si="29"/>
        <v>True</v>
      </c>
    </row>
    <row r="584" spans="1:7" x14ac:dyDescent="0.3">
      <c r="A584" s="2" t="s">
        <v>1222</v>
      </c>
      <c r="B584" s="3" t="s">
        <v>7</v>
      </c>
      <c r="C584" t="str">
        <f t="shared" si="27"/>
        <v>a</v>
      </c>
      <c r="D584">
        <f>VLOOKUP(C584,Pivot_Train_try!$A$3:$C$25,3,0)</f>
        <v>0.26829268292682928</v>
      </c>
      <c r="E584">
        <f>VLOOKUP(C584,Pivot_Train_try!$A$3:$C$25,2,0)</f>
        <v>0.73170731707317072</v>
      </c>
      <c r="F584" t="str">
        <f t="shared" si="28"/>
        <v>Female</v>
      </c>
      <c r="G584" t="str">
        <f t="shared" si="29"/>
        <v>True</v>
      </c>
    </row>
    <row r="585" spans="1:7" hidden="1" x14ac:dyDescent="0.3">
      <c r="A585" s="4" t="s">
        <v>1224</v>
      </c>
      <c r="B585" s="5" t="s">
        <v>7</v>
      </c>
      <c r="C585" t="str">
        <f t="shared" si="27"/>
        <v>l</v>
      </c>
      <c r="D585">
        <f>VLOOKUP(C585,Pivot_Train_try!$A$3:$C$25,3,0)</f>
        <v>0.68421052631578949</v>
      </c>
      <c r="E585">
        <f>VLOOKUP(C585,Pivot_Train_try!$A$3:$C$25,2,0)</f>
        <v>0.31578947368421051</v>
      </c>
      <c r="F585" t="str">
        <f t="shared" si="28"/>
        <v>Male</v>
      </c>
      <c r="G585" t="str">
        <f t="shared" si="29"/>
        <v>False</v>
      </c>
    </row>
    <row r="586" spans="1:7" x14ac:dyDescent="0.3">
      <c r="A586" s="2" t="s">
        <v>1225</v>
      </c>
      <c r="B586" s="3" t="s">
        <v>7</v>
      </c>
      <c r="C586" t="str">
        <f t="shared" si="27"/>
        <v>i</v>
      </c>
      <c r="D586">
        <f>VLOOKUP(C586,Pivot_Train_try!$A$3:$C$25,3,0)</f>
        <v>0.18069306930693069</v>
      </c>
      <c r="E586">
        <f>VLOOKUP(C586,Pivot_Train_try!$A$3:$C$25,2,0)</f>
        <v>0.81930693069306926</v>
      </c>
      <c r="F586" t="str">
        <f t="shared" si="28"/>
        <v>Female</v>
      </c>
      <c r="G586" t="str">
        <f t="shared" si="29"/>
        <v>True</v>
      </c>
    </row>
    <row r="587" spans="1:7" x14ac:dyDescent="0.3">
      <c r="A587" s="4" t="s">
        <v>1227</v>
      </c>
      <c r="B587" s="5" t="s">
        <v>7</v>
      </c>
      <c r="C587" t="str">
        <f t="shared" si="27"/>
        <v>i</v>
      </c>
      <c r="D587">
        <f>VLOOKUP(C587,Pivot_Train_try!$A$3:$C$25,3,0)</f>
        <v>0.18069306930693069</v>
      </c>
      <c r="E587">
        <f>VLOOKUP(C587,Pivot_Train_try!$A$3:$C$25,2,0)</f>
        <v>0.81930693069306926</v>
      </c>
      <c r="F587" t="str">
        <f t="shared" si="28"/>
        <v>Female</v>
      </c>
      <c r="G587" t="str">
        <f t="shared" si="29"/>
        <v>True</v>
      </c>
    </row>
    <row r="588" spans="1:7" x14ac:dyDescent="0.3">
      <c r="A588" s="2" t="s">
        <v>1228</v>
      </c>
      <c r="B588" s="3" t="s">
        <v>7</v>
      </c>
      <c r="C588" t="str">
        <f t="shared" si="27"/>
        <v>i</v>
      </c>
      <c r="D588">
        <f>VLOOKUP(C588,Pivot_Train_try!$A$3:$C$25,3,0)</f>
        <v>0.18069306930693069</v>
      </c>
      <c r="E588">
        <f>VLOOKUP(C588,Pivot_Train_try!$A$3:$C$25,2,0)</f>
        <v>0.81930693069306926</v>
      </c>
      <c r="F588" t="str">
        <f t="shared" si="28"/>
        <v>Female</v>
      </c>
      <c r="G588" t="str">
        <f t="shared" si="29"/>
        <v>True</v>
      </c>
    </row>
    <row r="589" spans="1:7" x14ac:dyDescent="0.3">
      <c r="A589" s="4" t="s">
        <v>1229</v>
      </c>
      <c r="B589" s="5" t="s">
        <v>7</v>
      </c>
      <c r="C589" t="str">
        <f t="shared" si="27"/>
        <v>a</v>
      </c>
      <c r="D589">
        <f>VLOOKUP(C589,Pivot_Train_try!$A$3:$C$25,3,0)</f>
        <v>0.26829268292682928</v>
      </c>
      <c r="E589">
        <f>VLOOKUP(C589,Pivot_Train_try!$A$3:$C$25,2,0)</f>
        <v>0.73170731707317072</v>
      </c>
      <c r="F589" t="str">
        <f t="shared" si="28"/>
        <v>Female</v>
      </c>
      <c r="G589" t="str">
        <f t="shared" si="29"/>
        <v>True</v>
      </c>
    </row>
    <row r="590" spans="1:7" x14ac:dyDescent="0.3">
      <c r="A590" s="2" t="s">
        <v>1232</v>
      </c>
      <c r="B590" s="3" t="s">
        <v>7</v>
      </c>
      <c r="C590" t="str">
        <f t="shared" si="27"/>
        <v>i</v>
      </c>
      <c r="D590">
        <f>VLOOKUP(C590,Pivot_Train_try!$A$3:$C$25,3,0)</f>
        <v>0.18069306930693069</v>
      </c>
      <c r="E590">
        <f>VLOOKUP(C590,Pivot_Train_try!$A$3:$C$25,2,0)</f>
        <v>0.81930693069306926</v>
      </c>
      <c r="F590" t="str">
        <f t="shared" si="28"/>
        <v>Female</v>
      </c>
      <c r="G590" t="str">
        <f t="shared" si="29"/>
        <v>True</v>
      </c>
    </row>
    <row r="591" spans="1:7" x14ac:dyDescent="0.3">
      <c r="A591" s="4" t="s">
        <v>1234</v>
      </c>
      <c r="B591" s="5" t="s">
        <v>7</v>
      </c>
      <c r="C591" t="str">
        <f t="shared" si="27"/>
        <v>a</v>
      </c>
      <c r="D591">
        <f>VLOOKUP(C591,Pivot_Train_try!$A$3:$C$25,3,0)</f>
        <v>0.26829268292682928</v>
      </c>
      <c r="E591">
        <f>VLOOKUP(C591,Pivot_Train_try!$A$3:$C$25,2,0)</f>
        <v>0.73170731707317072</v>
      </c>
      <c r="F591" t="str">
        <f t="shared" si="28"/>
        <v>Female</v>
      </c>
      <c r="G591" t="str">
        <f t="shared" si="29"/>
        <v>True</v>
      </c>
    </row>
    <row r="592" spans="1:7" x14ac:dyDescent="0.3">
      <c r="A592" s="2" t="s">
        <v>1235</v>
      </c>
      <c r="B592" s="3" t="s">
        <v>7</v>
      </c>
      <c r="C592" t="str">
        <f t="shared" si="27"/>
        <v>i</v>
      </c>
      <c r="D592">
        <f>VLOOKUP(C592,Pivot_Train_try!$A$3:$C$25,3,0)</f>
        <v>0.18069306930693069</v>
      </c>
      <c r="E592">
        <f>VLOOKUP(C592,Pivot_Train_try!$A$3:$C$25,2,0)</f>
        <v>0.81930693069306926</v>
      </c>
      <c r="F592" t="str">
        <f t="shared" si="28"/>
        <v>Female</v>
      </c>
      <c r="G592" t="str">
        <f t="shared" si="29"/>
        <v>True</v>
      </c>
    </row>
    <row r="593" spans="1:7" x14ac:dyDescent="0.3">
      <c r="A593" s="4" t="s">
        <v>1237</v>
      </c>
      <c r="B593" s="5" t="s">
        <v>7</v>
      </c>
      <c r="C593" t="str">
        <f t="shared" si="27"/>
        <v>i</v>
      </c>
      <c r="D593">
        <f>VLOOKUP(C593,Pivot_Train_try!$A$3:$C$25,3,0)</f>
        <v>0.18069306930693069</v>
      </c>
      <c r="E593">
        <f>VLOOKUP(C593,Pivot_Train_try!$A$3:$C$25,2,0)</f>
        <v>0.81930693069306926</v>
      </c>
      <c r="F593" t="str">
        <f t="shared" si="28"/>
        <v>Female</v>
      </c>
      <c r="G593" t="str">
        <f t="shared" si="29"/>
        <v>True</v>
      </c>
    </row>
    <row r="594" spans="1:7" x14ac:dyDescent="0.3">
      <c r="A594" s="2" t="s">
        <v>1240</v>
      </c>
      <c r="B594" s="3" t="s">
        <v>7</v>
      </c>
      <c r="C594" t="str">
        <f t="shared" si="27"/>
        <v>a</v>
      </c>
      <c r="D594">
        <f>VLOOKUP(C594,Pivot_Train_try!$A$3:$C$25,3,0)</f>
        <v>0.26829268292682928</v>
      </c>
      <c r="E594">
        <f>VLOOKUP(C594,Pivot_Train_try!$A$3:$C$25,2,0)</f>
        <v>0.73170731707317072</v>
      </c>
      <c r="F594" t="str">
        <f t="shared" si="28"/>
        <v>Female</v>
      </c>
      <c r="G594" t="str">
        <f t="shared" si="29"/>
        <v>True</v>
      </c>
    </row>
    <row r="595" spans="1:7" x14ac:dyDescent="0.3">
      <c r="A595" s="4" t="s">
        <v>1242</v>
      </c>
      <c r="B595" s="5" t="s">
        <v>7</v>
      </c>
      <c r="C595" t="str">
        <f t="shared" si="27"/>
        <v>i</v>
      </c>
      <c r="D595">
        <f>VLOOKUP(C595,Pivot_Train_try!$A$3:$C$25,3,0)</f>
        <v>0.18069306930693069</v>
      </c>
      <c r="E595">
        <f>VLOOKUP(C595,Pivot_Train_try!$A$3:$C$25,2,0)</f>
        <v>0.81930693069306926</v>
      </c>
      <c r="F595" t="str">
        <f t="shared" si="28"/>
        <v>Female</v>
      </c>
      <c r="G595" t="str">
        <f t="shared" si="29"/>
        <v>True</v>
      </c>
    </row>
    <row r="596" spans="1:7" x14ac:dyDescent="0.3">
      <c r="A596" s="2" t="s">
        <v>1244</v>
      </c>
      <c r="B596" s="3" t="s">
        <v>7</v>
      </c>
      <c r="C596" t="str">
        <f t="shared" si="27"/>
        <v>i</v>
      </c>
      <c r="D596">
        <f>VLOOKUP(C596,Pivot_Train_try!$A$3:$C$25,3,0)</f>
        <v>0.18069306930693069</v>
      </c>
      <c r="E596">
        <f>VLOOKUP(C596,Pivot_Train_try!$A$3:$C$25,2,0)</f>
        <v>0.81930693069306926</v>
      </c>
      <c r="F596" t="str">
        <f t="shared" si="28"/>
        <v>Female</v>
      </c>
      <c r="G596" t="str">
        <f t="shared" si="29"/>
        <v>True</v>
      </c>
    </row>
    <row r="597" spans="1:7" x14ac:dyDescent="0.3">
      <c r="A597" s="4" t="s">
        <v>1245</v>
      </c>
      <c r="B597" s="5" t="s">
        <v>7</v>
      </c>
      <c r="C597" t="str">
        <f t="shared" si="27"/>
        <v>a</v>
      </c>
      <c r="D597">
        <f>VLOOKUP(C597,Pivot_Train_try!$A$3:$C$25,3,0)</f>
        <v>0.26829268292682928</v>
      </c>
      <c r="E597">
        <f>VLOOKUP(C597,Pivot_Train_try!$A$3:$C$25,2,0)</f>
        <v>0.73170731707317072</v>
      </c>
      <c r="F597" t="str">
        <f t="shared" si="28"/>
        <v>Female</v>
      </c>
      <c r="G597" t="str">
        <f t="shared" si="29"/>
        <v>True</v>
      </c>
    </row>
    <row r="598" spans="1:7" x14ac:dyDescent="0.3">
      <c r="A598" s="2" t="s">
        <v>1246</v>
      </c>
      <c r="B598" s="3" t="s">
        <v>7</v>
      </c>
      <c r="C598" t="str">
        <f t="shared" si="27"/>
        <v>i</v>
      </c>
      <c r="D598">
        <f>VLOOKUP(C598,Pivot_Train_try!$A$3:$C$25,3,0)</f>
        <v>0.18069306930693069</v>
      </c>
      <c r="E598">
        <f>VLOOKUP(C598,Pivot_Train_try!$A$3:$C$25,2,0)</f>
        <v>0.81930693069306926</v>
      </c>
      <c r="F598" t="str">
        <f t="shared" si="28"/>
        <v>Female</v>
      </c>
      <c r="G598" t="str">
        <f t="shared" si="29"/>
        <v>True</v>
      </c>
    </row>
    <row r="599" spans="1:7" x14ac:dyDescent="0.3">
      <c r="A599" s="4" t="s">
        <v>1247</v>
      </c>
      <c r="B599" s="5" t="s">
        <v>7</v>
      </c>
      <c r="C599" t="str">
        <f t="shared" si="27"/>
        <v>i</v>
      </c>
      <c r="D599">
        <f>VLOOKUP(C599,Pivot_Train_try!$A$3:$C$25,3,0)</f>
        <v>0.18069306930693069</v>
      </c>
      <c r="E599">
        <f>VLOOKUP(C599,Pivot_Train_try!$A$3:$C$25,2,0)</f>
        <v>0.81930693069306926</v>
      </c>
      <c r="F599" t="str">
        <f t="shared" si="28"/>
        <v>Female</v>
      </c>
      <c r="G599" t="str">
        <f t="shared" si="29"/>
        <v>True</v>
      </c>
    </row>
    <row r="600" spans="1:7" x14ac:dyDescent="0.3">
      <c r="A600" s="2" t="s">
        <v>1256</v>
      </c>
      <c r="B600" s="3" t="s">
        <v>7</v>
      </c>
      <c r="C600" t="str">
        <f t="shared" si="27"/>
        <v>i</v>
      </c>
      <c r="D600">
        <f>VLOOKUP(C600,Pivot_Train_try!$A$3:$C$25,3,0)</f>
        <v>0.18069306930693069</v>
      </c>
      <c r="E600">
        <f>VLOOKUP(C600,Pivot_Train_try!$A$3:$C$25,2,0)</f>
        <v>0.81930693069306926</v>
      </c>
      <c r="F600" t="str">
        <f t="shared" si="28"/>
        <v>Female</v>
      </c>
      <c r="G600" t="str">
        <f t="shared" si="29"/>
        <v>True</v>
      </c>
    </row>
    <row r="601" spans="1:7" x14ac:dyDescent="0.3">
      <c r="A601" s="4" t="s">
        <v>1257</v>
      </c>
      <c r="B601" s="5" t="s">
        <v>7</v>
      </c>
      <c r="C601" t="str">
        <f t="shared" si="27"/>
        <v>a</v>
      </c>
      <c r="D601">
        <f>VLOOKUP(C601,Pivot_Train_try!$A$3:$C$25,3,0)</f>
        <v>0.26829268292682928</v>
      </c>
      <c r="E601">
        <f>VLOOKUP(C601,Pivot_Train_try!$A$3:$C$25,2,0)</f>
        <v>0.73170731707317072</v>
      </c>
      <c r="F601" t="str">
        <f t="shared" si="28"/>
        <v>Female</v>
      </c>
      <c r="G601" t="str">
        <f t="shared" si="29"/>
        <v>True</v>
      </c>
    </row>
    <row r="602" spans="1:7" x14ac:dyDescent="0.3">
      <c r="A602" s="2" t="s">
        <v>1258</v>
      </c>
      <c r="B602" s="3" t="s">
        <v>7</v>
      </c>
      <c r="C602" t="str">
        <f t="shared" si="27"/>
        <v>i</v>
      </c>
      <c r="D602">
        <f>VLOOKUP(C602,Pivot_Train_try!$A$3:$C$25,3,0)</f>
        <v>0.18069306930693069</v>
      </c>
      <c r="E602">
        <f>VLOOKUP(C602,Pivot_Train_try!$A$3:$C$25,2,0)</f>
        <v>0.81930693069306926</v>
      </c>
      <c r="F602" t="str">
        <f t="shared" si="28"/>
        <v>Female</v>
      </c>
      <c r="G602" t="str">
        <f t="shared" si="29"/>
        <v>True</v>
      </c>
    </row>
    <row r="603" spans="1:7" x14ac:dyDescent="0.3">
      <c r="A603" s="4" t="s">
        <v>1260</v>
      </c>
      <c r="B603" s="5" t="s">
        <v>7</v>
      </c>
      <c r="C603" t="str">
        <f t="shared" si="27"/>
        <v>a</v>
      </c>
      <c r="D603">
        <f>VLOOKUP(C603,Pivot_Train_try!$A$3:$C$25,3,0)</f>
        <v>0.26829268292682928</v>
      </c>
      <c r="E603">
        <f>VLOOKUP(C603,Pivot_Train_try!$A$3:$C$25,2,0)</f>
        <v>0.73170731707317072</v>
      </c>
      <c r="F603" t="str">
        <f t="shared" si="28"/>
        <v>Female</v>
      </c>
      <c r="G603" t="str">
        <f t="shared" si="29"/>
        <v>True</v>
      </c>
    </row>
    <row r="604" spans="1:7" x14ac:dyDescent="0.3">
      <c r="A604" s="2" t="s">
        <v>1264</v>
      </c>
      <c r="B604" s="3" t="s">
        <v>7</v>
      </c>
      <c r="C604" t="str">
        <f t="shared" si="27"/>
        <v>i</v>
      </c>
      <c r="D604">
        <f>VLOOKUP(C604,Pivot_Train_try!$A$3:$C$25,3,0)</f>
        <v>0.18069306930693069</v>
      </c>
      <c r="E604">
        <f>VLOOKUP(C604,Pivot_Train_try!$A$3:$C$25,2,0)</f>
        <v>0.81930693069306926</v>
      </c>
      <c r="F604" t="str">
        <f t="shared" si="28"/>
        <v>Female</v>
      </c>
      <c r="G604" t="str">
        <f t="shared" si="29"/>
        <v>True</v>
      </c>
    </row>
    <row r="605" spans="1:7" x14ac:dyDescent="0.3">
      <c r="A605" s="4" t="s">
        <v>1267</v>
      </c>
      <c r="B605" s="5" t="s">
        <v>7</v>
      </c>
      <c r="C605" t="str">
        <f t="shared" si="27"/>
        <v>i</v>
      </c>
      <c r="D605">
        <f>VLOOKUP(C605,Pivot_Train_try!$A$3:$C$25,3,0)</f>
        <v>0.18069306930693069</v>
      </c>
      <c r="E605">
        <f>VLOOKUP(C605,Pivot_Train_try!$A$3:$C$25,2,0)</f>
        <v>0.81930693069306926</v>
      </c>
      <c r="F605" t="str">
        <f t="shared" si="28"/>
        <v>Female</v>
      </c>
      <c r="G605" t="str">
        <f t="shared" si="29"/>
        <v>True</v>
      </c>
    </row>
    <row r="606" spans="1:7" x14ac:dyDescent="0.3">
      <c r="A606" s="2" t="s">
        <v>1271</v>
      </c>
      <c r="B606" s="3" t="s">
        <v>7</v>
      </c>
      <c r="C606" t="str">
        <f t="shared" si="27"/>
        <v>a</v>
      </c>
      <c r="D606">
        <f>VLOOKUP(C606,Pivot_Train_try!$A$3:$C$25,3,0)</f>
        <v>0.26829268292682928</v>
      </c>
      <c r="E606">
        <f>VLOOKUP(C606,Pivot_Train_try!$A$3:$C$25,2,0)</f>
        <v>0.73170731707317072</v>
      </c>
      <c r="F606" t="str">
        <f t="shared" si="28"/>
        <v>Female</v>
      </c>
      <c r="G606" t="str">
        <f t="shared" si="29"/>
        <v>True</v>
      </c>
    </row>
    <row r="607" spans="1:7" x14ac:dyDescent="0.3">
      <c r="A607" s="4" t="s">
        <v>1272</v>
      </c>
      <c r="B607" s="5" t="s">
        <v>7</v>
      </c>
      <c r="C607" t="str">
        <f t="shared" si="27"/>
        <v>a</v>
      </c>
      <c r="D607">
        <f>VLOOKUP(C607,Pivot_Train_try!$A$3:$C$25,3,0)</f>
        <v>0.26829268292682928</v>
      </c>
      <c r="E607">
        <f>VLOOKUP(C607,Pivot_Train_try!$A$3:$C$25,2,0)</f>
        <v>0.73170731707317072</v>
      </c>
      <c r="F607" t="str">
        <f t="shared" si="28"/>
        <v>Female</v>
      </c>
      <c r="G607" t="str">
        <f t="shared" si="29"/>
        <v>True</v>
      </c>
    </row>
    <row r="608" spans="1:7" x14ac:dyDescent="0.3">
      <c r="A608" s="2" t="s">
        <v>1275</v>
      </c>
      <c r="B608" s="3" t="s">
        <v>7</v>
      </c>
      <c r="C608" t="str">
        <f t="shared" si="27"/>
        <v>i</v>
      </c>
      <c r="D608">
        <f>VLOOKUP(C608,Pivot_Train_try!$A$3:$C$25,3,0)</f>
        <v>0.18069306930693069</v>
      </c>
      <c r="E608">
        <f>VLOOKUP(C608,Pivot_Train_try!$A$3:$C$25,2,0)</f>
        <v>0.81930693069306926</v>
      </c>
      <c r="F608" t="str">
        <f t="shared" si="28"/>
        <v>Female</v>
      </c>
      <c r="G608" t="str">
        <f t="shared" si="29"/>
        <v>True</v>
      </c>
    </row>
    <row r="609" spans="1:7" x14ac:dyDescent="0.3">
      <c r="A609" s="4" t="s">
        <v>1278</v>
      </c>
      <c r="B609" s="5" t="s">
        <v>7</v>
      </c>
      <c r="C609" t="str">
        <f t="shared" si="27"/>
        <v>i</v>
      </c>
      <c r="D609">
        <f>VLOOKUP(C609,Pivot_Train_try!$A$3:$C$25,3,0)</f>
        <v>0.18069306930693069</v>
      </c>
      <c r="E609">
        <f>VLOOKUP(C609,Pivot_Train_try!$A$3:$C$25,2,0)</f>
        <v>0.81930693069306926</v>
      </c>
      <c r="F609" t="str">
        <f t="shared" si="28"/>
        <v>Female</v>
      </c>
      <c r="G609" t="str">
        <f t="shared" si="29"/>
        <v>True</v>
      </c>
    </row>
    <row r="610" spans="1:7" x14ac:dyDescent="0.3">
      <c r="A610" s="2" t="s">
        <v>1281</v>
      </c>
      <c r="B610" s="3" t="s">
        <v>7</v>
      </c>
      <c r="C610" t="str">
        <f t="shared" si="27"/>
        <v>a</v>
      </c>
      <c r="D610">
        <f>VLOOKUP(C610,Pivot_Train_try!$A$3:$C$25,3,0)</f>
        <v>0.26829268292682928</v>
      </c>
      <c r="E610">
        <f>VLOOKUP(C610,Pivot_Train_try!$A$3:$C$25,2,0)</f>
        <v>0.73170731707317072</v>
      </c>
      <c r="F610" t="str">
        <f t="shared" si="28"/>
        <v>Female</v>
      </c>
      <c r="G610" t="str">
        <f t="shared" si="29"/>
        <v>True</v>
      </c>
    </row>
    <row r="611" spans="1:7" x14ac:dyDescent="0.3">
      <c r="A611" s="4" t="s">
        <v>1282</v>
      </c>
      <c r="B611" s="5" t="s">
        <v>7</v>
      </c>
      <c r="C611" t="str">
        <f t="shared" si="27"/>
        <v>a</v>
      </c>
      <c r="D611">
        <f>VLOOKUP(C611,Pivot_Train_try!$A$3:$C$25,3,0)</f>
        <v>0.26829268292682928</v>
      </c>
      <c r="E611">
        <f>VLOOKUP(C611,Pivot_Train_try!$A$3:$C$25,2,0)</f>
        <v>0.73170731707317072</v>
      </c>
      <c r="F611" t="str">
        <f t="shared" si="28"/>
        <v>Female</v>
      </c>
      <c r="G611" t="str">
        <f t="shared" si="29"/>
        <v>True</v>
      </c>
    </row>
    <row r="612" spans="1:7" hidden="1" x14ac:dyDescent="0.3">
      <c r="A612" s="2" t="s">
        <v>1283</v>
      </c>
      <c r="B612" s="3" t="s">
        <v>7</v>
      </c>
      <c r="C612" t="str">
        <f t="shared" si="27"/>
        <v>l</v>
      </c>
      <c r="D612">
        <f>VLOOKUP(C612,Pivot_Train_try!$A$3:$C$25,3,0)</f>
        <v>0.68421052631578949</v>
      </c>
      <c r="E612">
        <f>VLOOKUP(C612,Pivot_Train_try!$A$3:$C$25,2,0)</f>
        <v>0.31578947368421051</v>
      </c>
      <c r="F612" t="str">
        <f t="shared" si="28"/>
        <v>Male</v>
      </c>
      <c r="G612" t="str">
        <f t="shared" si="29"/>
        <v>False</v>
      </c>
    </row>
    <row r="613" spans="1:7" x14ac:dyDescent="0.3">
      <c r="A613" s="4" t="s">
        <v>1286</v>
      </c>
      <c r="B613" s="5" t="s">
        <v>7</v>
      </c>
      <c r="C613" t="str">
        <f t="shared" si="27"/>
        <v>a</v>
      </c>
      <c r="D613">
        <f>VLOOKUP(C613,Pivot_Train_try!$A$3:$C$25,3,0)</f>
        <v>0.26829268292682928</v>
      </c>
      <c r="E613">
        <f>VLOOKUP(C613,Pivot_Train_try!$A$3:$C$25,2,0)</f>
        <v>0.73170731707317072</v>
      </c>
      <c r="F613" t="str">
        <f t="shared" si="28"/>
        <v>Female</v>
      </c>
      <c r="G613" t="str">
        <f t="shared" si="29"/>
        <v>True</v>
      </c>
    </row>
    <row r="614" spans="1:7" x14ac:dyDescent="0.3">
      <c r="A614" s="2" t="s">
        <v>70</v>
      </c>
      <c r="B614" s="3" t="s">
        <v>7</v>
      </c>
      <c r="C614" t="str">
        <f t="shared" si="27"/>
        <v>a</v>
      </c>
      <c r="D614">
        <f>VLOOKUP(C614,Pivot_Train_try!$A$3:$C$25,3,0)</f>
        <v>0.26829268292682928</v>
      </c>
      <c r="E614">
        <f>VLOOKUP(C614,Pivot_Train_try!$A$3:$C$25,2,0)</f>
        <v>0.73170731707317072</v>
      </c>
      <c r="F614" t="str">
        <f t="shared" si="28"/>
        <v>Female</v>
      </c>
      <c r="G614" t="str">
        <f t="shared" si="29"/>
        <v>True</v>
      </c>
    </row>
    <row r="615" spans="1:7" x14ac:dyDescent="0.3">
      <c r="A615" s="4" t="s">
        <v>1294</v>
      </c>
      <c r="B615" s="5" t="s">
        <v>7</v>
      </c>
      <c r="C615" t="str">
        <f t="shared" si="27"/>
        <v>a</v>
      </c>
      <c r="D615">
        <f>VLOOKUP(C615,Pivot_Train_try!$A$3:$C$25,3,0)</f>
        <v>0.26829268292682928</v>
      </c>
      <c r="E615">
        <f>VLOOKUP(C615,Pivot_Train_try!$A$3:$C$25,2,0)</f>
        <v>0.73170731707317072</v>
      </c>
      <c r="F615" t="str">
        <f t="shared" si="28"/>
        <v>Female</v>
      </c>
      <c r="G615" t="str">
        <f t="shared" si="29"/>
        <v>True</v>
      </c>
    </row>
    <row r="616" spans="1:7" x14ac:dyDescent="0.3">
      <c r="A616" s="2" t="s">
        <v>1296</v>
      </c>
      <c r="B616" s="3" t="s">
        <v>7</v>
      </c>
      <c r="C616" t="str">
        <f t="shared" si="27"/>
        <v>a</v>
      </c>
      <c r="D616">
        <f>VLOOKUP(C616,Pivot_Train_try!$A$3:$C$25,3,0)</f>
        <v>0.26829268292682928</v>
      </c>
      <c r="E616">
        <f>VLOOKUP(C616,Pivot_Train_try!$A$3:$C$25,2,0)</f>
        <v>0.73170731707317072</v>
      </c>
      <c r="F616" t="str">
        <f t="shared" si="28"/>
        <v>Female</v>
      </c>
      <c r="G616" t="str">
        <f t="shared" si="29"/>
        <v>True</v>
      </c>
    </row>
    <row r="617" spans="1:7" hidden="1" x14ac:dyDescent="0.3">
      <c r="A617" s="4" t="s">
        <v>1301</v>
      </c>
      <c r="B617" s="5" t="s">
        <v>7</v>
      </c>
      <c r="C617" t="str">
        <f t="shared" si="27"/>
        <v>n</v>
      </c>
      <c r="D617">
        <f>VLOOKUP(C617,Pivot_Train_try!$A$3:$C$25,3,0)</f>
        <v>0.9285714285714286</v>
      </c>
      <c r="E617">
        <f>VLOOKUP(C617,Pivot_Train_try!$A$3:$C$25,2,0)</f>
        <v>7.1428571428571425E-2</v>
      </c>
      <c r="F617" t="str">
        <f t="shared" si="28"/>
        <v>Male</v>
      </c>
      <c r="G617" t="str">
        <f t="shared" si="29"/>
        <v>False</v>
      </c>
    </row>
    <row r="618" spans="1:7" x14ac:dyDescent="0.3">
      <c r="A618" s="2" t="s">
        <v>1302</v>
      </c>
      <c r="B618" s="3" t="s">
        <v>7</v>
      </c>
      <c r="C618" t="str">
        <f t="shared" si="27"/>
        <v>a</v>
      </c>
      <c r="D618">
        <f>VLOOKUP(C618,Pivot_Train_try!$A$3:$C$25,3,0)</f>
        <v>0.26829268292682928</v>
      </c>
      <c r="E618">
        <f>VLOOKUP(C618,Pivot_Train_try!$A$3:$C$25,2,0)</f>
        <v>0.73170731707317072</v>
      </c>
      <c r="F618" t="str">
        <f t="shared" si="28"/>
        <v>Female</v>
      </c>
      <c r="G618" t="str">
        <f t="shared" si="29"/>
        <v>True</v>
      </c>
    </row>
    <row r="619" spans="1:7" x14ac:dyDescent="0.3">
      <c r="A619" s="4" t="s">
        <v>1304</v>
      </c>
      <c r="B619" s="5" t="s">
        <v>7</v>
      </c>
      <c r="C619" t="str">
        <f t="shared" si="27"/>
        <v>a</v>
      </c>
      <c r="D619">
        <f>VLOOKUP(C619,Pivot_Train_try!$A$3:$C$25,3,0)</f>
        <v>0.26829268292682928</v>
      </c>
      <c r="E619">
        <f>VLOOKUP(C619,Pivot_Train_try!$A$3:$C$25,2,0)</f>
        <v>0.73170731707317072</v>
      </c>
      <c r="F619" t="str">
        <f t="shared" si="28"/>
        <v>Female</v>
      </c>
      <c r="G619" t="str">
        <f t="shared" si="29"/>
        <v>True</v>
      </c>
    </row>
    <row r="620" spans="1:7" x14ac:dyDescent="0.3">
      <c r="A620" s="2" t="s">
        <v>1310</v>
      </c>
      <c r="B620" s="3" t="s">
        <v>7</v>
      </c>
      <c r="C620" t="str">
        <f t="shared" si="27"/>
        <v>a</v>
      </c>
      <c r="D620">
        <f>VLOOKUP(C620,Pivot_Train_try!$A$3:$C$25,3,0)</f>
        <v>0.26829268292682928</v>
      </c>
      <c r="E620">
        <f>VLOOKUP(C620,Pivot_Train_try!$A$3:$C$25,2,0)</f>
        <v>0.73170731707317072</v>
      </c>
      <c r="F620" t="str">
        <f t="shared" si="28"/>
        <v>Female</v>
      </c>
      <c r="G620" t="str">
        <f t="shared" si="29"/>
        <v>True</v>
      </c>
    </row>
    <row r="621" spans="1:7" x14ac:dyDescent="0.3">
      <c r="A621" s="4" t="s">
        <v>1312</v>
      </c>
      <c r="B621" s="5" t="s">
        <v>7</v>
      </c>
      <c r="C621" t="str">
        <f t="shared" si="27"/>
        <v>i</v>
      </c>
      <c r="D621">
        <f>VLOOKUP(C621,Pivot_Train_try!$A$3:$C$25,3,0)</f>
        <v>0.18069306930693069</v>
      </c>
      <c r="E621">
        <f>VLOOKUP(C621,Pivot_Train_try!$A$3:$C$25,2,0)</f>
        <v>0.81930693069306926</v>
      </c>
      <c r="F621" t="str">
        <f t="shared" si="28"/>
        <v>Female</v>
      </c>
      <c r="G621" t="str">
        <f t="shared" si="29"/>
        <v>True</v>
      </c>
    </row>
    <row r="622" spans="1:7" x14ac:dyDescent="0.3">
      <c r="A622" s="2" t="s">
        <v>1313</v>
      </c>
      <c r="B622" s="3" t="s">
        <v>7</v>
      </c>
      <c r="C622" t="str">
        <f t="shared" si="27"/>
        <v>i</v>
      </c>
      <c r="D622">
        <f>VLOOKUP(C622,Pivot_Train_try!$A$3:$C$25,3,0)</f>
        <v>0.18069306930693069</v>
      </c>
      <c r="E622">
        <f>VLOOKUP(C622,Pivot_Train_try!$A$3:$C$25,2,0)</f>
        <v>0.81930693069306926</v>
      </c>
      <c r="F622" t="str">
        <f t="shared" si="28"/>
        <v>Female</v>
      </c>
      <c r="G622" t="str">
        <f t="shared" si="29"/>
        <v>True</v>
      </c>
    </row>
    <row r="623" spans="1:7" hidden="1" x14ac:dyDescent="0.3">
      <c r="A623" s="4" t="s">
        <v>1314</v>
      </c>
      <c r="B623" s="5" t="s">
        <v>7</v>
      </c>
      <c r="C623" t="str">
        <f t="shared" si="27"/>
        <v>s</v>
      </c>
      <c r="D623">
        <f>VLOOKUP(C623,Pivot_Train_try!$A$3:$C$25,3,0)</f>
        <v>0.8928571428571429</v>
      </c>
      <c r="E623">
        <f>VLOOKUP(C623,Pivot_Train_try!$A$3:$C$25,2,0)</f>
        <v>0.10714285714285714</v>
      </c>
      <c r="F623" t="str">
        <f t="shared" si="28"/>
        <v>Male</v>
      </c>
      <c r="G623" t="str">
        <f t="shared" si="29"/>
        <v>False</v>
      </c>
    </row>
    <row r="624" spans="1:7" x14ac:dyDescent="0.3">
      <c r="A624" s="2" t="s">
        <v>1315</v>
      </c>
      <c r="B624" s="3" t="s">
        <v>7</v>
      </c>
      <c r="C624" t="str">
        <f t="shared" si="27"/>
        <v>i</v>
      </c>
      <c r="D624">
        <f>VLOOKUP(C624,Pivot_Train_try!$A$3:$C$25,3,0)</f>
        <v>0.18069306930693069</v>
      </c>
      <c r="E624">
        <f>VLOOKUP(C624,Pivot_Train_try!$A$3:$C$25,2,0)</f>
        <v>0.81930693069306926</v>
      </c>
      <c r="F624" t="str">
        <f t="shared" si="28"/>
        <v>Female</v>
      </c>
      <c r="G624" t="str">
        <f t="shared" si="29"/>
        <v>True</v>
      </c>
    </row>
    <row r="625" spans="1:7" x14ac:dyDescent="0.3">
      <c r="A625" s="4" t="s">
        <v>1317</v>
      </c>
      <c r="B625" s="5" t="s">
        <v>7</v>
      </c>
      <c r="C625" t="str">
        <f t="shared" si="27"/>
        <v>i</v>
      </c>
      <c r="D625">
        <f>VLOOKUP(C625,Pivot_Train_try!$A$3:$C$25,3,0)</f>
        <v>0.18069306930693069</v>
      </c>
      <c r="E625">
        <f>VLOOKUP(C625,Pivot_Train_try!$A$3:$C$25,2,0)</f>
        <v>0.81930693069306926</v>
      </c>
      <c r="F625" t="str">
        <f t="shared" si="28"/>
        <v>Female</v>
      </c>
      <c r="G625" t="str">
        <f t="shared" si="29"/>
        <v>True</v>
      </c>
    </row>
    <row r="626" spans="1:7" x14ac:dyDescent="0.3">
      <c r="A626" s="2" t="s">
        <v>1321</v>
      </c>
      <c r="B626" s="3" t="s">
        <v>7</v>
      </c>
      <c r="C626" t="str">
        <f t="shared" si="27"/>
        <v>i</v>
      </c>
      <c r="D626">
        <f>VLOOKUP(C626,Pivot_Train_try!$A$3:$C$25,3,0)</f>
        <v>0.18069306930693069</v>
      </c>
      <c r="E626">
        <f>VLOOKUP(C626,Pivot_Train_try!$A$3:$C$25,2,0)</f>
        <v>0.81930693069306926</v>
      </c>
      <c r="F626" t="str">
        <f t="shared" si="28"/>
        <v>Female</v>
      </c>
      <c r="G626" t="str">
        <f t="shared" si="29"/>
        <v>True</v>
      </c>
    </row>
    <row r="627" spans="1:7" x14ac:dyDescent="0.3">
      <c r="A627" s="4" t="s">
        <v>1322</v>
      </c>
      <c r="B627" s="5" t="s">
        <v>7</v>
      </c>
      <c r="C627" t="str">
        <f t="shared" si="27"/>
        <v>a</v>
      </c>
      <c r="D627">
        <f>VLOOKUP(C627,Pivot_Train_try!$A$3:$C$25,3,0)</f>
        <v>0.26829268292682928</v>
      </c>
      <c r="E627">
        <f>VLOOKUP(C627,Pivot_Train_try!$A$3:$C$25,2,0)</f>
        <v>0.73170731707317072</v>
      </c>
      <c r="F627" t="str">
        <f t="shared" si="28"/>
        <v>Female</v>
      </c>
      <c r="G627" t="str">
        <f t="shared" si="29"/>
        <v>True</v>
      </c>
    </row>
    <row r="628" spans="1:7" x14ac:dyDescent="0.3">
      <c r="A628" s="2" t="s">
        <v>1323</v>
      </c>
      <c r="B628" s="3" t="s">
        <v>7</v>
      </c>
      <c r="C628" t="str">
        <f t="shared" si="27"/>
        <v>i</v>
      </c>
      <c r="D628">
        <f>VLOOKUP(C628,Pivot_Train_try!$A$3:$C$25,3,0)</f>
        <v>0.18069306930693069</v>
      </c>
      <c r="E628">
        <f>VLOOKUP(C628,Pivot_Train_try!$A$3:$C$25,2,0)</f>
        <v>0.81930693069306926</v>
      </c>
      <c r="F628" t="str">
        <f t="shared" si="28"/>
        <v>Female</v>
      </c>
      <c r="G628" t="str">
        <f t="shared" si="29"/>
        <v>True</v>
      </c>
    </row>
    <row r="629" spans="1:7" x14ac:dyDescent="0.3">
      <c r="A629" s="4" t="s">
        <v>1324</v>
      </c>
      <c r="B629" s="5" t="s">
        <v>7</v>
      </c>
      <c r="C629" t="str">
        <f t="shared" si="27"/>
        <v>a</v>
      </c>
      <c r="D629">
        <f>VLOOKUP(C629,Pivot_Train_try!$A$3:$C$25,3,0)</f>
        <v>0.26829268292682928</v>
      </c>
      <c r="E629">
        <f>VLOOKUP(C629,Pivot_Train_try!$A$3:$C$25,2,0)</f>
        <v>0.73170731707317072</v>
      </c>
      <c r="F629" t="str">
        <f t="shared" si="28"/>
        <v>Female</v>
      </c>
      <c r="G629" t="str">
        <f t="shared" si="29"/>
        <v>True</v>
      </c>
    </row>
    <row r="630" spans="1:7" x14ac:dyDescent="0.3">
      <c r="A630" s="2" t="s">
        <v>1325</v>
      </c>
      <c r="B630" s="3" t="s">
        <v>7</v>
      </c>
      <c r="C630" t="str">
        <f t="shared" si="27"/>
        <v>a</v>
      </c>
      <c r="D630">
        <f>VLOOKUP(C630,Pivot_Train_try!$A$3:$C$25,3,0)</f>
        <v>0.26829268292682928</v>
      </c>
      <c r="E630">
        <f>VLOOKUP(C630,Pivot_Train_try!$A$3:$C$25,2,0)</f>
        <v>0.73170731707317072</v>
      </c>
      <c r="F630" t="str">
        <f t="shared" si="28"/>
        <v>Female</v>
      </c>
      <c r="G630" t="str">
        <f t="shared" si="29"/>
        <v>True</v>
      </c>
    </row>
    <row r="631" spans="1:7" x14ac:dyDescent="0.3">
      <c r="A631" s="4" t="s">
        <v>1331</v>
      </c>
      <c r="B631" s="5" t="s">
        <v>7</v>
      </c>
      <c r="C631" t="str">
        <f t="shared" si="27"/>
        <v>a</v>
      </c>
      <c r="D631">
        <f>VLOOKUP(C631,Pivot_Train_try!$A$3:$C$25,3,0)</f>
        <v>0.26829268292682928</v>
      </c>
      <c r="E631">
        <f>VLOOKUP(C631,Pivot_Train_try!$A$3:$C$25,2,0)</f>
        <v>0.73170731707317072</v>
      </c>
      <c r="F631" t="str">
        <f t="shared" si="28"/>
        <v>Female</v>
      </c>
      <c r="G631" t="str">
        <f t="shared" si="29"/>
        <v>True</v>
      </c>
    </row>
    <row r="632" spans="1:7" hidden="1" x14ac:dyDescent="0.3">
      <c r="A632" s="2" t="s">
        <v>1335</v>
      </c>
      <c r="B632" s="3" t="s">
        <v>7</v>
      </c>
      <c r="C632" t="str">
        <f t="shared" si="27"/>
        <v>r</v>
      </c>
      <c r="D632">
        <f>VLOOKUP(C632,Pivot_Train_try!$A$3:$C$25,3,0)</f>
        <v>0.92592592592592593</v>
      </c>
      <c r="E632">
        <f>VLOOKUP(C632,Pivot_Train_try!$A$3:$C$25,2,0)</f>
        <v>7.407407407407407E-2</v>
      </c>
      <c r="F632" t="str">
        <f t="shared" si="28"/>
        <v>Male</v>
      </c>
      <c r="G632" t="str">
        <f t="shared" si="29"/>
        <v>False</v>
      </c>
    </row>
    <row r="633" spans="1:7" x14ac:dyDescent="0.3">
      <c r="A633" s="4" t="s">
        <v>1342</v>
      </c>
      <c r="B633" s="5" t="s">
        <v>7</v>
      </c>
      <c r="C633" t="str">
        <f t="shared" si="27"/>
        <v>i</v>
      </c>
      <c r="D633">
        <f>VLOOKUP(C633,Pivot_Train_try!$A$3:$C$25,3,0)</f>
        <v>0.18069306930693069</v>
      </c>
      <c r="E633">
        <f>VLOOKUP(C633,Pivot_Train_try!$A$3:$C$25,2,0)</f>
        <v>0.81930693069306926</v>
      </c>
      <c r="F633" t="str">
        <f t="shared" si="28"/>
        <v>Female</v>
      </c>
      <c r="G633" t="str">
        <f t="shared" si="29"/>
        <v>True</v>
      </c>
    </row>
    <row r="634" spans="1:7" x14ac:dyDescent="0.3">
      <c r="A634" s="2" t="s">
        <v>1344</v>
      </c>
      <c r="B634" s="3" t="s">
        <v>7</v>
      </c>
      <c r="C634" t="str">
        <f t="shared" si="27"/>
        <v>a</v>
      </c>
      <c r="D634">
        <f>VLOOKUP(C634,Pivot_Train_try!$A$3:$C$25,3,0)</f>
        <v>0.26829268292682928</v>
      </c>
      <c r="E634">
        <f>VLOOKUP(C634,Pivot_Train_try!$A$3:$C$25,2,0)</f>
        <v>0.73170731707317072</v>
      </c>
      <c r="F634" t="str">
        <f t="shared" si="28"/>
        <v>Female</v>
      </c>
      <c r="G634" t="str">
        <f t="shared" si="29"/>
        <v>True</v>
      </c>
    </row>
    <row r="635" spans="1:7" x14ac:dyDescent="0.3">
      <c r="A635" s="4" t="s">
        <v>1345</v>
      </c>
      <c r="B635" s="5" t="s">
        <v>7</v>
      </c>
      <c r="C635" t="str">
        <f t="shared" si="27"/>
        <v>i</v>
      </c>
      <c r="D635">
        <f>VLOOKUP(C635,Pivot_Train_try!$A$3:$C$25,3,0)</f>
        <v>0.18069306930693069</v>
      </c>
      <c r="E635">
        <f>VLOOKUP(C635,Pivot_Train_try!$A$3:$C$25,2,0)</f>
        <v>0.81930693069306926</v>
      </c>
      <c r="F635" t="str">
        <f t="shared" si="28"/>
        <v>Female</v>
      </c>
      <c r="G635" t="str">
        <f t="shared" si="29"/>
        <v>True</v>
      </c>
    </row>
    <row r="636" spans="1:7" x14ac:dyDescent="0.3">
      <c r="A636" s="2" t="s">
        <v>1347</v>
      </c>
      <c r="B636" s="3" t="s">
        <v>7</v>
      </c>
      <c r="C636" t="str">
        <f t="shared" si="27"/>
        <v>a</v>
      </c>
      <c r="D636">
        <f>VLOOKUP(C636,Pivot_Train_try!$A$3:$C$25,3,0)</f>
        <v>0.26829268292682928</v>
      </c>
      <c r="E636">
        <f>VLOOKUP(C636,Pivot_Train_try!$A$3:$C$25,2,0)</f>
        <v>0.73170731707317072</v>
      </c>
      <c r="F636" t="str">
        <f t="shared" si="28"/>
        <v>Female</v>
      </c>
      <c r="G636" t="str">
        <f t="shared" si="29"/>
        <v>True</v>
      </c>
    </row>
    <row r="637" spans="1:7" x14ac:dyDescent="0.3">
      <c r="A637" s="4" t="s">
        <v>1349</v>
      </c>
      <c r="B637" s="5" t="s">
        <v>7</v>
      </c>
      <c r="C637" t="str">
        <f t="shared" si="27"/>
        <v>a</v>
      </c>
      <c r="D637">
        <f>VLOOKUP(C637,Pivot_Train_try!$A$3:$C$25,3,0)</f>
        <v>0.26829268292682928</v>
      </c>
      <c r="E637">
        <f>VLOOKUP(C637,Pivot_Train_try!$A$3:$C$25,2,0)</f>
        <v>0.73170731707317072</v>
      </c>
      <c r="F637" t="str">
        <f t="shared" si="28"/>
        <v>Female</v>
      </c>
      <c r="G637" t="str">
        <f t="shared" si="29"/>
        <v>True</v>
      </c>
    </row>
    <row r="638" spans="1:7" x14ac:dyDescent="0.3">
      <c r="A638" s="2" t="s">
        <v>1351</v>
      </c>
      <c r="B638" s="3" t="s">
        <v>7</v>
      </c>
      <c r="C638" t="str">
        <f t="shared" si="27"/>
        <v>a</v>
      </c>
      <c r="D638">
        <f>VLOOKUP(C638,Pivot_Train_try!$A$3:$C$25,3,0)</f>
        <v>0.26829268292682928</v>
      </c>
      <c r="E638">
        <f>VLOOKUP(C638,Pivot_Train_try!$A$3:$C$25,2,0)</f>
        <v>0.73170731707317072</v>
      </c>
      <c r="F638" t="str">
        <f t="shared" si="28"/>
        <v>Female</v>
      </c>
      <c r="G638" t="str">
        <f t="shared" si="29"/>
        <v>True</v>
      </c>
    </row>
    <row r="639" spans="1:7" x14ac:dyDescent="0.3">
      <c r="A639" s="4" t="s">
        <v>1354</v>
      </c>
      <c r="B639" s="5" t="s">
        <v>7</v>
      </c>
      <c r="C639" t="str">
        <f t="shared" si="27"/>
        <v>a</v>
      </c>
      <c r="D639">
        <f>VLOOKUP(C639,Pivot_Train_try!$A$3:$C$25,3,0)</f>
        <v>0.26829268292682928</v>
      </c>
      <c r="E639">
        <f>VLOOKUP(C639,Pivot_Train_try!$A$3:$C$25,2,0)</f>
        <v>0.73170731707317072</v>
      </c>
      <c r="F639" t="str">
        <f t="shared" si="28"/>
        <v>Female</v>
      </c>
      <c r="G639" t="str">
        <f t="shared" si="29"/>
        <v>True</v>
      </c>
    </row>
    <row r="640" spans="1:7" hidden="1" x14ac:dyDescent="0.3">
      <c r="A640" s="2" t="s">
        <v>1356</v>
      </c>
      <c r="B640" s="3" t="s">
        <v>7</v>
      </c>
      <c r="C640" t="str">
        <f t="shared" si="27"/>
        <v>y</v>
      </c>
      <c r="D640">
        <f>VLOOKUP(C640,Pivot_Train_try!$A$3:$C$25,3,0)</f>
        <v>0.90476190476190477</v>
      </c>
      <c r="E640">
        <f>VLOOKUP(C640,Pivot_Train_try!$A$3:$C$25,2,0)</f>
        <v>9.5238095238095233E-2</v>
      </c>
      <c r="F640" t="str">
        <f t="shared" si="28"/>
        <v>Male</v>
      </c>
      <c r="G640" t="str">
        <f t="shared" si="29"/>
        <v>False</v>
      </c>
    </row>
    <row r="641" spans="1:7" x14ac:dyDescent="0.3">
      <c r="A641" s="4" t="s">
        <v>1358</v>
      </c>
      <c r="B641" s="5" t="s">
        <v>7</v>
      </c>
      <c r="C641" t="str">
        <f t="shared" si="27"/>
        <v>i</v>
      </c>
      <c r="D641">
        <f>VLOOKUP(C641,Pivot_Train_try!$A$3:$C$25,3,0)</f>
        <v>0.18069306930693069</v>
      </c>
      <c r="E641">
        <f>VLOOKUP(C641,Pivot_Train_try!$A$3:$C$25,2,0)</f>
        <v>0.81930693069306926</v>
      </c>
      <c r="F641" t="str">
        <f t="shared" si="28"/>
        <v>Female</v>
      </c>
      <c r="G641" t="str">
        <f t="shared" si="29"/>
        <v>True</v>
      </c>
    </row>
    <row r="642" spans="1:7" x14ac:dyDescent="0.3">
      <c r="A642" s="2" t="s">
        <v>1361</v>
      </c>
      <c r="B642" s="3" t="s">
        <v>7</v>
      </c>
      <c r="C642" t="str">
        <f t="shared" si="27"/>
        <v>i</v>
      </c>
      <c r="D642">
        <f>VLOOKUP(C642,Pivot_Train_try!$A$3:$C$25,3,0)</f>
        <v>0.18069306930693069</v>
      </c>
      <c r="E642">
        <f>VLOOKUP(C642,Pivot_Train_try!$A$3:$C$25,2,0)</f>
        <v>0.81930693069306926</v>
      </c>
      <c r="F642" t="str">
        <f t="shared" si="28"/>
        <v>Female</v>
      </c>
      <c r="G642" t="str">
        <f t="shared" si="29"/>
        <v>True</v>
      </c>
    </row>
    <row r="643" spans="1:7" x14ac:dyDescent="0.3">
      <c r="A643" s="4" t="s">
        <v>1364</v>
      </c>
      <c r="B643" s="5" t="s">
        <v>7</v>
      </c>
      <c r="C643" t="str">
        <f t="shared" ref="C643:C706" si="30">RIGHT(A643)</f>
        <v>a</v>
      </c>
      <c r="D643">
        <f>VLOOKUP(C643,Pivot_Train_try!$A$3:$C$25,3,0)</f>
        <v>0.26829268292682928</v>
      </c>
      <c r="E643">
        <f>VLOOKUP(C643,Pivot_Train_try!$A$3:$C$25,2,0)</f>
        <v>0.73170731707317072</v>
      </c>
      <c r="F643" t="str">
        <f t="shared" ref="F643:F706" si="31">IF(D643&gt;E643,"Male","Female")</f>
        <v>Female</v>
      </c>
      <c r="G643" t="str">
        <f t="shared" ref="G643:G706" si="32">IF(B643=F643,"True","False")</f>
        <v>True</v>
      </c>
    </row>
    <row r="644" spans="1:7" x14ac:dyDescent="0.3">
      <c r="A644" s="2" t="s">
        <v>1367</v>
      </c>
      <c r="B644" s="3" t="s">
        <v>7</v>
      </c>
      <c r="C644" t="str">
        <f t="shared" si="30"/>
        <v>a</v>
      </c>
      <c r="D644">
        <f>VLOOKUP(C644,Pivot_Train_try!$A$3:$C$25,3,0)</f>
        <v>0.26829268292682928</v>
      </c>
      <c r="E644">
        <f>VLOOKUP(C644,Pivot_Train_try!$A$3:$C$25,2,0)</f>
        <v>0.73170731707317072</v>
      </c>
      <c r="F644" t="str">
        <f t="shared" si="31"/>
        <v>Female</v>
      </c>
      <c r="G644" t="str">
        <f t="shared" si="32"/>
        <v>True</v>
      </c>
    </row>
    <row r="645" spans="1:7" x14ac:dyDescent="0.3">
      <c r="A645" s="4" t="s">
        <v>1368</v>
      </c>
      <c r="B645" s="5" t="s">
        <v>7</v>
      </c>
      <c r="C645" t="str">
        <f t="shared" si="30"/>
        <v>a</v>
      </c>
      <c r="D645">
        <f>VLOOKUP(C645,Pivot_Train_try!$A$3:$C$25,3,0)</f>
        <v>0.26829268292682928</v>
      </c>
      <c r="E645">
        <f>VLOOKUP(C645,Pivot_Train_try!$A$3:$C$25,2,0)</f>
        <v>0.73170731707317072</v>
      </c>
      <c r="F645" t="str">
        <f t="shared" si="31"/>
        <v>Female</v>
      </c>
      <c r="G645" t="str">
        <f t="shared" si="32"/>
        <v>True</v>
      </c>
    </row>
    <row r="646" spans="1:7" x14ac:dyDescent="0.3">
      <c r="A646" s="2" t="s">
        <v>1369</v>
      </c>
      <c r="B646" s="3" t="s">
        <v>7</v>
      </c>
      <c r="C646" t="str">
        <f t="shared" si="30"/>
        <v>a</v>
      </c>
      <c r="D646">
        <f>VLOOKUP(C646,Pivot_Train_try!$A$3:$C$25,3,0)</f>
        <v>0.26829268292682928</v>
      </c>
      <c r="E646">
        <f>VLOOKUP(C646,Pivot_Train_try!$A$3:$C$25,2,0)</f>
        <v>0.73170731707317072</v>
      </c>
      <c r="F646" t="str">
        <f t="shared" si="31"/>
        <v>Female</v>
      </c>
      <c r="G646" t="str">
        <f t="shared" si="32"/>
        <v>True</v>
      </c>
    </row>
    <row r="647" spans="1:7" x14ac:dyDescent="0.3">
      <c r="A647" s="4" t="s">
        <v>1374</v>
      </c>
      <c r="B647" s="5" t="s">
        <v>7</v>
      </c>
      <c r="C647" t="str">
        <f t="shared" si="30"/>
        <v>i</v>
      </c>
      <c r="D647">
        <f>VLOOKUP(C647,Pivot_Train_try!$A$3:$C$25,3,0)</f>
        <v>0.18069306930693069</v>
      </c>
      <c r="E647">
        <f>VLOOKUP(C647,Pivot_Train_try!$A$3:$C$25,2,0)</f>
        <v>0.81930693069306926</v>
      </c>
      <c r="F647" t="str">
        <f t="shared" si="31"/>
        <v>Female</v>
      </c>
      <c r="G647" t="str">
        <f t="shared" si="32"/>
        <v>True</v>
      </c>
    </row>
    <row r="648" spans="1:7" x14ac:dyDescent="0.3">
      <c r="A648" s="2" t="s">
        <v>1378</v>
      </c>
      <c r="B648" s="3" t="s">
        <v>7</v>
      </c>
      <c r="C648" t="str">
        <f t="shared" si="30"/>
        <v>a</v>
      </c>
      <c r="D648">
        <f>VLOOKUP(C648,Pivot_Train_try!$A$3:$C$25,3,0)</f>
        <v>0.26829268292682928</v>
      </c>
      <c r="E648">
        <f>VLOOKUP(C648,Pivot_Train_try!$A$3:$C$25,2,0)</f>
        <v>0.73170731707317072</v>
      </c>
      <c r="F648" t="str">
        <f t="shared" si="31"/>
        <v>Female</v>
      </c>
      <c r="G648" t="str">
        <f t="shared" si="32"/>
        <v>True</v>
      </c>
    </row>
    <row r="649" spans="1:7" x14ac:dyDescent="0.3">
      <c r="A649" s="4" t="s">
        <v>1381</v>
      </c>
      <c r="B649" s="5" t="s">
        <v>7</v>
      </c>
      <c r="C649" t="str">
        <f t="shared" si="30"/>
        <v>a</v>
      </c>
      <c r="D649">
        <f>VLOOKUP(C649,Pivot_Train_try!$A$3:$C$25,3,0)</f>
        <v>0.26829268292682928</v>
      </c>
      <c r="E649">
        <f>VLOOKUP(C649,Pivot_Train_try!$A$3:$C$25,2,0)</f>
        <v>0.73170731707317072</v>
      </c>
      <c r="F649" t="str">
        <f t="shared" si="31"/>
        <v>Female</v>
      </c>
      <c r="G649" t="str">
        <f t="shared" si="32"/>
        <v>True</v>
      </c>
    </row>
    <row r="650" spans="1:7" x14ac:dyDescent="0.3">
      <c r="A650" s="2" t="s">
        <v>1383</v>
      </c>
      <c r="B650" s="3" t="s">
        <v>7</v>
      </c>
      <c r="C650" t="str">
        <f t="shared" si="30"/>
        <v>a</v>
      </c>
      <c r="D650">
        <f>VLOOKUP(C650,Pivot_Train_try!$A$3:$C$25,3,0)</f>
        <v>0.26829268292682928</v>
      </c>
      <c r="E650">
        <f>VLOOKUP(C650,Pivot_Train_try!$A$3:$C$25,2,0)</f>
        <v>0.73170731707317072</v>
      </c>
      <c r="F650" t="str">
        <f t="shared" si="31"/>
        <v>Female</v>
      </c>
      <c r="G650" t="str">
        <f t="shared" si="32"/>
        <v>True</v>
      </c>
    </row>
    <row r="651" spans="1:7" x14ac:dyDescent="0.3">
      <c r="A651" s="4" t="s">
        <v>1385</v>
      </c>
      <c r="B651" s="5" t="s">
        <v>7</v>
      </c>
      <c r="C651" t="str">
        <f t="shared" si="30"/>
        <v>a</v>
      </c>
      <c r="D651">
        <f>VLOOKUP(C651,Pivot_Train_try!$A$3:$C$25,3,0)</f>
        <v>0.26829268292682928</v>
      </c>
      <c r="E651">
        <f>VLOOKUP(C651,Pivot_Train_try!$A$3:$C$25,2,0)</f>
        <v>0.73170731707317072</v>
      </c>
      <c r="F651" t="str">
        <f t="shared" si="31"/>
        <v>Female</v>
      </c>
      <c r="G651" t="str">
        <f t="shared" si="32"/>
        <v>True</v>
      </c>
    </row>
    <row r="652" spans="1:7" x14ac:dyDescent="0.3">
      <c r="A652" s="2" t="s">
        <v>1386</v>
      </c>
      <c r="B652" s="3" t="s">
        <v>7</v>
      </c>
      <c r="C652" t="str">
        <f t="shared" si="30"/>
        <v>i</v>
      </c>
      <c r="D652">
        <f>VLOOKUP(C652,Pivot_Train_try!$A$3:$C$25,3,0)</f>
        <v>0.18069306930693069</v>
      </c>
      <c r="E652">
        <f>VLOOKUP(C652,Pivot_Train_try!$A$3:$C$25,2,0)</f>
        <v>0.81930693069306926</v>
      </c>
      <c r="F652" t="str">
        <f t="shared" si="31"/>
        <v>Female</v>
      </c>
      <c r="G652" t="str">
        <f t="shared" si="32"/>
        <v>True</v>
      </c>
    </row>
    <row r="653" spans="1:7" hidden="1" x14ac:dyDescent="0.3">
      <c r="A653" s="4" t="s">
        <v>1387</v>
      </c>
      <c r="B653" s="5" t="s">
        <v>7</v>
      </c>
      <c r="C653" t="str">
        <f t="shared" si="30"/>
        <v>n</v>
      </c>
      <c r="D653">
        <f>VLOOKUP(C653,Pivot_Train_try!$A$3:$C$25,3,0)</f>
        <v>0.9285714285714286</v>
      </c>
      <c r="E653">
        <f>VLOOKUP(C653,Pivot_Train_try!$A$3:$C$25,2,0)</f>
        <v>7.1428571428571425E-2</v>
      </c>
      <c r="F653" t="str">
        <f t="shared" si="31"/>
        <v>Male</v>
      </c>
      <c r="G653" t="str">
        <f t="shared" si="32"/>
        <v>False</v>
      </c>
    </row>
    <row r="654" spans="1:7" x14ac:dyDescent="0.3">
      <c r="A654" s="2" t="s">
        <v>1389</v>
      </c>
      <c r="B654" s="3" t="s">
        <v>7</v>
      </c>
      <c r="C654" t="str">
        <f t="shared" si="30"/>
        <v>a</v>
      </c>
      <c r="D654">
        <f>VLOOKUP(C654,Pivot_Train_try!$A$3:$C$25,3,0)</f>
        <v>0.26829268292682928</v>
      </c>
      <c r="E654">
        <f>VLOOKUP(C654,Pivot_Train_try!$A$3:$C$25,2,0)</f>
        <v>0.73170731707317072</v>
      </c>
      <c r="F654" t="str">
        <f t="shared" si="31"/>
        <v>Female</v>
      </c>
      <c r="G654" t="str">
        <f t="shared" si="32"/>
        <v>True</v>
      </c>
    </row>
    <row r="655" spans="1:7" x14ac:dyDescent="0.3">
      <c r="A655" s="4" t="s">
        <v>1391</v>
      </c>
      <c r="B655" s="5" t="s">
        <v>7</v>
      </c>
      <c r="C655" t="str">
        <f t="shared" si="30"/>
        <v>a</v>
      </c>
      <c r="D655">
        <f>VLOOKUP(C655,Pivot_Train_try!$A$3:$C$25,3,0)</f>
        <v>0.26829268292682928</v>
      </c>
      <c r="E655">
        <f>VLOOKUP(C655,Pivot_Train_try!$A$3:$C$25,2,0)</f>
        <v>0.73170731707317072</v>
      </c>
      <c r="F655" t="str">
        <f t="shared" si="31"/>
        <v>Female</v>
      </c>
      <c r="G655" t="str">
        <f t="shared" si="32"/>
        <v>True</v>
      </c>
    </row>
    <row r="656" spans="1:7" x14ac:dyDescent="0.3">
      <c r="A656" s="2" t="s">
        <v>1392</v>
      </c>
      <c r="B656" s="3" t="s">
        <v>7</v>
      </c>
      <c r="C656" t="str">
        <f t="shared" si="30"/>
        <v>i</v>
      </c>
      <c r="D656">
        <f>VLOOKUP(C656,Pivot_Train_try!$A$3:$C$25,3,0)</f>
        <v>0.18069306930693069</v>
      </c>
      <c r="E656">
        <f>VLOOKUP(C656,Pivot_Train_try!$A$3:$C$25,2,0)</f>
        <v>0.81930693069306926</v>
      </c>
      <c r="F656" t="str">
        <f t="shared" si="31"/>
        <v>Female</v>
      </c>
      <c r="G656" t="str">
        <f t="shared" si="32"/>
        <v>True</v>
      </c>
    </row>
    <row r="657" spans="1:7" x14ac:dyDescent="0.3">
      <c r="A657" s="4" t="s">
        <v>1394</v>
      </c>
      <c r="B657" s="5" t="s">
        <v>7</v>
      </c>
      <c r="C657" t="str">
        <f t="shared" si="30"/>
        <v>a</v>
      </c>
      <c r="D657">
        <f>VLOOKUP(C657,Pivot_Train_try!$A$3:$C$25,3,0)</f>
        <v>0.26829268292682928</v>
      </c>
      <c r="E657">
        <f>VLOOKUP(C657,Pivot_Train_try!$A$3:$C$25,2,0)</f>
        <v>0.73170731707317072</v>
      </c>
      <c r="F657" t="str">
        <f t="shared" si="31"/>
        <v>Female</v>
      </c>
      <c r="G657" t="str">
        <f t="shared" si="32"/>
        <v>True</v>
      </c>
    </row>
    <row r="658" spans="1:7" x14ac:dyDescent="0.3">
      <c r="A658" s="2" t="s">
        <v>1396</v>
      </c>
      <c r="B658" s="3" t="s">
        <v>7</v>
      </c>
      <c r="C658" t="str">
        <f t="shared" si="30"/>
        <v>a</v>
      </c>
      <c r="D658">
        <f>VLOOKUP(C658,Pivot_Train_try!$A$3:$C$25,3,0)</f>
        <v>0.26829268292682928</v>
      </c>
      <c r="E658">
        <f>VLOOKUP(C658,Pivot_Train_try!$A$3:$C$25,2,0)</f>
        <v>0.73170731707317072</v>
      </c>
      <c r="F658" t="str">
        <f t="shared" si="31"/>
        <v>Female</v>
      </c>
      <c r="G658" t="str">
        <f t="shared" si="32"/>
        <v>True</v>
      </c>
    </row>
    <row r="659" spans="1:7" x14ac:dyDescent="0.3">
      <c r="A659" s="4" t="s">
        <v>1397</v>
      </c>
      <c r="B659" s="5" t="s">
        <v>7</v>
      </c>
      <c r="C659" t="str">
        <f t="shared" si="30"/>
        <v>a</v>
      </c>
      <c r="D659">
        <f>VLOOKUP(C659,Pivot_Train_try!$A$3:$C$25,3,0)</f>
        <v>0.26829268292682928</v>
      </c>
      <c r="E659">
        <f>VLOOKUP(C659,Pivot_Train_try!$A$3:$C$25,2,0)</f>
        <v>0.73170731707317072</v>
      </c>
      <c r="F659" t="str">
        <f t="shared" si="31"/>
        <v>Female</v>
      </c>
      <c r="G659" t="str">
        <f t="shared" si="32"/>
        <v>True</v>
      </c>
    </row>
    <row r="660" spans="1:7" x14ac:dyDescent="0.3">
      <c r="A660" s="2" t="s">
        <v>1399</v>
      </c>
      <c r="B660" s="3" t="s">
        <v>7</v>
      </c>
      <c r="C660" t="str">
        <f t="shared" si="30"/>
        <v>i</v>
      </c>
      <c r="D660">
        <f>VLOOKUP(C660,Pivot_Train_try!$A$3:$C$25,3,0)</f>
        <v>0.18069306930693069</v>
      </c>
      <c r="E660">
        <f>VLOOKUP(C660,Pivot_Train_try!$A$3:$C$25,2,0)</f>
        <v>0.81930693069306926</v>
      </c>
      <c r="F660" t="str">
        <f t="shared" si="31"/>
        <v>Female</v>
      </c>
      <c r="G660" t="str">
        <f t="shared" si="32"/>
        <v>True</v>
      </c>
    </row>
    <row r="661" spans="1:7" hidden="1" x14ac:dyDescent="0.3">
      <c r="A661" s="4" t="s">
        <v>1402</v>
      </c>
      <c r="B661" s="5" t="s">
        <v>7</v>
      </c>
      <c r="C661" t="str">
        <f t="shared" si="30"/>
        <v>u</v>
      </c>
      <c r="D661">
        <f>VLOOKUP(C661,Pivot_Train_try!$A$3:$C$25,3,0)</f>
        <v>0.78723404255319152</v>
      </c>
      <c r="E661">
        <f>VLOOKUP(C661,Pivot_Train_try!$A$3:$C$25,2,0)</f>
        <v>0.21276595744680851</v>
      </c>
      <c r="F661" t="str">
        <f t="shared" si="31"/>
        <v>Male</v>
      </c>
      <c r="G661" t="str">
        <f t="shared" si="32"/>
        <v>False</v>
      </c>
    </row>
    <row r="662" spans="1:7" x14ac:dyDescent="0.3">
      <c r="A662" s="2" t="s">
        <v>1403</v>
      </c>
      <c r="B662" s="3" t="s">
        <v>7</v>
      </c>
      <c r="C662" t="str">
        <f t="shared" si="30"/>
        <v>a</v>
      </c>
      <c r="D662">
        <f>VLOOKUP(C662,Pivot_Train_try!$A$3:$C$25,3,0)</f>
        <v>0.26829268292682928</v>
      </c>
      <c r="E662">
        <f>VLOOKUP(C662,Pivot_Train_try!$A$3:$C$25,2,0)</f>
        <v>0.73170731707317072</v>
      </c>
      <c r="F662" t="str">
        <f t="shared" si="31"/>
        <v>Female</v>
      </c>
      <c r="G662" t="str">
        <f t="shared" si="32"/>
        <v>True</v>
      </c>
    </row>
    <row r="663" spans="1:7" x14ac:dyDescent="0.3">
      <c r="A663" s="4" t="s">
        <v>1404</v>
      </c>
      <c r="B663" s="5" t="s">
        <v>7</v>
      </c>
      <c r="C663" t="str">
        <f t="shared" si="30"/>
        <v>a</v>
      </c>
      <c r="D663">
        <f>VLOOKUP(C663,Pivot_Train_try!$A$3:$C$25,3,0)</f>
        <v>0.26829268292682928</v>
      </c>
      <c r="E663">
        <f>VLOOKUP(C663,Pivot_Train_try!$A$3:$C$25,2,0)</f>
        <v>0.73170731707317072</v>
      </c>
      <c r="F663" t="str">
        <f t="shared" si="31"/>
        <v>Female</v>
      </c>
      <c r="G663" t="str">
        <f t="shared" si="32"/>
        <v>True</v>
      </c>
    </row>
    <row r="664" spans="1:7" x14ac:dyDescent="0.3">
      <c r="A664" s="2" t="s">
        <v>1407</v>
      </c>
      <c r="B664" s="3" t="s">
        <v>7</v>
      </c>
      <c r="C664" t="str">
        <f t="shared" si="30"/>
        <v>a</v>
      </c>
      <c r="D664">
        <f>VLOOKUP(C664,Pivot_Train_try!$A$3:$C$25,3,0)</f>
        <v>0.26829268292682928</v>
      </c>
      <c r="E664">
        <f>VLOOKUP(C664,Pivot_Train_try!$A$3:$C$25,2,0)</f>
        <v>0.73170731707317072</v>
      </c>
      <c r="F664" t="str">
        <f t="shared" si="31"/>
        <v>Female</v>
      </c>
      <c r="G664" t="str">
        <f t="shared" si="32"/>
        <v>True</v>
      </c>
    </row>
    <row r="665" spans="1:7" x14ac:dyDescent="0.3">
      <c r="A665" s="4" t="s">
        <v>1408</v>
      </c>
      <c r="B665" s="5" t="s">
        <v>7</v>
      </c>
      <c r="C665" t="str">
        <f t="shared" si="30"/>
        <v>a</v>
      </c>
      <c r="D665">
        <f>VLOOKUP(C665,Pivot_Train_try!$A$3:$C$25,3,0)</f>
        <v>0.26829268292682928</v>
      </c>
      <c r="E665">
        <f>VLOOKUP(C665,Pivot_Train_try!$A$3:$C$25,2,0)</f>
        <v>0.73170731707317072</v>
      </c>
      <c r="F665" t="str">
        <f t="shared" si="31"/>
        <v>Female</v>
      </c>
      <c r="G665" t="str">
        <f t="shared" si="32"/>
        <v>True</v>
      </c>
    </row>
    <row r="666" spans="1:7" x14ac:dyDescent="0.3">
      <c r="A666" s="2" t="s">
        <v>1409</v>
      </c>
      <c r="B666" s="3" t="s">
        <v>7</v>
      </c>
      <c r="C666" t="str">
        <f t="shared" si="30"/>
        <v>a</v>
      </c>
      <c r="D666">
        <f>VLOOKUP(C666,Pivot_Train_try!$A$3:$C$25,3,0)</f>
        <v>0.26829268292682928</v>
      </c>
      <c r="E666">
        <f>VLOOKUP(C666,Pivot_Train_try!$A$3:$C$25,2,0)</f>
        <v>0.73170731707317072</v>
      </c>
      <c r="F666" t="str">
        <f t="shared" si="31"/>
        <v>Female</v>
      </c>
      <c r="G666" t="str">
        <f t="shared" si="32"/>
        <v>True</v>
      </c>
    </row>
    <row r="667" spans="1:7" x14ac:dyDescent="0.3">
      <c r="A667" s="4" t="s">
        <v>1410</v>
      </c>
      <c r="B667" s="5" t="s">
        <v>7</v>
      </c>
      <c r="C667" t="str">
        <f t="shared" si="30"/>
        <v>a</v>
      </c>
      <c r="D667">
        <f>VLOOKUP(C667,Pivot_Train_try!$A$3:$C$25,3,0)</f>
        <v>0.26829268292682928</v>
      </c>
      <c r="E667">
        <f>VLOOKUP(C667,Pivot_Train_try!$A$3:$C$25,2,0)</f>
        <v>0.73170731707317072</v>
      </c>
      <c r="F667" t="str">
        <f t="shared" si="31"/>
        <v>Female</v>
      </c>
      <c r="G667" t="str">
        <f t="shared" si="32"/>
        <v>True</v>
      </c>
    </row>
    <row r="668" spans="1:7" x14ac:dyDescent="0.3">
      <c r="A668" s="2" t="s">
        <v>1412</v>
      </c>
      <c r="B668" s="3" t="s">
        <v>7</v>
      </c>
      <c r="C668" t="str">
        <f t="shared" si="30"/>
        <v>a</v>
      </c>
      <c r="D668">
        <f>VLOOKUP(C668,Pivot_Train_try!$A$3:$C$25,3,0)</f>
        <v>0.26829268292682928</v>
      </c>
      <c r="E668">
        <f>VLOOKUP(C668,Pivot_Train_try!$A$3:$C$25,2,0)</f>
        <v>0.73170731707317072</v>
      </c>
      <c r="F668" t="str">
        <f t="shared" si="31"/>
        <v>Female</v>
      </c>
      <c r="G668" t="str">
        <f t="shared" si="32"/>
        <v>True</v>
      </c>
    </row>
    <row r="669" spans="1:7" x14ac:dyDescent="0.3">
      <c r="A669" s="4" t="s">
        <v>1413</v>
      </c>
      <c r="B669" s="5" t="s">
        <v>7</v>
      </c>
      <c r="C669" t="str">
        <f t="shared" si="30"/>
        <v>a</v>
      </c>
      <c r="D669">
        <f>VLOOKUP(C669,Pivot_Train_try!$A$3:$C$25,3,0)</f>
        <v>0.26829268292682928</v>
      </c>
      <c r="E669">
        <f>VLOOKUP(C669,Pivot_Train_try!$A$3:$C$25,2,0)</f>
        <v>0.73170731707317072</v>
      </c>
      <c r="F669" t="str">
        <f t="shared" si="31"/>
        <v>Female</v>
      </c>
      <c r="G669" t="str">
        <f t="shared" si="32"/>
        <v>True</v>
      </c>
    </row>
    <row r="670" spans="1:7" x14ac:dyDescent="0.3">
      <c r="A670" s="2" t="s">
        <v>1414</v>
      </c>
      <c r="B670" s="3" t="s">
        <v>7</v>
      </c>
      <c r="C670" t="str">
        <f t="shared" si="30"/>
        <v>a</v>
      </c>
      <c r="D670">
        <f>VLOOKUP(C670,Pivot_Train_try!$A$3:$C$25,3,0)</f>
        <v>0.26829268292682928</v>
      </c>
      <c r="E670">
        <f>VLOOKUP(C670,Pivot_Train_try!$A$3:$C$25,2,0)</f>
        <v>0.73170731707317072</v>
      </c>
      <c r="F670" t="str">
        <f t="shared" si="31"/>
        <v>Female</v>
      </c>
      <c r="G670" t="str">
        <f t="shared" si="32"/>
        <v>True</v>
      </c>
    </row>
    <row r="671" spans="1:7" x14ac:dyDescent="0.3">
      <c r="A671" s="4" t="s">
        <v>1419</v>
      </c>
      <c r="B671" s="5" t="s">
        <v>7</v>
      </c>
      <c r="C671" t="str">
        <f t="shared" si="30"/>
        <v>a</v>
      </c>
      <c r="D671">
        <f>VLOOKUP(C671,Pivot_Train_try!$A$3:$C$25,3,0)</f>
        <v>0.26829268292682928</v>
      </c>
      <c r="E671">
        <f>VLOOKUP(C671,Pivot_Train_try!$A$3:$C$25,2,0)</f>
        <v>0.73170731707317072</v>
      </c>
      <c r="F671" t="str">
        <f t="shared" si="31"/>
        <v>Female</v>
      </c>
      <c r="G671" t="str">
        <f t="shared" si="32"/>
        <v>True</v>
      </c>
    </row>
    <row r="672" spans="1:7" x14ac:dyDescent="0.3">
      <c r="A672" s="2" t="s">
        <v>1423</v>
      </c>
      <c r="B672" s="3" t="s">
        <v>7</v>
      </c>
      <c r="C672" t="str">
        <f t="shared" si="30"/>
        <v>a</v>
      </c>
      <c r="D672">
        <f>VLOOKUP(C672,Pivot_Train_try!$A$3:$C$25,3,0)</f>
        <v>0.26829268292682928</v>
      </c>
      <c r="E672">
        <f>VLOOKUP(C672,Pivot_Train_try!$A$3:$C$25,2,0)</f>
        <v>0.73170731707317072</v>
      </c>
      <c r="F672" t="str">
        <f t="shared" si="31"/>
        <v>Female</v>
      </c>
      <c r="G672" t="str">
        <f t="shared" si="32"/>
        <v>True</v>
      </c>
    </row>
    <row r="673" spans="1:7" x14ac:dyDescent="0.3">
      <c r="A673" s="4" t="s">
        <v>1427</v>
      </c>
      <c r="B673" s="5" t="s">
        <v>7</v>
      </c>
      <c r="C673" t="str">
        <f t="shared" si="30"/>
        <v>i</v>
      </c>
      <c r="D673">
        <f>VLOOKUP(C673,Pivot_Train_try!$A$3:$C$25,3,0)</f>
        <v>0.18069306930693069</v>
      </c>
      <c r="E673">
        <f>VLOOKUP(C673,Pivot_Train_try!$A$3:$C$25,2,0)</f>
        <v>0.81930693069306926</v>
      </c>
      <c r="F673" t="str">
        <f t="shared" si="31"/>
        <v>Female</v>
      </c>
      <c r="G673" t="str">
        <f t="shared" si="32"/>
        <v>True</v>
      </c>
    </row>
    <row r="674" spans="1:7" x14ac:dyDescent="0.3">
      <c r="A674" s="2" t="s">
        <v>1429</v>
      </c>
      <c r="B674" s="3" t="s">
        <v>7</v>
      </c>
      <c r="C674" t="str">
        <f t="shared" si="30"/>
        <v>i</v>
      </c>
      <c r="D674">
        <f>VLOOKUP(C674,Pivot_Train_try!$A$3:$C$25,3,0)</f>
        <v>0.18069306930693069</v>
      </c>
      <c r="E674">
        <f>VLOOKUP(C674,Pivot_Train_try!$A$3:$C$25,2,0)</f>
        <v>0.81930693069306926</v>
      </c>
      <c r="F674" t="str">
        <f t="shared" si="31"/>
        <v>Female</v>
      </c>
      <c r="G674" t="str">
        <f t="shared" si="32"/>
        <v>True</v>
      </c>
    </row>
    <row r="675" spans="1:7" x14ac:dyDescent="0.3">
      <c r="A675" s="4" t="s">
        <v>1430</v>
      </c>
      <c r="B675" s="5" t="s">
        <v>7</v>
      </c>
      <c r="C675" t="str">
        <f t="shared" si="30"/>
        <v>a</v>
      </c>
      <c r="D675">
        <f>VLOOKUP(C675,Pivot_Train_try!$A$3:$C$25,3,0)</f>
        <v>0.26829268292682928</v>
      </c>
      <c r="E675">
        <f>VLOOKUP(C675,Pivot_Train_try!$A$3:$C$25,2,0)</f>
        <v>0.73170731707317072</v>
      </c>
      <c r="F675" t="str">
        <f t="shared" si="31"/>
        <v>Female</v>
      </c>
      <c r="G675" t="str">
        <f t="shared" si="32"/>
        <v>True</v>
      </c>
    </row>
    <row r="676" spans="1:7" x14ac:dyDescent="0.3">
      <c r="A676" s="2" t="s">
        <v>1433</v>
      </c>
      <c r="B676" s="3" t="s">
        <v>7</v>
      </c>
      <c r="C676" t="str">
        <f t="shared" si="30"/>
        <v>e</v>
      </c>
      <c r="D676">
        <f>VLOOKUP(C676,Pivot_Train_try!$A$3:$C$25,3,0)</f>
        <v>0.5</v>
      </c>
      <c r="E676">
        <f>VLOOKUP(C676,Pivot_Train_try!$A$3:$C$25,2,0)</f>
        <v>0.5</v>
      </c>
      <c r="F676" t="str">
        <f t="shared" si="31"/>
        <v>Female</v>
      </c>
      <c r="G676" t="str">
        <f t="shared" si="32"/>
        <v>True</v>
      </c>
    </row>
    <row r="677" spans="1:7" x14ac:dyDescent="0.3">
      <c r="A677" s="4" t="s">
        <v>1435</v>
      </c>
      <c r="B677" s="5" t="s">
        <v>7</v>
      </c>
      <c r="C677" t="str">
        <f t="shared" si="30"/>
        <v>a</v>
      </c>
      <c r="D677">
        <f>VLOOKUP(C677,Pivot_Train_try!$A$3:$C$25,3,0)</f>
        <v>0.26829268292682928</v>
      </c>
      <c r="E677">
        <f>VLOOKUP(C677,Pivot_Train_try!$A$3:$C$25,2,0)</f>
        <v>0.73170731707317072</v>
      </c>
      <c r="F677" t="str">
        <f t="shared" si="31"/>
        <v>Female</v>
      </c>
      <c r="G677" t="str">
        <f t="shared" si="32"/>
        <v>True</v>
      </c>
    </row>
    <row r="678" spans="1:7" hidden="1" x14ac:dyDescent="0.3">
      <c r="A678" s="2" t="s">
        <v>1437</v>
      </c>
      <c r="B678" s="3" t="s">
        <v>7</v>
      </c>
      <c r="C678" t="str">
        <f t="shared" si="30"/>
        <v>l</v>
      </c>
      <c r="D678">
        <f>VLOOKUP(C678,Pivot_Train_try!$A$3:$C$25,3,0)</f>
        <v>0.68421052631578949</v>
      </c>
      <c r="E678">
        <f>VLOOKUP(C678,Pivot_Train_try!$A$3:$C$25,2,0)</f>
        <v>0.31578947368421051</v>
      </c>
      <c r="F678" t="str">
        <f t="shared" si="31"/>
        <v>Male</v>
      </c>
      <c r="G678" t="str">
        <f t="shared" si="32"/>
        <v>False</v>
      </c>
    </row>
    <row r="679" spans="1:7" x14ac:dyDescent="0.3">
      <c r="A679" s="4" t="s">
        <v>1441</v>
      </c>
      <c r="B679" s="5" t="s">
        <v>7</v>
      </c>
      <c r="C679" t="str">
        <f t="shared" si="30"/>
        <v>i</v>
      </c>
      <c r="D679">
        <f>VLOOKUP(C679,Pivot_Train_try!$A$3:$C$25,3,0)</f>
        <v>0.18069306930693069</v>
      </c>
      <c r="E679">
        <f>VLOOKUP(C679,Pivot_Train_try!$A$3:$C$25,2,0)</f>
        <v>0.81930693069306926</v>
      </c>
      <c r="F679" t="str">
        <f t="shared" si="31"/>
        <v>Female</v>
      </c>
      <c r="G679" t="str">
        <f t="shared" si="32"/>
        <v>True</v>
      </c>
    </row>
    <row r="680" spans="1:7" x14ac:dyDescent="0.3">
      <c r="A680" s="2" t="s">
        <v>1442</v>
      </c>
      <c r="B680" s="3" t="s">
        <v>7</v>
      </c>
      <c r="C680" t="str">
        <f t="shared" si="30"/>
        <v>a</v>
      </c>
      <c r="D680">
        <f>VLOOKUP(C680,Pivot_Train_try!$A$3:$C$25,3,0)</f>
        <v>0.26829268292682928</v>
      </c>
      <c r="E680">
        <f>VLOOKUP(C680,Pivot_Train_try!$A$3:$C$25,2,0)</f>
        <v>0.73170731707317072</v>
      </c>
      <c r="F680" t="str">
        <f t="shared" si="31"/>
        <v>Female</v>
      </c>
      <c r="G680" t="str">
        <f t="shared" si="32"/>
        <v>True</v>
      </c>
    </row>
    <row r="681" spans="1:7" x14ac:dyDescent="0.3">
      <c r="A681" s="4" t="s">
        <v>1443</v>
      </c>
      <c r="B681" s="5" t="s">
        <v>7</v>
      </c>
      <c r="C681" t="str">
        <f t="shared" si="30"/>
        <v>a</v>
      </c>
      <c r="D681">
        <f>VLOOKUP(C681,Pivot_Train_try!$A$3:$C$25,3,0)</f>
        <v>0.26829268292682928</v>
      </c>
      <c r="E681">
        <f>VLOOKUP(C681,Pivot_Train_try!$A$3:$C$25,2,0)</f>
        <v>0.73170731707317072</v>
      </c>
      <c r="F681" t="str">
        <f t="shared" si="31"/>
        <v>Female</v>
      </c>
      <c r="G681" t="str">
        <f t="shared" si="32"/>
        <v>True</v>
      </c>
    </row>
    <row r="682" spans="1:7" x14ac:dyDescent="0.3">
      <c r="A682" s="2" t="s">
        <v>1445</v>
      </c>
      <c r="B682" s="3" t="s">
        <v>7</v>
      </c>
      <c r="C682" t="str">
        <f t="shared" si="30"/>
        <v>a</v>
      </c>
      <c r="D682">
        <f>VLOOKUP(C682,Pivot_Train_try!$A$3:$C$25,3,0)</f>
        <v>0.26829268292682928</v>
      </c>
      <c r="E682">
        <f>VLOOKUP(C682,Pivot_Train_try!$A$3:$C$25,2,0)</f>
        <v>0.73170731707317072</v>
      </c>
      <c r="F682" t="str">
        <f t="shared" si="31"/>
        <v>Female</v>
      </c>
      <c r="G682" t="str">
        <f t="shared" si="32"/>
        <v>True</v>
      </c>
    </row>
    <row r="683" spans="1:7" x14ac:dyDescent="0.3">
      <c r="A683" s="4" t="s">
        <v>1446</v>
      </c>
      <c r="B683" s="5" t="s">
        <v>7</v>
      </c>
      <c r="C683" t="str">
        <f t="shared" si="30"/>
        <v>a</v>
      </c>
      <c r="D683">
        <f>VLOOKUP(C683,Pivot_Train_try!$A$3:$C$25,3,0)</f>
        <v>0.26829268292682928</v>
      </c>
      <c r="E683">
        <f>VLOOKUP(C683,Pivot_Train_try!$A$3:$C$25,2,0)</f>
        <v>0.73170731707317072</v>
      </c>
      <c r="F683" t="str">
        <f t="shared" si="31"/>
        <v>Female</v>
      </c>
      <c r="G683" t="str">
        <f t="shared" si="32"/>
        <v>True</v>
      </c>
    </row>
    <row r="684" spans="1:7" hidden="1" x14ac:dyDescent="0.3">
      <c r="A684" s="2" t="s">
        <v>1447</v>
      </c>
      <c r="B684" s="3" t="s">
        <v>7</v>
      </c>
      <c r="C684" t="str">
        <f t="shared" si="30"/>
        <v>k</v>
      </c>
      <c r="D684">
        <f>VLOOKUP(C684,Pivot_Train_try!$A$3:$C$25,3,0)</f>
        <v>0.91304347826086951</v>
      </c>
      <c r="E684">
        <f>VLOOKUP(C684,Pivot_Train_try!$A$3:$C$25,2,0)</f>
        <v>8.6956521739130432E-2</v>
      </c>
      <c r="F684" t="str">
        <f t="shared" si="31"/>
        <v>Male</v>
      </c>
      <c r="G684" t="str">
        <f t="shared" si="32"/>
        <v>False</v>
      </c>
    </row>
    <row r="685" spans="1:7" x14ac:dyDescent="0.3">
      <c r="A685" s="4" t="s">
        <v>1449</v>
      </c>
      <c r="B685" s="5" t="s">
        <v>7</v>
      </c>
      <c r="C685" t="str">
        <f t="shared" si="30"/>
        <v>a</v>
      </c>
      <c r="D685">
        <f>VLOOKUP(C685,Pivot_Train_try!$A$3:$C$25,3,0)</f>
        <v>0.26829268292682928</v>
      </c>
      <c r="E685">
        <f>VLOOKUP(C685,Pivot_Train_try!$A$3:$C$25,2,0)</f>
        <v>0.73170731707317072</v>
      </c>
      <c r="F685" t="str">
        <f t="shared" si="31"/>
        <v>Female</v>
      </c>
      <c r="G685" t="str">
        <f t="shared" si="32"/>
        <v>True</v>
      </c>
    </row>
    <row r="686" spans="1:7" x14ac:dyDescent="0.3">
      <c r="A686" s="2" t="s">
        <v>1451</v>
      </c>
      <c r="B686" s="3" t="s">
        <v>7</v>
      </c>
      <c r="C686" t="str">
        <f t="shared" si="30"/>
        <v>a</v>
      </c>
      <c r="D686">
        <f>VLOOKUP(C686,Pivot_Train_try!$A$3:$C$25,3,0)</f>
        <v>0.26829268292682928</v>
      </c>
      <c r="E686">
        <f>VLOOKUP(C686,Pivot_Train_try!$A$3:$C$25,2,0)</f>
        <v>0.73170731707317072</v>
      </c>
      <c r="F686" t="str">
        <f t="shared" si="31"/>
        <v>Female</v>
      </c>
      <c r="G686" t="str">
        <f t="shared" si="32"/>
        <v>True</v>
      </c>
    </row>
    <row r="687" spans="1:7" x14ac:dyDescent="0.3">
      <c r="A687" s="4" t="s">
        <v>1452</v>
      </c>
      <c r="B687" s="5" t="s">
        <v>7</v>
      </c>
      <c r="C687" t="str">
        <f t="shared" si="30"/>
        <v>a</v>
      </c>
      <c r="D687">
        <f>VLOOKUP(C687,Pivot_Train_try!$A$3:$C$25,3,0)</f>
        <v>0.26829268292682928</v>
      </c>
      <c r="E687">
        <f>VLOOKUP(C687,Pivot_Train_try!$A$3:$C$25,2,0)</f>
        <v>0.73170731707317072</v>
      </c>
      <c r="F687" t="str">
        <f t="shared" si="31"/>
        <v>Female</v>
      </c>
      <c r="G687" t="str">
        <f t="shared" si="32"/>
        <v>True</v>
      </c>
    </row>
    <row r="688" spans="1:7" x14ac:dyDescent="0.3">
      <c r="A688" s="2" t="s">
        <v>1454</v>
      </c>
      <c r="B688" s="3" t="s">
        <v>7</v>
      </c>
      <c r="C688" t="str">
        <f t="shared" si="30"/>
        <v>a</v>
      </c>
      <c r="D688">
        <f>VLOOKUP(C688,Pivot_Train_try!$A$3:$C$25,3,0)</f>
        <v>0.26829268292682928</v>
      </c>
      <c r="E688">
        <f>VLOOKUP(C688,Pivot_Train_try!$A$3:$C$25,2,0)</f>
        <v>0.73170731707317072</v>
      </c>
      <c r="F688" t="str">
        <f t="shared" si="31"/>
        <v>Female</v>
      </c>
      <c r="G688" t="str">
        <f t="shared" si="32"/>
        <v>True</v>
      </c>
    </row>
    <row r="689" spans="1:7" x14ac:dyDescent="0.3">
      <c r="A689" s="4" t="s">
        <v>1455</v>
      </c>
      <c r="B689" s="5" t="s">
        <v>7</v>
      </c>
      <c r="C689" t="str">
        <f t="shared" si="30"/>
        <v>a</v>
      </c>
      <c r="D689">
        <f>VLOOKUP(C689,Pivot_Train_try!$A$3:$C$25,3,0)</f>
        <v>0.26829268292682928</v>
      </c>
      <c r="E689">
        <f>VLOOKUP(C689,Pivot_Train_try!$A$3:$C$25,2,0)</f>
        <v>0.73170731707317072</v>
      </c>
      <c r="F689" t="str">
        <f t="shared" si="31"/>
        <v>Female</v>
      </c>
      <c r="G689" t="str">
        <f t="shared" si="32"/>
        <v>True</v>
      </c>
    </row>
    <row r="690" spans="1:7" x14ac:dyDescent="0.3">
      <c r="A690" s="2" t="s">
        <v>1462</v>
      </c>
      <c r="B690" s="3" t="s">
        <v>7</v>
      </c>
      <c r="C690" t="str">
        <f t="shared" si="30"/>
        <v>i</v>
      </c>
      <c r="D690">
        <f>VLOOKUP(C690,Pivot_Train_try!$A$3:$C$25,3,0)</f>
        <v>0.18069306930693069</v>
      </c>
      <c r="E690">
        <f>VLOOKUP(C690,Pivot_Train_try!$A$3:$C$25,2,0)</f>
        <v>0.81930693069306926</v>
      </c>
      <c r="F690" t="str">
        <f t="shared" si="31"/>
        <v>Female</v>
      </c>
      <c r="G690" t="str">
        <f t="shared" si="32"/>
        <v>True</v>
      </c>
    </row>
    <row r="691" spans="1:7" x14ac:dyDescent="0.3">
      <c r="A691" s="4" t="s">
        <v>1465</v>
      </c>
      <c r="B691" s="5" t="s">
        <v>7</v>
      </c>
      <c r="C691" t="str">
        <f t="shared" si="30"/>
        <v>i</v>
      </c>
      <c r="D691">
        <f>VLOOKUP(C691,Pivot_Train_try!$A$3:$C$25,3,0)</f>
        <v>0.18069306930693069</v>
      </c>
      <c r="E691">
        <f>VLOOKUP(C691,Pivot_Train_try!$A$3:$C$25,2,0)</f>
        <v>0.81930693069306926</v>
      </c>
      <c r="F691" t="str">
        <f t="shared" si="31"/>
        <v>Female</v>
      </c>
      <c r="G691" t="str">
        <f t="shared" si="32"/>
        <v>True</v>
      </c>
    </row>
    <row r="692" spans="1:7" x14ac:dyDescent="0.3">
      <c r="A692" s="2" t="s">
        <v>1466</v>
      </c>
      <c r="B692" s="3" t="s">
        <v>7</v>
      </c>
      <c r="C692" t="str">
        <f t="shared" si="30"/>
        <v>a</v>
      </c>
      <c r="D692">
        <f>VLOOKUP(C692,Pivot_Train_try!$A$3:$C$25,3,0)</f>
        <v>0.26829268292682928</v>
      </c>
      <c r="E692">
        <f>VLOOKUP(C692,Pivot_Train_try!$A$3:$C$25,2,0)</f>
        <v>0.73170731707317072</v>
      </c>
      <c r="F692" t="str">
        <f t="shared" si="31"/>
        <v>Female</v>
      </c>
      <c r="G692" t="str">
        <f t="shared" si="32"/>
        <v>True</v>
      </c>
    </row>
    <row r="693" spans="1:7" x14ac:dyDescent="0.3">
      <c r="A693" s="4" t="s">
        <v>1471</v>
      </c>
      <c r="B693" s="5" t="s">
        <v>7</v>
      </c>
      <c r="C693" t="str">
        <f t="shared" si="30"/>
        <v>i</v>
      </c>
      <c r="D693">
        <f>VLOOKUP(C693,Pivot_Train_try!$A$3:$C$25,3,0)</f>
        <v>0.18069306930693069</v>
      </c>
      <c r="E693">
        <f>VLOOKUP(C693,Pivot_Train_try!$A$3:$C$25,2,0)</f>
        <v>0.81930693069306926</v>
      </c>
      <c r="F693" t="str">
        <f t="shared" si="31"/>
        <v>Female</v>
      </c>
      <c r="G693" t="str">
        <f t="shared" si="32"/>
        <v>True</v>
      </c>
    </row>
    <row r="694" spans="1:7" x14ac:dyDescent="0.3">
      <c r="A694" s="2" t="s">
        <v>1476</v>
      </c>
      <c r="B694" s="3" t="s">
        <v>7</v>
      </c>
      <c r="C694" t="str">
        <f t="shared" si="30"/>
        <v>a</v>
      </c>
      <c r="D694">
        <f>VLOOKUP(C694,Pivot_Train_try!$A$3:$C$25,3,0)</f>
        <v>0.26829268292682928</v>
      </c>
      <c r="E694">
        <f>VLOOKUP(C694,Pivot_Train_try!$A$3:$C$25,2,0)</f>
        <v>0.73170731707317072</v>
      </c>
      <c r="F694" t="str">
        <f t="shared" si="31"/>
        <v>Female</v>
      </c>
      <c r="G694" t="str">
        <f t="shared" si="32"/>
        <v>True</v>
      </c>
    </row>
    <row r="695" spans="1:7" x14ac:dyDescent="0.3">
      <c r="A695" s="4" t="s">
        <v>1480</v>
      </c>
      <c r="B695" s="5" t="s">
        <v>7</v>
      </c>
      <c r="C695" t="str">
        <f t="shared" si="30"/>
        <v>a</v>
      </c>
      <c r="D695">
        <f>VLOOKUP(C695,Pivot_Train_try!$A$3:$C$25,3,0)</f>
        <v>0.26829268292682928</v>
      </c>
      <c r="E695">
        <f>VLOOKUP(C695,Pivot_Train_try!$A$3:$C$25,2,0)</f>
        <v>0.73170731707317072</v>
      </c>
      <c r="F695" t="str">
        <f t="shared" si="31"/>
        <v>Female</v>
      </c>
      <c r="G695" t="str">
        <f t="shared" si="32"/>
        <v>True</v>
      </c>
    </row>
    <row r="696" spans="1:7" x14ac:dyDescent="0.3">
      <c r="A696" s="2" t="s">
        <v>1482</v>
      </c>
      <c r="B696" s="3" t="s">
        <v>7</v>
      </c>
      <c r="C696" t="str">
        <f t="shared" si="30"/>
        <v>a</v>
      </c>
      <c r="D696">
        <f>VLOOKUP(C696,Pivot_Train_try!$A$3:$C$25,3,0)</f>
        <v>0.26829268292682928</v>
      </c>
      <c r="E696">
        <f>VLOOKUP(C696,Pivot_Train_try!$A$3:$C$25,2,0)</f>
        <v>0.73170731707317072</v>
      </c>
      <c r="F696" t="str">
        <f t="shared" si="31"/>
        <v>Female</v>
      </c>
      <c r="G696" t="str">
        <f t="shared" si="32"/>
        <v>True</v>
      </c>
    </row>
    <row r="697" spans="1:7" x14ac:dyDescent="0.3">
      <c r="A697" s="4" t="s">
        <v>1484</v>
      </c>
      <c r="B697" s="5" t="s">
        <v>7</v>
      </c>
      <c r="C697" t="str">
        <f t="shared" si="30"/>
        <v>a</v>
      </c>
      <c r="D697">
        <f>VLOOKUP(C697,Pivot_Train_try!$A$3:$C$25,3,0)</f>
        <v>0.26829268292682928</v>
      </c>
      <c r="E697">
        <f>VLOOKUP(C697,Pivot_Train_try!$A$3:$C$25,2,0)</f>
        <v>0.73170731707317072</v>
      </c>
      <c r="F697" t="str">
        <f t="shared" si="31"/>
        <v>Female</v>
      </c>
      <c r="G697" t="str">
        <f t="shared" si="32"/>
        <v>True</v>
      </c>
    </row>
    <row r="698" spans="1:7" x14ac:dyDescent="0.3">
      <c r="A698" s="2" t="s">
        <v>1485</v>
      </c>
      <c r="B698" s="3" t="s">
        <v>7</v>
      </c>
      <c r="C698" t="str">
        <f t="shared" si="30"/>
        <v>i</v>
      </c>
      <c r="D698">
        <f>VLOOKUP(C698,Pivot_Train_try!$A$3:$C$25,3,0)</f>
        <v>0.18069306930693069</v>
      </c>
      <c r="E698">
        <f>VLOOKUP(C698,Pivot_Train_try!$A$3:$C$25,2,0)</f>
        <v>0.81930693069306926</v>
      </c>
      <c r="F698" t="str">
        <f t="shared" si="31"/>
        <v>Female</v>
      </c>
      <c r="G698" t="str">
        <f t="shared" si="32"/>
        <v>True</v>
      </c>
    </row>
    <row r="699" spans="1:7" x14ac:dyDescent="0.3">
      <c r="A699" s="4" t="s">
        <v>1486</v>
      </c>
      <c r="B699" s="5" t="s">
        <v>7</v>
      </c>
      <c r="C699" t="str">
        <f t="shared" si="30"/>
        <v>a</v>
      </c>
      <c r="D699">
        <f>VLOOKUP(C699,Pivot_Train_try!$A$3:$C$25,3,0)</f>
        <v>0.26829268292682928</v>
      </c>
      <c r="E699">
        <f>VLOOKUP(C699,Pivot_Train_try!$A$3:$C$25,2,0)</f>
        <v>0.73170731707317072</v>
      </c>
      <c r="F699" t="str">
        <f t="shared" si="31"/>
        <v>Female</v>
      </c>
      <c r="G699" t="str">
        <f t="shared" si="32"/>
        <v>True</v>
      </c>
    </row>
    <row r="700" spans="1:7" x14ac:dyDescent="0.3">
      <c r="A700" s="2" t="s">
        <v>1491</v>
      </c>
      <c r="B700" s="3" t="s">
        <v>7</v>
      </c>
      <c r="C700" t="str">
        <f t="shared" si="30"/>
        <v>a</v>
      </c>
      <c r="D700">
        <f>VLOOKUP(C700,Pivot_Train_try!$A$3:$C$25,3,0)</f>
        <v>0.26829268292682928</v>
      </c>
      <c r="E700">
        <f>VLOOKUP(C700,Pivot_Train_try!$A$3:$C$25,2,0)</f>
        <v>0.73170731707317072</v>
      </c>
      <c r="F700" t="str">
        <f t="shared" si="31"/>
        <v>Female</v>
      </c>
      <c r="G700" t="str">
        <f t="shared" si="32"/>
        <v>True</v>
      </c>
    </row>
    <row r="701" spans="1:7" x14ac:dyDescent="0.3">
      <c r="A701" s="4" t="s">
        <v>1492</v>
      </c>
      <c r="B701" s="5" t="s">
        <v>7</v>
      </c>
      <c r="C701" t="str">
        <f t="shared" si="30"/>
        <v>i</v>
      </c>
      <c r="D701">
        <f>VLOOKUP(C701,Pivot_Train_try!$A$3:$C$25,3,0)</f>
        <v>0.18069306930693069</v>
      </c>
      <c r="E701">
        <f>VLOOKUP(C701,Pivot_Train_try!$A$3:$C$25,2,0)</f>
        <v>0.81930693069306926</v>
      </c>
      <c r="F701" t="str">
        <f t="shared" si="31"/>
        <v>Female</v>
      </c>
      <c r="G701" t="str">
        <f t="shared" si="32"/>
        <v>True</v>
      </c>
    </row>
    <row r="702" spans="1:7" x14ac:dyDescent="0.3">
      <c r="A702" s="2" t="s">
        <v>1496</v>
      </c>
      <c r="B702" s="3" t="s">
        <v>7</v>
      </c>
      <c r="C702" t="str">
        <f t="shared" si="30"/>
        <v>a</v>
      </c>
      <c r="D702">
        <f>VLOOKUP(C702,Pivot_Train_try!$A$3:$C$25,3,0)</f>
        <v>0.26829268292682928</v>
      </c>
      <c r="E702">
        <f>VLOOKUP(C702,Pivot_Train_try!$A$3:$C$25,2,0)</f>
        <v>0.73170731707317072</v>
      </c>
      <c r="F702" t="str">
        <f t="shared" si="31"/>
        <v>Female</v>
      </c>
      <c r="G702" t="str">
        <f t="shared" si="32"/>
        <v>True</v>
      </c>
    </row>
    <row r="703" spans="1:7" x14ac:dyDescent="0.3">
      <c r="A703" s="4" t="s">
        <v>1497</v>
      </c>
      <c r="B703" s="5" t="s">
        <v>7</v>
      </c>
      <c r="C703" t="str">
        <f t="shared" si="30"/>
        <v>i</v>
      </c>
      <c r="D703">
        <f>VLOOKUP(C703,Pivot_Train_try!$A$3:$C$25,3,0)</f>
        <v>0.18069306930693069</v>
      </c>
      <c r="E703">
        <f>VLOOKUP(C703,Pivot_Train_try!$A$3:$C$25,2,0)</f>
        <v>0.81930693069306926</v>
      </c>
      <c r="F703" t="str">
        <f t="shared" si="31"/>
        <v>Female</v>
      </c>
      <c r="G703" t="str">
        <f t="shared" si="32"/>
        <v>True</v>
      </c>
    </row>
    <row r="704" spans="1:7" x14ac:dyDescent="0.3">
      <c r="A704" s="2" t="s">
        <v>1500</v>
      </c>
      <c r="B704" s="3" t="s">
        <v>7</v>
      </c>
      <c r="C704" t="str">
        <f t="shared" si="30"/>
        <v>a</v>
      </c>
      <c r="D704">
        <f>VLOOKUP(C704,Pivot_Train_try!$A$3:$C$25,3,0)</f>
        <v>0.26829268292682928</v>
      </c>
      <c r="E704">
        <f>VLOOKUP(C704,Pivot_Train_try!$A$3:$C$25,2,0)</f>
        <v>0.73170731707317072</v>
      </c>
      <c r="F704" t="str">
        <f t="shared" si="31"/>
        <v>Female</v>
      </c>
      <c r="G704" t="str">
        <f t="shared" si="32"/>
        <v>True</v>
      </c>
    </row>
    <row r="705" spans="1:7" x14ac:dyDescent="0.3">
      <c r="A705" s="4" t="s">
        <v>1503</v>
      </c>
      <c r="B705" s="5" t="s">
        <v>7</v>
      </c>
      <c r="C705" t="str">
        <f t="shared" si="30"/>
        <v>a</v>
      </c>
      <c r="D705">
        <f>VLOOKUP(C705,Pivot_Train_try!$A$3:$C$25,3,0)</f>
        <v>0.26829268292682928</v>
      </c>
      <c r="E705">
        <f>VLOOKUP(C705,Pivot_Train_try!$A$3:$C$25,2,0)</f>
        <v>0.73170731707317072</v>
      </c>
      <c r="F705" t="str">
        <f t="shared" si="31"/>
        <v>Female</v>
      </c>
      <c r="G705" t="str">
        <f t="shared" si="32"/>
        <v>True</v>
      </c>
    </row>
    <row r="706" spans="1:7" x14ac:dyDescent="0.3">
      <c r="A706" s="2" t="s">
        <v>1504</v>
      </c>
      <c r="B706" s="3" t="s">
        <v>7</v>
      </c>
      <c r="C706" t="str">
        <f t="shared" si="30"/>
        <v>a</v>
      </c>
      <c r="D706">
        <f>VLOOKUP(C706,Pivot_Train_try!$A$3:$C$25,3,0)</f>
        <v>0.26829268292682928</v>
      </c>
      <c r="E706">
        <f>VLOOKUP(C706,Pivot_Train_try!$A$3:$C$25,2,0)</f>
        <v>0.73170731707317072</v>
      </c>
      <c r="F706" t="str">
        <f t="shared" si="31"/>
        <v>Female</v>
      </c>
      <c r="G706" t="str">
        <f t="shared" si="32"/>
        <v>True</v>
      </c>
    </row>
    <row r="707" spans="1:7" x14ac:dyDescent="0.3">
      <c r="A707" s="4" t="s">
        <v>1506</v>
      </c>
      <c r="B707" s="5" t="s">
        <v>7</v>
      </c>
      <c r="C707" t="str">
        <f t="shared" ref="C707:C770" si="33">RIGHT(A707)</f>
        <v>a</v>
      </c>
      <c r="D707">
        <f>VLOOKUP(C707,Pivot_Train_try!$A$3:$C$25,3,0)</f>
        <v>0.26829268292682928</v>
      </c>
      <c r="E707">
        <f>VLOOKUP(C707,Pivot_Train_try!$A$3:$C$25,2,0)</f>
        <v>0.73170731707317072</v>
      </c>
      <c r="F707" t="str">
        <f t="shared" ref="F707:F770" si="34">IF(D707&gt;E707,"Male","Female")</f>
        <v>Female</v>
      </c>
      <c r="G707" t="str">
        <f t="shared" ref="G707:G770" si="35">IF(B707=F707,"True","False")</f>
        <v>True</v>
      </c>
    </row>
    <row r="708" spans="1:7" x14ac:dyDescent="0.3">
      <c r="A708" s="2" t="s">
        <v>1507</v>
      </c>
      <c r="B708" s="3" t="s">
        <v>7</v>
      </c>
      <c r="C708" t="str">
        <f t="shared" si="33"/>
        <v>a</v>
      </c>
      <c r="D708">
        <f>VLOOKUP(C708,Pivot_Train_try!$A$3:$C$25,3,0)</f>
        <v>0.26829268292682928</v>
      </c>
      <c r="E708">
        <f>VLOOKUP(C708,Pivot_Train_try!$A$3:$C$25,2,0)</f>
        <v>0.73170731707317072</v>
      </c>
      <c r="F708" t="str">
        <f t="shared" si="34"/>
        <v>Female</v>
      </c>
      <c r="G708" t="str">
        <f t="shared" si="35"/>
        <v>True</v>
      </c>
    </row>
    <row r="709" spans="1:7" x14ac:dyDescent="0.3">
      <c r="A709" s="4" t="s">
        <v>1509</v>
      </c>
      <c r="B709" s="5" t="s">
        <v>7</v>
      </c>
      <c r="C709" t="str">
        <f t="shared" si="33"/>
        <v>i</v>
      </c>
      <c r="D709">
        <f>VLOOKUP(C709,Pivot_Train_try!$A$3:$C$25,3,0)</f>
        <v>0.18069306930693069</v>
      </c>
      <c r="E709">
        <f>VLOOKUP(C709,Pivot_Train_try!$A$3:$C$25,2,0)</f>
        <v>0.81930693069306926</v>
      </c>
      <c r="F709" t="str">
        <f t="shared" si="34"/>
        <v>Female</v>
      </c>
      <c r="G709" t="str">
        <f t="shared" si="35"/>
        <v>True</v>
      </c>
    </row>
    <row r="710" spans="1:7" hidden="1" x14ac:dyDescent="0.3">
      <c r="A710" s="2" t="s">
        <v>1513</v>
      </c>
      <c r="B710" s="3" t="s">
        <v>7</v>
      </c>
      <c r="C710" t="str">
        <f t="shared" si="33"/>
        <v>l</v>
      </c>
      <c r="D710">
        <f>VLOOKUP(C710,Pivot_Train_try!$A$3:$C$25,3,0)</f>
        <v>0.68421052631578949</v>
      </c>
      <c r="E710">
        <f>VLOOKUP(C710,Pivot_Train_try!$A$3:$C$25,2,0)</f>
        <v>0.31578947368421051</v>
      </c>
      <c r="F710" t="str">
        <f t="shared" si="34"/>
        <v>Male</v>
      </c>
      <c r="G710" t="str">
        <f t="shared" si="35"/>
        <v>False</v>
      </c>
    </row>
    <row r="711" spans="1:7" x14ac:dyDescent="0.3">
      <c r="A711" s="4" t="s">
        <v>1515</v>
      </c>
      <c r="B711" s="5" t="s">
        <v>7</v>
      </c>
      <c r="C711" t="str">
        <f t="shared" si="33"/>
        <v>a</v>
      </c>
      <c r="D711">
        <f>VLOOKUP(C711,Pivot_Train_try!$A$3:$C$25,3,0)</f>
        <v>0.26829268292682928</v>
      </c>
      <c r="E711">
        <f>VLOOKUP(C711,Pivot_Train_try!$A$3:$C$25,2,0)</f>
        <v>0.73170731707317072</v>
      </c>
      <c r="F711" t="str">
        <f t="shared" si="34"/>
        <v>Female</v>
      </c>
      <c r="G711" t="str">
        <f t="shared" si="35"/>
        <v>True</v>
      </c>
    </row>
    <row r="712" spans="1:7" x14ac:dyDescent="0.3">
      <c r="A712" s="2" t="s">
        <v>1518</v>
      </c>
      <c r="B712" s="3" t="s">
        <v>7</v>
      </c>
      <c r="C712" t="str">
        <f t="shared" si="33"/>
        <v>i</v>
      </c>
      <c r="D712">
        <f>VLOOKUP(C712,Pivot_Train_try!$A$3:$C$25,3,0)</f>
        <v>0.18069306930693069</v>
      </c>
      <c r="E712">
        <f>VLOOKUP(C712,Pivot_Train_try!$A$3:$C$25,2,0)</f>
        <v>0.81930693069306926</v>
      </c>
      <c r="F712" t="str">
        <f t="shared" si="34"/>
        <v>Female</v>
      </c>
      <c r="G712" t="str">
        <f t="shared" si="35"/>
        <v>True</v>
      </c>
    </row>
    <row r="713" spans="1:7" x14ac:dyDescent="0.3">
      <c r="A713" s="4" t="s">
        <v>1521</v>
      </c>
      <c r="B713" s="5" t="s">
        <v>7</v>
      </c>
      <c r="C713" t="str">
        <f t="shared" si="33"/>
        <v>i</v>
      </c>
      <c r="D713">
        <f>VLOOKUP(C713,Pivot_Train_try!$A$3:$C$25,3,0)</f>
        <v>0.18069306930693069</v>
      </c>
      <c r="E713">
        <f>VLOOKUP(C713,Pivot_Train_try!$A$3:$C$25,2,0)</f>
        <v>0.81930693069306926</v>
      </c>
      <c r="F713" t="str">
        <f t="shared" si="34"/>
        <v>Female</v>
      </c>
      <c r="G713" t="str">
        <f t="shared" si="35"/>
        <v>True</v>
      </c>
    </row>
    <row r="714" spans="1:7" x14ac:dyDescent="0.3">
      <c r="A714" s="2" t="s">
        <v>1522</v>
      </c>
      <c r="B714" s="3" t="s">
        <v>7</v>
      </c>
      <c r="C714" t="str">
        <f t="shared" si="33"/>
        <v>a</v>
      </c>
      <c r="D714">
        <f>VLOOKUP(C714,Pivot_Train_try!$A$3:$C$25,3,0)</f>
        <v>0.26829268292682928</v>
      </c>
      <c r="E714">
        <f>VLOOKUP(C714,Pivot_Train_try!$A$3:$C$25,2,0)</f>
        <v>0.73170731707317072</v>
      </c>
      <c r="F714" t="str">
        <f t="shared" si="34"/>
        <v>Female</v>
      </c>
      <c r="G714" t="str">
        <f t="shared" si="35"/>
        <v>True</v>
      </c>
    </row>
    <row r="715" spans="1:7" x14ac:dyDescent="0.3">
      <c r="A715" s="4" t="s">
        <v>1524</v>
      </c>
      <c r="B715" s="5" t="s">
        <v>7</v>
      </c>
      <c r="C715" t="str">
        <f t="shared" si="33"/>
        <v>a</v>
      </c>
      <c r="D715">
        <f>VLOOKUP(C715,Pivot_Train_try!$A$3:$C$25,3,0)</f>
        <v>0.26829268292682928</v>
      </c>
      <c r="E715">
        <f>VLOOKUP(C715,Pivot_Train_try!$A$3:$C$25,2,0)</f>
        <v>0.73170731707317072</v>
      </c>
      <c r="F715" t="str">
        <f t="shared" si="34"/>
        <v>Female</v>
      </c>
      <c r="G715" t="str">
        <f t="shared" si="35"/>
        <v>True</v>
      </c>
    </row>
    <row r="716" spans="1:7" x14ac:dyDescent="0.3">
      <c r="A716" s="2" t="s">
        <v>1527</v>
      </c>
      <c r="B716" s="3" t="s">
        <v>7</v>
      </c>
      <c r="C716" t="str">
        <f t="shared" si="33"/>
        <v>a</v>
      </c>
      <c r="D716">
        <f>VLOOKUP(C716,Pivot_Train_try!$A$3:$C$25,3,0)</f>
        <v>0.26829268292682928</v>
      </c>
      <c r="E716">
        <f>VLOOKUP(C716,Pivot_Train_try!$A$3:$C$25,2,0)</f>
        <v>0.73170731707317072</v>
      </c>
      <c r="F716" t="str">
        <f t="shared" si="34"/>
        <v>Female</v>
      </c>
      <c r="G716" t="str">
        <f t="shared" si="35"/>
        <v>True</v>
      </c>
    </row>
    <row r="717" spans="1:7" x14ac:dyDescent="0.3">
      <c r="A717" s="4" t="s">
        <v>1531</v>
      </c>
      <c r="B717" s="5" t="s">
        <v>7</v>
      </c>
      <c r="C717" t="str">
        <f t="shared" si="33"/>
        <v>a</v>
      </c>
      <c r="D717">
        <f>VLOOKUP(C717,Pivot_Train_try!$A$3:$C$25,3,0)</f>
        <v>0.26829268292682928</v>
      </c>
      <c r="E717">
        <f>VLOOKUP(C717,Pivot_Train_try!$A$3:$C$25,2,0)</f>
        <v>0.73170731707317072</v>
      </c>
      <c r="F717" t="str">
        <f t="shared" si="34"/>
        <v>Female</v>
      </c>
      <c r="G717" t="str">
        <f t="shared" si="35"/>
        <v>True</v>
      </c>
    </row>
    <row r="718" spans="1:7" x14ac:dyDescent="0.3">
      <c r="A718" s="2" t="s">
        <v>1533</v>
      </c>
      <c r="B718" s="3" t="s">
        <v>7</v>
      </c>
      <c r="C718" t="str">
        <f t="shared" si="33"/>
        <v>a</v>
      </c>
      <c r="D718">
        <f>VLOOKUP(C718,Pivot_Train_try!$A$3:$C$25,3,0)</f>
        <v>0.26829268292682928</v>
      </c>
      <c r="E718">
        <f>VLOOKUP(C718,Pivot_Train_try!$A$3:$C$25,2,0)</f>
        <v>0.73170731707317072</v>
      </c>
      <c r="F718" t="str">
        <f t="shared" si="34"/>
        <v>Female</v>
      </c>
      <c r="G718" t="str">
        <f t="shared" si="35"/>
        <v>True</v>
      </c>
    </row>
    <row r="719" spans="1:7" x14ac:dyDescent="0.3">
      <c r="A719" s="4" t="s">
        <v>1534</v>
      </c>
      <c r="B719" s="5" t="s">
        <v>7</v>
      </c>
      <c r="C719" t="str">
        <f t="shared" si="33"/>
        <v>i</v>
      </c>
      <c r="D719">
        <f>VLOOKUP(C719,Pivot_Train_try!$A$3:$C$25,3,0)</f>
        <v>0.18069306930693069</v>
      </c>
      <c r="E719">
        <f>VLOOKUP(C719,Pivot_Train_try!$A$3:$C$25,2,0)</f>
        <v>0.81930693069306926</v>
      </c>
      <c r="F719" t="str">
        <f t="shared" si="34"/>
        <v>Female</v>
      </c>
      <c r="G719" t="str">
        <f t="shared" si="35"/>
        <v>True</v>
      </c>
    </row>
    <row r="720" spans="1:7" x14ac:dyDescent="0.3">
      <c r="A720" s="2" t="s">
        <v>1536</v>
      </c>
      <c r="B720" s="3" t="s">
        <v>7</v>
      </c>
      <c r="C720" t="str">
        <f t="shared" si="33"/>
        <v>i</v>
      </c>
      <c r="D720">
        <f>VLOOKUP(C720,Pivot_Train_try!$A$3:$C$25,3,0)</f>
        <v>0.18069306930693069</v>
      </c>
      <c r="E720">
        <f>VLOOKUP(C720,Pivot_Train_try!$A$3:$C$25,2,0)</f>
        <v>0.81930693069306926</v>
      </c>
      <c r="F720" t="str">
        <f t="shared" si="34"/>
        <v>Female</v>
      </c>
      <c r="G720" t="str">
        <f t="shared" si="35"/>
        <v>True</v>
      </c>
    </row>
    <row r="721" spans="1:7" x14ac:dyDescent="0.3">
      <c r="A721" s="4" t="s">
        <v>1537</v>
      </c>
      <c r="B721" s="5" t="s">
        <v>7</v>
      </c>
      <c r="C721" t="str">
        <f t="shared" si="33"/>
        <v>i</v>
      </c>
      <c r="D721">
        <f>VLOOKUP(C721,Pivot_Train_try!$A$3:$C$25,3,0)</f>
        <v>0.18069306930693069</v>
      </c>
      <c r="E721">
        <f>VLOOKUP(C721,Pivot_Train_try!$A$3:$C$25,2,0)</f>
        <v>0.81930693069306926</v>
      </c>
      <c r="F721" t="str">
        <f t="shared" si="34"/>
        <v>Female</v>
      </c>
      <c r="G721" t="str">
        <f t="shared" si="35"/>
        <v>True</v>
      </c>
    </row>
    <row r="722" spans="1:7" x14ac:dyDescent="0.3">
      <c r="A722" s="2" t="s">
        <v>1539</v>
      </c>
      <c r="B722" s="3" t="s">
        <v>7</v>
      </c>
      <c r="C722" t="str">
        <f t="shared" si="33"/>
        <v>a</v>
      </c>
      <c r="D722">
        <f>VLOOKUP(C722,Pivot_Train_try!$A$3:$C$25,3,0)</f>
        <v>0.26829268292682928</v>
      </c>
      <c r="E722">
        <f>VLOOKUP(C722,Pivot_Train_try!$A$3:$C$25,2,0)</f>
        <v>0.73170731707317072</v>
      </c>
      <c r="F722" t="str">
        <f t="shared" si="34"/>
        <v>Female</v>
      </c>
      <c r="G722" t="str">
        <f t="shared" si="35"/>
        <v>True</v>
      </c>
    </row>
    <row r="723" spans="1:7" x14ac:dyDescent="0.3">
      <c r="A723" s="4" t="s">
        <v>1540</v>
      </c>
      <c r="B723" s="5" t="s">
        <v>7</v>
      </c>
      <c r="C723" t="str">
        <f t="shared" si="33"/>
        <v>i</v>
      </c>
      <c r="D723">
        <f>VLOOKUP(C723,Pivot_Train_try!$A$3:$C$25,3,0)</f>
        <v>0.18069306930693069</v>
      </c>
      <c r="E723">
        <f>VLOOKUP(C723,Pivot_Train_try!$A$3:$C$25,2,0)</f>
        <v>0.81930693069306926</v>
      </c>
      <c r="F723" t="str">
        <f t="shared" si="34"/>
        <v>Female</v>
      </c>
      <c r="G723" t="str">
        <f t="shared" si="35"/>
        <v>True</v>
      </c>
    </row>
    <row r="724" spans="1:7" x14ac:dyDescent="0.3">
      <c r="A724" s="2" t="s">
        <v>1543</v>
      </c>
      <c r="B724" s="3" t="s">
        <v>7</v>
      </c>
      <c r="C724" t="str">
        <f t="shared" si="33"/>
        <v>a</v>
      </c>
      <c r="D724">
        <f>VLOOKUP(C724,Pivot_Train_try!$A$3:$C$25,3,0)</f>
        <v>0.26829268292682928</v>
      </c>
      <c r="E724">
        <f>VLOOKUP(C724,Pivot_Train_try!$A$3:$C$25,2,0)</f>
        <v>0.73170731707317072</v>
      </c>
      <c r="F724" t="str">
        <f t="shared" si="34"/>
        <v>Female</v>
      </c>
      <c r="G724" t="str">
        <f t="shared" si="35"/>
        <v>True</v>
      </c>
    </row>
    <row r="725" spans="1:7" x14ac:dyDescent="0.3">
      <c r="A725" s="4" t="s">
        <v>1544</v>
      </c>
      <c r="B725" s="5" t="s">
        <v>7</v>
      </c>
      <c r="C725" t="str">
        <f t="shared" si="33"/>
        <v>a</v>
      </c>
      <c r="D725">
        <f>VLOOKUP(C725,Pivot_Train_try!$A$3:$C$25,3,0)</f>
        <v>0.26829268292682928</v>
      </c>
      <c r="E725">
        <f>VLOOKUP(C725,Pivot_Train_try!$A$3:$C$25,2,0)</f>
        <v>0.73170731707317072</v>
      </c>
      <c r="F725" t="str">
        <f t="shared" si="34"/>
        <v>Female</v>
      </c>
      <c r="G725" t="str">
        <f t="shared" si="35"/>
        <v>True</v>
      </c>
    </row>
    <row r="726" spans="1:7" x14ac:dyDescent="0.3">
      <c r="A726" s="2" t="s">
        <v>1548</v>
      </c>
      <c r="B726" s="3" t="s">
        <v>7</v>
      </c>
      <c r="C726" t="str">
        <f t="shared" si="33"/>
        <v>a</v>
      </c>
      <c r="D726">
        <f>VLOOKUP(C726,Pivot_Train_try!$A$3:$C$25,3,0)</f>
        <v>0.26829268292682928</v>
      </c>
      <c r="E726">
        <f>VLOOKUP(C726,Pivot_Train_try!$A$3:$C$25,2,0)</f>
        <v>0.73170731707317072</v>
      </c>
      <c r="F726" t="str">
        <f t="shared" si="34"/>
        <v>Female</v>
      </c>
      <c r="G726" t="str">
        <f t="shared" si="35"/>
        <v>True</v>
      </c>
    </row>
    <row r="727" spans="1:7" hidden="1" x14ac:dyDescent="0.3">
      <c r="A727" s="4" t="s">
        <v>1556</v>
      </c>
      <c r="B727" s="5" t="s">
        <v>7</v>
      </c>
      <c r="C727" t="str">
        <f t="shared" si="33"/>
        <v>r</v>
      </c>
      <c r="D727">
        <f>VLOOKUP(C727,Pivot_Train_try!$A$3:$C$25,3,0)</f>
        <v>0.92592592592592593</v>
      </c>
      <c r="E727">
        <f>VLOOKUP(C727,Pivot_Train_try!$A$3:$C$25,2,0)</f>
        <v>7.407407407407407E-2</v>
      </c>
      <c r="F727" t="str">
        <f t="shared" si="34"/>
        <v>Male</v>
      </c>
      <c r="G727" t="str">
        <f t="shared" si="35"/>
        <v>False</v>
      </c>
    </row>
    <row r="728" spans="1:7" x14ac:dyDescent="0.3">
      <c r="A728" s="2" t="s">
        <v>1558</v>
      </c>
      <c r="B728" s="3" t="s">
        <v>7</v>
      </c>
      <c r="C728" t="str">
        <f t="shared" si="33"/>
        <v>i</v>
      </c>
      <c r="D728">
        <f>VLOOKUP(C728,Pivot_Train_try!$A$3:$C$25,3,0)</f>
        <v>0.18069306930693069</v>
      </c>
      <c r="E728">
        <f>VLOOKUP(C728,Pivot_Train_try!$A$3:$C$25,2,0)</f>
        <v>0.81930693069306926</v>
      </c>
      <c r="F728" t="str">
        <f t="shared" si="34"/>
        <v>Female</v>
      </c>
      <c r="G728" t="str">
        <f t="shared" si="35"/>
        <v>True</v>
      </c>
    </row>
    <row r="729" spans="1:7" x14ac:dyDescent="0.3">
      <c r="A729" s="4" t="s">
        <v>1560</v>
      </c>
      <c r="B729" s="5" t="s">
        <v>7</v>
      </c>
      <c r="C729" t="str">
        <f t="shared" si="33"/>
        <v>i</v>
      </c>
      <c r="D729">
        <f>VLOOKUP(C729,Pivot_Train_try!$A$3:$C$25,3,0)</f>
        <v>0.18069306930693069</v>
      </c>
      <c r="E729">
        <f>VLOOKUP(C729,Pivot_Train_try!$A$3:$C$25,2,0)</f>
        <v>0.81930693069306926</v>
      </c>
      <c r="F729" t="str">
        <f t="shared" si="34"/>
        <v>Female</v>
      </c>
      <c r="G729" t="str">
        <f t="shared" si="35"/>
        <v>True</v>
      </c>
    </row>
    <row r="730" spans="1:7" x14ac:dyDescent="0.3">
      <c r="A730" s="2" t="s">
        <v>1561</v>
      </c>
      <c r="B730" s="3" t="s">
        <v>7</v>
      </c>
      <c r="C730" t="str">
        <f t="shared" si="33"/>
        <v>i</v>
      </c>
      <c r="D730">
        <f>VLOOKUP(C730,Pivot_Train_try!$A$3:$C$25,3,0)</f>
        <v>0.18069306930693069</v>
      </c>
      <c r="E730">
        <f>VLOOKUP(C730,Pivot_Train_try!$A$3:$C$25,2,0)</f>
        <v>0.81930693069306926</v>
      </c>
      <c r="F730" t="str">
        <f t="shared" si="34"/>
        <v>Female</v>
      </c>
      <c r="G730" t="str">
        <f t="shared" si="35"/>
        <v>True</v>
      </c>
    </row>
    <row r="731" spans="1:7" x14ac:dyDescent="0.3">
      <c r="A731" s="4" t="s">
        <v>1562</v>
      </c>
      <c r="B731" s="5" t="s">
        <v>7</v>
      </c>
      <c r="C731" t="str">
        <f t="shared" si="33"/>
        <v>i</v>
      </c>
      <c r="D731">
        <f>VLOOKUP(C731,Pivot_Train_try!$A$3:$C$25,3,0)</f>
        <v>0.18069306930693069</v>
      </c>
      <c r="E731">
        <f>VLOOKUP(C731,Pivot_Train_try!$A$3:$C$25,2,0)</f>
        <v>0.81930693069306926</v>
      </c>
      <c r="F731" t="str">
        <f t="shared" si="34"/>
        <v>Female</v>
      </c>
      <c r="G731" t="str">
        <f t="shared" si="35"/>
        <v>True</v>
      </c>
    </row>
    <row r="732" spans="1:7" x14ac:dyDescent="0.3">
      <c r="A732" s="2" t="s">
        <v>1567</v>
      </c>
      <c r="B732" s="3" t="s">
        <v>7</v>
      </c>
      <c r="C732" t="str">
        <f t="shared" si="33"/>
        <v>a</v>
      </c>
      <c r="D732">
        <f>VLOOKUP(C732,Pivot_Train_try!$A$3:$C$25,3,0)</f>
        <v>0.26829268292682928</v>
      </c>
      <c r="E732">
        <f>VLOOKUP(C732,Pivot_Train_try!$A$3:$C$25,2,0)</f>
        <v>0.73170731707317072</v>
      </c>
      <c r="F732" t="str">
        <f t="shared" si="34"/>
        <v>Female</v>
      </c>
      <c r="G732" t="str">
        <f t="shared" si="35"/>
        <v>True</v>
      </c>
    </row>
    <row r="733" spans="1:7" x14ac:dyDescent="0.3">
      <c r="A733" s="4" t="s">
        <v>1568</v>
      </c>
      <c r="B733" s="5" t="s">
        <v>7</v>
      </c>
      <c r="C733" t="str">
        <f t="shared" si="33"/>
        <v>i</v>
      </c>
      <c r="D733">
        <f>VLOOKUP(C733,Pivot_Train_try!$A$3:$C$25,3,0)</f>
        <v>0.18069306930693069</v>
      </c>
      <c r="E733">
        <f>VLOOKUP(C733,Pivot_Train_try!$A$3:$C$25,2,0)</f>
        <v>0.81930693069306926</v>
      </c>
      <c r="F733" t="str">
        <f t="shared" si="34"/>
        <v>Female</v>
      </c>
      <c r="G733" t="str">
        <f t="shared" si="35"/>
        <v>True</v>
      </c>
    </row>
    <row r="734" spans="1:7" x14ac:dyDescent="0.3">
      <c r="A734" s="2" t="s">
        <v>1570</v>
      </c>
      <c r="B734" s="3" t="s">
        <v>7</v>
      </c>
      <c r="C734" t="str">
        <f t="shared" si="33"/>
        <v>i</v>
      </c>
      <c r="D734">
        <f>VLOOKUP(C734,Pivot_Train_try!$A$3:$C$25,3,0)</f>
        <v>0.18069306930693069</v>
      </c>
      <c r="E734">
        <f>VLOOKUP(C734,Pivot_Train_try!$A$3:$C$25,2,0)</f>
        <v>0.81930693069306926</v>
      </c>
      <c r="F734" t="str">
        <f t="shared" si="34"/>
        <v>Female</v>
      </c>
      <c r="G734" t="str">
        <f t="shared" si="35"/>
        <v>True</v>
      </c>
    </row>
    <row r="735" spans="1:7" x14ac:dyDescent="0.3">
      <c r="A735" s="4" t="s">
        <v>1576</v>
      </c>
      <c r="B735" s="5" t="s">
        <v>7</v>
      </c>
      <c r="C735" t="str">
        <f t="shared" si="33"/>
        <v>a</v>
      </c>
      <c r="D735">
        <f>VLOOKUP(C735,Pivot_Train_try!$A$3:$C$25,3,0)</f>
        <v>0.26829268292682928</v>
      </c>
      <c r="E735">
        <f>VLOOKUP(C735,Pivot_Train_try!$A$3:$C$25,2,0)</f>
        <v>0.73170731707317072</v>
      </c>
      <c r="F735" t="str">
        <f t="shared" si="34"/>
        <v>Female</v>
      </c>
      <c r="G735" t="str">
        <f t="shared" si="35"/>
        <v>True</v>
      </c>
    </row>
    <row r="736" spans="1:7" x14ac:dyDescent="0.3">
      <c r="A736" s="2" t="s">
        <v>1577</v>
      </c>
      <c r="B736" s="3" t="s">
        <v>7</v>
      </c>
      <c r="C736" t="str">
        <f t="shared" si="33"/>
        <v>i</v>
      </c>
      <c r="D736">
        <f>VLOOKUP(C736,Pivot_Train_try!$A$3:$C$25,3,0)</f>
        <v>0.18069306930693069</v>
      </c>
      <c r="E736">
        <f>VLOOKUP(C736,Pivot_Train_try!$A$3:$C$25,2,0)</f>
        <v>0.81930693069306926</v>
      </c>
      <c r="F736" t="str">
        <f t="shared" si="34"/>
        <v>Female</v>
      </c>
      <c r="G736" t="str">
        <f t="shared" si="35"/>
        <v>True</v>
      </c>
    </row>
    <row r="737" spans="1:7" x14ac:dyDescent="0.3">
      <c r="A737" s="4" t="s">
        <v>1581</v>
      </c>
      <c r="B737" s="5" t="s">
        <v>7</v>
      </c>
      <c r="C737" t="str">
        <f t="shared" si="33"/>
        <v>a</v>
      </c>
      <c r="D737">
        <f>VLOOKUP(C737,Pivot_Train_try!$A$3:$C$25,3,0)</f>
        <v>0.26829268292682928</v>
      </c>
      <c r="E737">
        <f>VLOOKUP(C737,Pivot_Train_try!$A$3:$C$25,2,0)</f>
        <v>0.73170731707317072</v>
      </c>
      <c r="F737" t="str">
        <f t="shared" si="34"/>
        <v>Female</v>
      </c>
      <c r="G737" t="str">
        <f t="shared" si="35"/>
        <v>True</v>
      </c>
    </row>
    <row r="738" spans="1:7" x14ac:dyDescent="0.3">
      <c r="A738" s="2" t="s">
        <v>1583</v>
      </c>
      <c r="B738" s="3" t="s">
        <v>7</v>
      </c>
      <c r="C738" t="str">
        <f t="shared" si="33"/>
        <v>a</v>
      </c>
      <c r="D738">
        <f>VLOOKUP(C738,Pivot_Train_try!$A$3:$C$25,3,0)</f>
        <v>0.26829268292682928</v>
      </c>
      <c r="E738">
        <f>VLOOKUP(C738,Pivot_Train_try!$A$3:$C$25,2,0)</f>
        <v>0.73170731707317072</v>
      </c>
      <c r="F738" t="str">
        <f t="shared" si="34"/>
        <v>Female</v>
      </c>
      <c r="G738" t="str">
        <f t="shared" si="35"/>
        <v>True</v>
      </c>
    </row>
    <row r="739" spans="1:7" x14ac:dyDescent="0.3">
      <c r="A739" s="4" t="s">
        <v>1584</v>
      </c>
      <c r="B739" s="5" t="s">
        <v>7</v>
      </c>
      <c r="C739" t="str">
        <f t="shared" si="33"/>
        <v>i</v>
      </c>
      <c r="D739">
        <f>VLOOKUP(C739,Pivot_Train_try!$A$3:$C$25,3,0)</f>
        <v>0.18069306930693069</v>
      </c>
      <c r="E739">
        <f>VLOOKUP(C739,Pivot_Train_try!$A$3:$C$25,2,0)</f>
        <v>0.81930693069306926</v>
      </c>
      <c r="F739" t="str">
        <f t="shared" si="34"/>
        <v>Female</v>
      </c>
      <c r="G739" t="str">
        <f t="shared" si="35"/>
        <v>True</v>
      </c>
    </row>
    <row r="740" spans="1:7" x14ac:dyDescent="0.3">
      <c r="A740" s="2" t="s">
        <v>1585</v>
      </c>
      <c r="B740" s="3" t="s">
        <v>7</v>
      </c>
      <c r="C740" t="str">
        <f t="shared" si="33"/>
        <v>a</v>
      </c>
      <c r="D740">
        <f>VLOOKUP(C740,Pivot_Train_try!$A$3:$C$25,3,0)</f>
        <v>0.26829268292682928</v>
      </c>
      <c r="E740">
        <f>VLOOKUP(C740,Pivot_Train_try!$A$3:$C$25,2,0)</f>
        <v>0.73170731707317072</v>
      </c>
      <c r="F740" t="str">
        <f t="shared" si="34"/>
        <v>Female</v>
      </c>
      <c r="G740" t="str">
        <f t="shared" si="35"/>
        <v>True</v>
      </c>
    </row>
    <row r="741" spans="1:7" x14ac:dyDescent="0.3">
      <c r="A741" s="4" t="s">
        <v>1590</v>
      </c>
      <c r="B741" s="5" t="s">
        <v>7</v>
      </c>
      <c r="C741" t="str">
        <f t="shared" si="33"/>
        <v>a</v>
      </c>
      <c r="D741">
        <f>VLOOKUP(C741,Pivot_Train_try!$A$3:$C$25,3,0)</f>
        <v>0.26829268292682928</v>
      </c>
      <c r="E741">
        <f>VLOOKUP(C741,Pivot_Train_try!$A$3:$C$25,2,0)</f>
        <v>0.73170731707317072</v>
      </c>
      <c r="F741" t="str">
        <f t="shared" si="34"/>
        <v>Female</v>
      </c>
      <c r="G741" t="str">
        <f t="shared" si="35"/>
        <v>True</v>
      </c>
    </row>
    <row r="742" spans="1:7" x14ac:dyDescent="0.3">
      <c r="A742" s="2" t="s">
        <v>1591</v>
      </c>
      <c r="B742" s="3" t="s">
        <v>7</v>
      </c>
      <c r="C742" t="str">
        <f t="shared" si="33"/>
        <v>a</v>
      </c>
      <c r="D742">
        <f>VLOOKUP(C742,Pivot_Train_try!$A$3:$C$25,3,0)</f>
        <v>0.26829268292682928</v>
      </c>
      <c r="E742">
        <f>VLOOKUP(C742,Pivot_Train_try!$A$3:$C$25,2,0)</f>
        <v>0.73170731707317072</v>
      </c>
      <c r="F742" t="str">
        <f t="shared" si="34"/>
        <v>Female</v>
      </c>
      <c r="G742" t="str">
        <f t="shared" si="35"/>
        <v>True</v>
      </c>
    </row>
    <row r="743" spans="1:7" hidden="1" x14ac:dyDescent="0.3">
      <c r="A743" s="4" t="s">
        <v>1592</v>
      </c>
      <c r="B743" s="5" t="s">
        <v>7</v>
      </c>
      <c r="C743" t="str">
        <f t="shared" si="33"/>
        <v>m</v>
      </c>
      <c r="D743">
        <f>VLOOKUP(C743,Pivot_Train_try!$A$3:$C$25,3,0)</f>
        <v>0.8571428571428571</v>
      </c>
      <c r="E743">
        <f>VLOOKUP(C743,Pivot_Train_try!$A$3:$C$25,2,0)</f>
        <v>0.14285714285714285</v>
      </c>
      <c r="F743" t="str">
        <f t="shared" si="34"/>
        <v>Male</v>
      </c>
      <c r="G743" t="str">
        <f t="shared" si="35"/>
        <v>False</v>
      </c>
    </row>
    <row r="744" spans="1:7" x14ac:dyDescent="0.3">
      <c r="A744" s="2" t="s">
        <v>1593</v>
      </c>
      <c r="B744" s="3" t="s">
        <v>7</v>
      </c>
      <c r="C744" t="str">
        <f t="shared" si="33"/>
        <v>i</v>
      </c>
      <c r="D744">
        <f>VLOOKUP(C744,Pivot_Train_try!$A$3:$C$25,3,0)</f>
        <v>0.18069306930693069</v>
      </c>
      <c r="E744">
        <f>VLOOKUP(C744,Pivot_Train_try!$A$3:$C$25,2,0)</f>
        <v>0.81930693069306926</v>
      </c>
      <c r="F744" t="str">
        <f t="shared" si="34"/>
        <v>Female</v>
      </c>
      <c r="G744" t="str">
        <f t="shared" si="35"/>
        <v>True</v>
      </c>
    </row>
    <row r="745" spans="1:7" x14ac:dyDescent="0.3">
      <c r="A745" s="4" t="s">
        <v>1597</v>
      </c>
      <c r="B745" s="5" t="s">
        <v>7</v>
      </c>
      <c r="C745" t="str">
        <f t="shared" si="33"/>
        <v>a</v>
      </c>
      <c r="D745">
        <f>VLOOKUP(C745,Pivot_Train_try!$A$3:$C$25,3,0)</f>
        <v>0.26829268292682928</v>
      </c>
      <c r="E745">
        <f>VLOOKUP(C745,Pivot_Train_try!$A$3:$C$25,2,0)</f>
        <v>0.73170731707317072</v>
      </c>
      <c r="F745" t="str">
        <f t="shared" si="34"/>
        <v>Female</v>
      </c>
      <c r="G745" t="str">
        <f t="shared" si="35"/>
        <v>True</v>
      </c>
    </row>
    <row r="746" spans="1:7" x14ac:dyDescent="0.3">
      <c r="A746" s="2" t="s">
        <v>1601</v>
      </c>
      <c r="B746" s="3" t="s">
        <v>7</v>
      </c>
      <c r="C746" t="str">
        <f t="shared" si="33"/>
        <v>a</v>
      </c>
      <c r="D746">
        <f>VLOOKUP(C746,Pivot_Train_try!$A$3:$C$25,3,0)</f>
        <v>0.26829268292682928</v>
      </c>
      <c r="E746">
        <f>VLOOKUP(C746,Pivot_Train_try!$A$3:$C$25,2,0)</f>
        <v>0.73170731707317072</v>
      </c>
      <c r="F746" t="str">
        <f t="shared" si="34"/>
        <v>Female</v>
      </c>
      <c r="G746" t="str">
        <f t="shared" si="35"/>
        <v>True</v>
      </c>
    </row>
    <row r="747" spans="1:7" x14ac:dyDescent="0.3">
      <c r="A747" s="4" t="s">
        <v>1602</v>
      </c>
      <c r="B747" s="5" t="s">
        <v>7</v>
      </c>
      <c r="C747" t="str">
        <f t="shared" si="33"/>
        <v>a</v>
      </c>
      <c r="D747">
        <f>VLOOKUP(C747,Pivot_Train_try!$A$3:$C$25,3,0)</f>
        <v>0.26829268292682928</v>
      </c>
      <c r="E747">
        <f>VLOOKUP(C747,Pivot_Train_try!$A$3:$C$25,2,0)</f>
        <v>0.73170731707317072</v>
      </c>
      <c r="F747" t="str">
        <f t="shared" si="34"/>
        <v>Female</v>
      </c>
      <c r="G747" t="str">
        <f t="shared" si="35"/>
        <v>True</v>
      </c>
    </row>
    <row r="748" spans="1:7" x14ac:dyDescent="0.3">
      <c r="A748" s="2" t="s">
        <v>1604</v>
      </c>
      <c r="B748" s="3" t="s">
        <v>7</v>
      </c>
      <c r="C748" t="str">
        <f t="shared" si="33"/>
        <v>i</v>
      </c>
      <c r="D748">
        <f>VLOOKUP(C748,Pivot_Train_try!$A$3:$C$25,3,0)</f>
        <v>0.18069306930693069</v>
      </c>
      <c r="E748">
        <f>VLOOKUP(C748,Pivot_Train_try!$A$3:$C$25,2,0)</f>
        <v>0.81930693069306926</v>
      </c>
      <c r="F748" t="str">
        <f t="shared" si="34"/>
        <v>Female</v>
      </c>
      <c r="G748" t="str">
        <f t="shared" si="35"/>
        <v>True</v>
      </c>
    </row>
    <row r="749" spans="1:7" x14ac:dyDescent="0.3">
      <c r="A749" s="4" t="s">
        <v>1606</v>
      </c>
      <c r="B749" s="5" t="s">
        <v>7</v>
      </c>
      <c r="C749" t="str">
        <f t="shared" si="33"/>
        <v>i</v>
      </c>
      <c r="D749">
        <f>VLOOKUP(C749,Pivot_Train_try!$A$3:$C$25,3,0)</f>
        <v>0.18069306930693069</v>
      </c>
      <c r="E749">
        <f>VLOOKUP(C749,Pivot_Train_try!$A$3:$C$25,2,0)</f>
        <v>0.81930693069306926</v>
      </c>
      <c r="F749" t="str">
        <f t="shared" si="34"/>
        <v>Female</v>
      </c>
      <c r="G749" t="str">
        <f t="shared" si="35"/>
        <v>True</v>
      </c>
    </row>
    <row r="750" spans="1:7" x14ac:dyDescent="0.3">
      <c r="A750" s="2" t="s">
        <v>1610</v>
      </c>
      <c r="B750" s="3" t="s">
        <v>7</v>
      </c>
      <c r="C750" t="str">
        <f t="shared" si="33"/>
        <v>a</v>
      </c>
      <c r="D750">
        <f>VLOOKUP(C750,Pivot_Train_try!$A$3:$C$25,3,0)</f>
        <v>0.26829268292682928</v>
      </c>
      <c r="E750">
        <f>VLOOKUP(C750,Pivot_Train_try!$A$3:$C$25,2,0)</f>
        <v>0.73170731707317072</v>
      </c>
      <c r="F750" t="str">
        <f t="shared" si="34"/>
        <v>Female</v>
      </c>
      <c r="G750" t="str">
        <f t="shared" si="35"/>
        <v>True</v>
      </c>
    </row>
    <row r="751" spans="1:7" x14ac:dyDescent="0.3">
      <c r="A751" s="4" t="s">
        <v>1611</v>
      </c>
      <c r="B751" s="5" t="s">
        <v>7</v>
      </c>
      <c r="C751" t="str">
        <f t="shared" si="33"/>
        <v>a</v>
      </c>
      <c r="D751">
        <f>VLOOKUP(C751,Pivot_Train_try!$A$3:$C$25,3,0)</f>
        <v>0.26829268292682928</v>
      </c>
      <c r="E751">
        <f>VLOOKUP(C751,Pivot_Train_try!$A$3:$C$25,2,0)</f>
        <v>0.73170731707317072</v>
      </c>
      <c r="F751" t="str">
        <f t="shared" si="34"/>
        <v>Female</v>
      </c>
      <c r="G751" t="str">
        <f t="shared" si="35"/>
        <v>True</v>
      </c>
    </row>
    <row r="752" spans="1:7" x14ac:dyDescent="0.3">
      <c r="A752" s="2" t="s">
        <v>1612</v>
      </c>
      <c r="B752" s="3" t="s">
        <v>7</v>
      </c>
      <c r="C752" t="str">
        <f t="shared" si="33"/>
        <v>a</v>
      </c>
      <c r="D752">
        <f>VLOOKUP(C752,Pivot_Train_try!$A$3:$C$25,3,0)</f>
        <v>0.26829268292682928</v>
      </c>
      <c r="E752">
        <f>VLOOKUP(C752,Pivot_Train_try!$A$3:$C$25,2,0)</f>
        <v>0.73170731707317072</v>
      </c>
      <c r="F752" t="str">
        <f t="shared" si="34"/>
        <v>Female</v>
      </c>
      <c r="G752" t="str">
        <f t="shared" si="35"/>
        <v>True</v>
      </c>
    </row>
    <row r="753" spans="1:7" x14ac:dyDescent="0.3">
      <c r="A753" s="4" t="s">
        <v>1615</v>
      </c>
      <c r="B753" s="5" t="s">
        <v>7</v>
      </c>
      <c r="C753" t="str">
        <f t="shared" si="33"/>
        <v>a</v>
      </c>
      <c r="D753">
        <f>VLOOKUP(C753,Pivot_Train_try!$A$3:$C$25,3,0)</f>
        <v>0.26829268292682928</v>
      </c>
      <c r="E753">
        <f>VLOOKUP(C753,Pivot_Train_try!$A$3:$C$25,2,0)</f>
        <v>0.73170731707317072</v>
      </c>
      <c r="F753" t="str">
        <f t="shared" si="34"/>
        <v>Female</v>
      </c>
      <c r="G753" t="str">
        <f t="shared" si="35"/>
        <v>True</v>
      </c>
    </row>
    <row r="754" spans="1:7" x14ac:dyDescent="0.3">
      <c r="A754" s="2" t="s">
        <v>1616</v>
      </c>
      <c r="B754" s="3" t="s">
        <v>7</v>
      </c>
      <c r="C754" t="str">
        <f t="shared" si="33"/>
        <v>i</v>
      </c>
      <c r="D754">
        <f>VLOOKUP(C754,Pivot_Train_try!$A$3:$C$25,3,0)</f>
        <v>0.18069306930693069</v>
      </c>
      <c r="E754">
        <f>VLOOKUP(C754,Pivot_Train_try!$A$3:$C$25,2,0)</f>
        <v>0.81930693069306926</v>
      </c>
      <c r="F754" t="str">
        <f t="shared" si="34"/>
        <v>Female</v>
      </c>
      <c r="G754" t="str">
        <f t="shared" si="35"/>
        <v>True</v>
      </c>
    </row>
    <row r="755" spans="1:7" x14ac:dyDescent="0.3">
      <c r="A755" s="4" t="s">
        <v>1617</v>
      </c>
      <c r="B755" s="5" t="s">
        <v>7</v>
      </c>
      <c r="C755" t="str">
        <f t="shared" si="33"/>
        <v>a</v>
      </c>
      <c r="D755">
        <f>VLOOKUP(C755,Pivot_Train_try!$A$3:$C$25,3,0)</f>
        <v>0.26829268292682928</v>
      </c>
      <c r="E755">
        <f>VLOOKUP(C755,Pivot_Train_try!$A$3:$C$25,2,0)</f>
        <v>0.73170731707317072</v>
      </c>
      <c r="F755" t="str">
        <f t="shared" si="34"/>
        <v>Female</v>
      </c>
      <c r="G755" t="str">
        <f t="shared" si="35"/>
        <v>True</v>
      </c>
    </row>
    <row r="756" spans="1:7" x14ac:dyDescent="0.3">
      <c r="A756" s="2" t="s">
        <v>1619</v>
      </c>
      <c r="B756" s="3" t="s">
        <v>7</v>
      </c>
      <c r="C756" t="str">
        <f t="shared" si="33"/>
        <v>a</v>
      </c>
      <c r="D756">
        <f>VLOOKUP(C756,Pivot_Train_try!$A$3:$C$25,3,0)</f>
        <v>0.26829268292682928</v>
      </c>
      <c r="E756">
        <f>VLOOKUP(C756,Pivot_Train_try!$A$3:$C$25,2,0)</f>
        <v>0.73170731707317072</v>
      </c>
      <c r="F756" t="str">
        <f t="shared" si="34"/>
        <v>Female</v>
      </c>
      <c r="G756" t="str">
        <f t="shared" si="35"/>
        <v>True</v>
      </c>
    </row>
    <row r="757" spans="1:7" x14ac:dyDescent="0.3">
      <c r="A757" s="4" t="s">
        <v>1623</v>
      </c>
      <c r="B757" s="5" t="s">
        <v>7</v>
      </c>
      <c r="C757" t="str">
        <f t="shared" si="33"/>
        <v>i</v>
      </c>
      <c r="D757">
        <f>VLOOKUP(C757,Pivot_Train_try!$A$3:$C$25,3,0)</f>
        <v>0.18069306930693069</v>
      </c>
      <c r="E757">
        <f>VLOOKUP(C757,Pivot_Train_try!$A$3:$C$25,2,0)</f>
        <v>0.81930693069306926</v>
      </c>
      <c r="F757" t="str">
        <f t="shared" si="34"/>
        <v>Female</v>
      </c>
      <c r="G757" t="str">
        <f t="shared" si="35"/>
        <v>True</v>
      </c>
    </row>
    <row r="758" spans="1:7" x14ac:dyDescent="0.3">
      <c r="A758" s="2" t="s">
        <v>1624</v>
      </c>
      <c r="B758" s="3" t="s">
        <v>7</v>
      </c>
      <c r="C758" t="str">
        <f t="shared" si="33"/>
        <v>i</v>
      </c>
      <c r="D758">
        <f>VLOOKUP(C758,Pivot_Train_try!$A$3:$C$25,3,0)</f>
        <v>0.18069306930693069</v>
      </c>
      <c r="E758">
        <f>VLOOKUP(C758,Pivot_Train_try!$A$3:$C$25,2,0)</f>
        <v>0.81930693069306926</v>
      </c>
      <c r="F758" t="str">
        <f t="shared" si="34"/>
        <v>Female</v>
      </c>
      <c r="G758" t="str">
        <f t="shared" si="35"/>
        <v>True</v>
      </c>
    </row>
    <row r="759" spans="1:7" x14ac:dyDescent="0.3">
      <c r="A759" s="4" t="s">
        <v>1625</v>
      </c>
      <c r="B759" s="5" t="s">
        <v>7</v>
      </c>
      <c r="C759" t="str">
        <f t="shared" si="33"/>
        <v>i</v>
      </c>
      <c r="D759">
        <f>VLOOKUP(C759,Pivot_Train_try!$A$3:$C$25,3,0)</f>
        <v>0.18069306930693069</v>
      </c>
      <c r="E759">
        <f>VLOOKUP(C759,Pivot_Train_try!$A$3:$C$25,2,0)</f>
        <v>0.81930693069306926</v>
      </c>
      <c r="F759" t="str">
        <f t="shared" si="34"/>
        <v>Female</v>
      </c>
      <c r="G759" t="str">
        <f t="shared" si="35"/>
        <v>True</v>
      </c>
    </row>
    <row r="760" spans="1:7" x14ac:dyDescent="0.3">
      <c r="A760" s="2" t="s">
        <v>1629</v>
      </c>
      <c r="B760" s="3" t="s">
        <v>7</v>
      </c>
      <c r="C760" t="str">
        <f t="shared" si="33"/>
        <v>i</v>
      </c>
      <c r="D760">
        <f>VLOOKUP(C760,Pivot_Train_try!$A$3:$C$25,3,0)</f>
        <v>0.18069306930693069</v>
      </c>
      <c r="E760">
        <f>VLOOKUP(C760,Pivot_Train_try!$A$3:$C$25,2,0)</f>
        <v>0.81930693069306926</v>
      </c>
      <c r="F760" t="str">
        <f t="shared" si="34"/>
        <v>Female</v>
      </c>
      <c r="G760" t="str">
        <f t="shared" si="35"/>
        <v>True</v>
      </c>
    </row>
    <row r="761" spans="1:7" x14ac:dyDescent="0.3">
      <c r="A761" s="4" t="s">
        <v>1630</v>
      </c>
      <c r="B761" s="5" t="s">
        <v>7</v>
      </c>
      <c r="C761" t="str">
        <f t="shared" si="33"/>
        <v>a</v>
      </c>
      <c r="D761">
        <f>VLOOKUP(C761,Pivot_Train_try!$A$3:$C$25,3,0)</f>
        <v>0.26829268292682928</v>
      </c>
      <c r="E761">
        <f>VLOOKUP(C761,Pivot_Train_try!$A$3:$C$25,2,0)</f>
        <v>0.73170731707317072</v>
      </c>
      <c r="F761" t="str">
        <f t="shared" si="34"/>
        <v>Female</v>
      </c>
      <c r="G761" t="str">
        <f t="shared" si="35"/>
        <v>True</v>
      </c>
    </row>
    <row r="762" spans="1:7" x14ac:dyDescent="0.3">
      <c r="A762" s="2" t="s">
        <v>654</v>
      </c>
      <c r="B762" s="3" t="s">
        <v>7</v>
      </c>
      <c r="C762" t="str">
        <f t="shared" si="33"/>
        <v>i</v>
      </c>
      <c r="D762">
        <f>VLOOKUP(C762,Pivot_Train_try!$A$3:$C$25,3,0)</f>
        <v>0.18069306930693069</v>
      </c>
      <c r="E762">
        <f>VLOOKUP(C762,Pivot_Train_try!$A$3:$C$25,2,0)</f>
        <v>0.81930693069306926</v>
      </c>
      <c r="F762" t="str">
        <f t="shared" si="34"/>
        <v>Female</v>
      </c>
      <c r="G762" t="str">
        <f t="shared" si="35"/>
        <v>True</v>
      </c>
    </row>
    <row r="763" spans="1:7" x14ac:dyDescent="0.3">
      <c r="A763" s="4" t="s">
        <v>1635</v>
      </c>
      <c r="B763" s="5" t="s">
        <v>7</v>
      </c>
      <c r="C763" t="str">
        <f t="shared" si="33"/>
        <v>a</v>
      </c>
      <c r="D763">
        <f>VLOOKUP(C763,Pivot_Train_try!$A$3:$C$25,3,0)</f>
        <v>0.26829268292682928</v>
      </c>
      <c r="E763">
        <f>VLOOKUP(C763,Pivot_Train_try!$A$3:$C$25,2,0)</f>
        <v>0.73170731707317072</v>
      </c>
      <c r="F763" t="str">
        <f t="shared" si="34"/>
        <v>Female</v>
      </c>
      <c r="G763" t="str">
        <f t="shared" si="35"/>
        <v>True</v>
      </c>
    </row>
    <row r="764" spans="1:7" x14ac:dyDescent="0.3">
      <c r="A764" s="2" t="s">
        <v>1636</v>
      </c>
      <c r="B764" s="3" t="s">
        <v>7</v>
      </c>
      <c r="C764" t="str">
        <f t="shared" si="33"/>
        <v>e</v>
      </c>
      <c r="D764">
        <f>VLOOKUP(C764,Pivot_Train_try!$A$3:$C$25,3,0)</f>
        <v>0.5</v>
      </c>
      <c r="E764">
        <f>VLOOKUP(C764,Pivot_Train_try!$A$3:$C$25,2,0)</f>
        <v>0.5</v>
      </c>
      <c r="F764" t="str">
        <f t="shared" si="34"/>
        <v>Female</v>
      </c>
      <c r="G764" t="str">
        <f t="shared" si="35"/>
        <v>True</v>
      </c>
    </row>
    <row r="765" spans="1:7" x14ac:dyDescent="0.3">
      <c r="A765" s="4" t="s">
        <v>1639</v>
      </c>
      <c r="B765" s="5" t="s">
        <v>7</v>
      </c>
      <c r="C765" t="str">
        <f t="shared" si="33"/>
        <v>a</v>
      </c>
      <c r="D765">
        <f>VLOOKUP(C765,Pivot_Train_try!$A$3:$C$25,3,0)</f>
        <v>0.26829268292682928</v>
      </c>
      <c r="E765">
        <f>VLOOKUP(C765,Pivot_Train_try!$A$3:$C$25,2,0)</f>
        <v>0.73170731707317072</v>
      </c>
      <c r="F765" t="str">
        <f t="shared" si="34"/>
        <v>Female</v>
      </c>
      <c r="G765" t="str">
        <f t="shared" si="35"/>
        <v>True</v>
      </c>
    </row>
    <row r="766" spans="1:7" x14ac:dyDescent="0.3">
      <c r="A766" s="2" t="s">
        <v>1640</v>
      </c>
      <c r="B766" s="3" t="s">
        <v>7</v>
      </c>
      <c r="C766" t="str">
        <f t="shared" si="33"/>
        <v>i</v>
      </c>
      <c r="D766">
        <f>VLOOKUP(C766,Pivot_Train_try!$A$3:$C$25,3,0)</f>
        <v>0.18069306930693069</v>
      </c>
      <c r="E766">
        <f>VLOOKUP(C766,Pivot_Train_try!$A$3:$C$25,2,0)</f>
        <v>0.81930693069306926</v>
      </c>
      <c r="F766" t="str">
        <f t="shared" si="34"/>
        <v>Female</v>
      </c>
      <c r="G766" t="str">
        <f t="shared" si="35"/>
        <v>True</v>
      </c>
    </row>
    <row r="767" spans="1:7" x14ac:dyDescent="0.3">
      <c r="A767" s="4" t="s">
        <v>1641</v>
      </c>
      <c r="B767" s="5" t="s">
        <v>7</v>
      </c>
      <c r="C767" t="str">
        <f t="shared" si="33"/>
        <v>a</v>
      </c>
      <c r="D767">
        <f>VLOOKUP(C767,Pivot_Train_try!$A$3:$C$25,3,0)</f>
        <v>0.26829268292682928</v>
      </c>
      <c r="E767">
        <f>VLOOKUP(C767,Pivot_Train_try!$A$3:$C$25,2,0)</f>
        <v>0.73170731707317072</v>
      </c>
      <c r="F767" t="str">
        <f t="shared" si="34"/>
        <v>Female</v>
      </c>
      <c r="G767" t="str">
        <f t="shared" si="35"/>
        <v>True</v>
      </c>
    </row>
    <row r="768" spans="1:7" x14ac:dyDescent="0.3">
      <c r="A768" s="2" t="s">
        <v>1643</v>
      </c>
      <c r="B768" s="3" t="s">
        <v>7</v>
      </c>
      <c r="C768" t="str">
        <f t="shared" si="33"/>
        <v>a</v>
      </c>
      <c r="D768">
        <f>VLOOKUP(C768,Pivot_Train_try!$A$3:$C$25,3,0)</f>
        <v>0.26829268292682928</v>
      </c>
      <c r="E768">
        <f>VLOOKUP(C768,Pivot_Train_try!$A$3:$C$25,2,0)</f>
        <v>0.73170731707317072</v>
      </c>
      <c r="F768" t="str">
        <f t="shared" si="34"/>
        <v>Female</v>
      </c>
      <c r="G768" t="str">
        <f t="shared" si="35"/>
        <v>True</v>
      </c>
    </row>
    <row r="769" spans="1:7" x14ac:dyDescent="0.3">
      <c r="A769" s="4" t="s">
        <v>1645</v>
      </c>
      <c r="B769" s="5" t="s">
        <v>7</v>
      </c>
      <c r="C769" t="str">
        <f t="shared" si="33"/>
        <v>a</v>
      </c>
      <c r="D769">
        <f>VLOOKUP(C769,Pivot_Train_try!$A$3:$C$25,3,0)</f>
        <v>0.26829268292682928</v>
      </c>
      <c r="E769">
        <f>VLOOKUP(C769,Pivot_Train_try!$A$3:$C$25,2,0)</f>
        <v>0.73170731707317072</v>
      </c>
      <c r="F769" t="str">
        <f t="shared" si="34"/>
        <v>Female</v>
      </c>
      <c r="G769" t="str">
        <f t="shared" si="35"/>
        <v>True</v>
      </c>
    </row>
    <row r="770" spans="1:7" x14ac:dyDescent="0.3">
      <c r="A770" s="2" t="s">
        <v>1647</v>
      </c>
      <c r="B770" s="3" t="s">
        <v>7</v>
      </c>
      <c r="C770" t="str">
        <f t="shared" si="33"/>
        <v>i</v>
      </c>
      <c r="D770">
        <f>VLOOKUP(C770,Pivot_Train_try!$A$3:$C$25,3,0)</f>
        <v>0.18069306930693069</v>
      </c>
      <c r="E770">
        <f>VLOOKUP(C770,Pivot_Train_try!$A$3:$C$25,2,0)</f>
        <v>0.81930693069306926</v>
      </c>
      <c r="F770" t="str">
        <f t="shared" si="34"/>
        <v>Female</v>
      </c>
      <c r="G770" t="str">
        <f t="shared" si="35"/>
        <v>True</v>
      </c>
    </row>
    <row r="771" spans="1:7" hidden="1" x14ac:dyDescent="0.3">
      <c r="A771" s="4" t="s">
        <v>1648</v>
      </c>
      <c r="B771" s="5" t="s">
        <v>7</v>
      </c>
      <c r="C771" t="str">
        <f t="shared" ref="C771:C834" si="36">RIGHT(A771)</f>
        <v>l</v>
      </c>
      <c r="D771">
        <f>VLOOKUP(C771,Pivot_Train_try!$A$3:$C$25,3,0)</f>
        <v>0.68421052631578949</v>
      </c>
      <c r="E771">
        <f>VLOOKUP(C771,Pivot_Train_try!$A$3:$C$25,2,0)</f>
        <v>0.31578947368421051</v>
      </c>
      <c r="F771" t="str">
        <f t="shared" ref="F771:F834" si="37">IF(D771&gt;E771,"Male","Female")</f>
        <v>Male</v>
      </c>
      <c r="G771" t="str">
        <f t="shared" ref="G771:G834" si="38">IF(B771=F771,"True","False")</f>
        <v>False</v>
      </c>
    </row>
    <row r="772" spans="1:7" x14ac:dyDescent="0.3">
      <c r="A772" s="2" t="s">
        <v>1652</v>
      </c>
      <c r="B772" s="3" t="s">
        <v>7</v>
      </c>
      <c r="C772" t="str">
        <f t="shared" si="36"/>
        <v>a</v>
      </c>
      <c r="D772">
        <f>VLOOKUP(C772,Pivot_Train_try!$A$3:$C$25,3,0)</f>
        <v>0.26829268292682928</v>
      </c>
      <c r="E772">
        <f>VLOOKUP(C772,Pivot_Train_try!$A$3:$C$25,2,0)</f>
        <v>0.73170731707317072</v>
      </c>
      <c r="F772" t="str">
        <f t="shared" si="37"/>
        <v>Female</v>
      </c>
      <c r="G772" t="str">
        <f t="shared" si="38"/>
        <v>True</v>
      </c>
    </row>
    <row r="773" spans="1:7" hidden="1" x14ac:dyDescent="0.3">
      <c r="A773" s="4" t="s">
        <v>1469</v>
      </c>
      <c r="B773" s="5" t="s">
        <v>7</v>
      </c>
      <c r="C773" t="str">
        <f t="shared" si="36"/>
        <v>l</v>
      </c>
      <c r="D773">
        <f>VLOOKUP(C773,Pivot_Train_try!$A$3:$C$25,3,0)</f>
        <v>0.68421052631578949</v>
      </c>
      <c r="E773">
        <f>VLOOKUP(C773,Pivot_Train_try!$A$3:$C$25,2,0)</f>
        <v>0.31578947368421051</v>
      </c>
      <c r="F773" t="str">
        <f t="shared" si="37"/>
        <v>Male</v>
      </c>
      <c r="G773" t="str">
        <f t="shared" si="38"/>
        <v>False</v>
      </c>
    </row>
    <row r="774" spans="1:7" x14ac:dyDescent="0.3">
      <c r="A774" s="2" t="s">
        <v>1653</v>
      </c>
      <c r="B774" s="3" t="s">
        <v>7</v>
      </c>
      <c r="C774" t="str">
        <f t="shared" si="36"/>
        <v>i</v>
      </c>
      <c r="D774">
        <f>VLOOKUP(C774,Pivot_Train_try!$A$3:$C$25,3,0)</f>
        <v>0.18069306930693069</v>
      </c>
      <c r="E774">
        <f>VLOOKUP(C774,Pivot_Train_try!$A$3:$C$25,2,0)</f>
        <v>0.81930693069306926</v>
      </c>
      <c r="F774" t="str">
        <f t="shared" si="37"/>
        <v>Female</v>
      </c>
      <c r="G774" t="str">
        <f t="shared" si="38"/>
        <v>True</v>
      </c>
    </row>
    <row r="775" spans="1:7" x14ac:dyDescent="0.3">
      <c r="A775" s="4" t="s">
        <v>1658</v>
      </c>
      <c r="B775" s="5" t="s">
        <v>7</v>
      </c>
      <c r="C775" t="str">
        <f t="shared" si="36"/>
        <v>a</v>
      </c>
      <c r="D775">
        <f>VLOOKUP(C775,Pivot_Train_try!$A$3:$C$25,3,0)</f>
        <v>0.26829268292682928</v>
      </c>
      <c r="E775">
        <f>VLOOKUP(C775,Pivot_Train_try!$A$3:$C$25,2,0)</f>
        <v>0.73170731707317072</v>
      </c>
      <c r="F775" t="str">
        <f t="shared" si="37"/>
        <v>Female</v>
      </c>
      <c r="G775" t="str">
        <f t="shared" si="38"/>
        <v>True</v>
      </c>
    </row>
    <row r="776" spans="1:7" x14ac:dyDescent="0.3">
      <c r="A776" s="2" t="s">
        <v>1661</v>
      </c>
      <c r="B776" s="3" t="s">
        <v>7</v>
      </c>
      <c r="C776" t="str">
        <f t="shared" si="36"/>
        <v>a</v>
      </c>
      <c r="D776">
        <f>VLOOKUP(C776,Pivot_Train_try!$A$3:$C$25,3,0)</f>
        <v>0.26829268292682928</v>
      </c>
      <c r="E776">
        <f>VLOOKUP(C776,Pivot_Train_try!$A$3:$C$25,2,0)</f>
        <v>0.73170731707317072</v>
      </c>
      <c r="F776" t="str">
        <f t="shared" si="37"/>
        <v>Female</v>
      </c>
      <c r="G776" t="str">
        <f t="shared" si="38"/>
        <v>True</v>
      </c>
    </row>
    <row r="777" spans="1:7" x14ac:dyDescent="0.3">
      <c r="A777" s="4" t="s">
        <v>1662</v>
      </c>
      <c r="B777" s="5" t="s">
        <v>7</v>
      </c>
      <c r="C777" t="str">
        <f t="shared" si="36"/>
        <v>a</v>
      </c>
      <c r="D777">
        <f>VLOOKUP(C777,Pivot_Train_try!$A$3:$C$25,3,0)</f>
        <v>0.26829268292682928</v>
      </c>
      <c r="E777">
        <f>VLOOKUP(C777,Pivot_Train_try!$A$3:$C$25,2,0)</f>
        <v>0.73170731707317072</v>
      </c>
      <c r="F777" t="str">
        <f t="shared" si="37"/>
        <v>Female</v>
      </c>
      <c r="G777" t="str">
        <f t="shared" si="38"/>
        <v>True</v>
      </c>
    </row>
    <row r="778" spans="1:7" x14ac:dyDescent="0.3">
      <c r="A778" s="2" t="s">
        <v>1663</v>
      </c>
      <c r="B778" s="3" t="s">
        <v>7</v>
      </c>
      <c r="C778" t="str">
        <f t="shared" si="36"/>
        <v>a</v>
      </c>
      <c r="D778">
        <f>VLOOKUP(C778,Pivot_Train_try!$A$3:$C$25,3,0)</f>
        <v>0.26829268292682928</v>
      </c>
      <c r="E778">
        <f>VLOOKUP(C778,Pivot_Train_try!$A$3:$C$25,2,0)</f>
        <v>0.73170731707317072</v>
      </c>
      <c r="F778" t="str">
        <f t="shared" si="37"/>
        <v>Female</v>
      </c>
      <c r="G778" t="str">
        <f t="shared" si="38"/>
        <v>True</v>
      </c>
    </row>
    <row r="779" spans="1:7" x14ac:dyDescent="0.3">
      <c r="A779" s="4" t="s">
        <v>1664</v>
      </c>
      <c r="B779" s="5" t="s">
        <v>7</v>
      </c>
      <c r="C779" t="str">
        <f t="shared" si="36"/>
        <v>a</v>
      </c>
      <c r="D779">
        <f>VLOOKUP(C779,Pivot_Train_try!$A$3:$C$25,3,0)</f>
        <v>0.26829268292682928</v>
      </c>
      <c r="E779">
        <f>VLOOKUP(C779,Pivot_Train_try!$A$3:$C$25,2,0)</f>
        <v>0.73170731707317072</v>
      </c>
      <c r="F779" t="str">
        <f t="shared" si="37"/>
        <v>Female</v>
      </c>
      <c r="G779" t="str">
        <f t="shared" si="38"/>
        <v>True</v>
      </c>
    </row>
    <row r="780" spans="1:7" x14ac:dyDescent="0.3">
      <c r="A780" s="2" t="s">
        <v>1666</v>
      </c>
      <c r="B780" s="3" t="s">
        <v>7</v>
      </c>
      <c r="C780" t="str">
        <f t="shared" si="36"/>
        <v>a</v>
      </c>
      <c r="D780">
        <f>VLOOKUP(C780,Pivot_Train_try!$A$3:$C$25,3,0)</f>
        <v>0.26829268292682928</v>
      </c>
      <c r="E780">
        <f>VLOOKUP(C780,Pivot_Train_try!$A$3:$C$25,2,0)</f>
        <v>0.73170731707317072</v>
      </c>
      <c r="F780" t="str">
        <f t="shared" si="37"/>
        <v>Female</v>
      </c>
      <c r="G780" t="str">
        <f t="shared" si="38"/>
        <v>True</v>
      </c>
    </row>
    <row r="781" spans="1:7" x14ac:dyDescent="0.3">
      <c r="A781" s="4" t="s">
        <v>1667</v>
      </c>
      <c r="B781" s="5" t="s">
        <v>7</v>
      </c>
      <c r="C781" t="str">
        <f t="shared" si="36"/>
        <v>a</v>
      </c>
      <c r="D781">
        <f>VLOOKUP(C781,Pivot_Train_try!$A$3:$C$25,3,0)</f>
        <v>0.26829268292682928</v>
      </c>
      <c r="E781">
        <f>VLOOKUP(C781,Pivot_Train_try!$A$3:$C$25,2,0)</f>
        <v>0.73170731707317072</v>
      </c>
      <c r="F781" t="str">
        <f t="shared" si="37"/>
        <v>Female</v>
      </c>
      <c r="G781" t="str">
        <f t="shared" si="38"/>
        <v>True</v>
      </c>
    </row>
    <row r="782" spans="1:7" x14ac:dyDescent="0.3">
      <c r="A782" s="2" t="s">
        <v>1673</v>
      </c>
      <c r="B782" s="3" t="s">
        <v>7</v>
      </c>
      <c r="C782" t="str">
        <f t="shared" si="36"/>
        <v>a</v>
      </c>
      <c r="D782">
        <f>VLOOKUP(C782,Pivot_Train_try!$A$3:$C$25,3,0)</f>
        <v>0.26829268292682928</v>
      </c>
      <c r="E782">
        <f>VLOOKUP(C782,Pivot_Train_try!$A$3:$C$25,2,0)</f>
        <v>0.73170731707317072</v>
      </c>
      <c r="F782" t="str">
        <f t="shared" si="37"/>
        <v>Female</v>
      </c>
      <c r="G782" t="str">
        <f t="shared" si="38"/>
        <v>True</v>
      </c>
    </row>
    <row r="783" spans="1:7" x14ac:dyDescent="0.3">
      <c r="A783" s="4" t="s">
        <v>1674</v>
      </c>
      <c r="B783" s="5" t="s">
        <v>7</v>
      </c>
      <c r="C783" t="str">
        <f t="shared" si="36"/>
        <v>a</v>
      </c>
      <c r="D783">
        <f>VLOOKUP(C783,Pivot_Train_try!$A$3:$C$25,3,0)</f>
        <v>0.26829268292682928</v>
      </c>
      <c r="E783">
        <f>VLOOKUP(C783,Pivot_Train_try!$A$3:$C$25,2,0)</f>
        <v>0.73170731707317072</v>
      </c>
      <c r="F783" t="str">
        <f t="shared" si="37"/>
        <v>Female</v>
      </c>
      <c r="G783" t="str">
        <f t="shared" si="38"/>
        <v>True</v>
      </c>
    </row>
    <row r="784" spans="1:7" x14ac:dyDescent="0.3">
      <c r="A784" s="2" t="s">
        <v>1676</v>
      </c>
      <c r="B784" s="3" t="s">
        <v>7</v>
      </c>
      <c r="C784" t="str">
        <f t="shared" si="36"/>
        <v>i</v>
      </c>
      <c r="D784">
        <f>VLOOKUP(C784,Pivot_Train_try!$A$3:$C$25,3,0)</f>
        <v>0.18069306930693069</v>
      </c>
      <c r="E784">
        <f>VLOOKUP(C784,Pivot_Train_try!$A$3:$C$25,2,0)</f>
        <v>0.81930693069306926</v>
      </c>
      <c r="F784" t="str">
        <f t="shared" si="37"/>
        <v>Female</v>
      </c>
      <c r="G784" t="str">
        <f t="shared" si="38"/>
        <v>True</v>
      </c>
    </row>
    <row r="785" spans="1:7" x14ac:dyDescent="0.3">
      <c r="A785" s="4" t="s">
        <v>1677</v>
      </c>
      <c r="B785" s="5" t="s">
        <v>7</v>
      </c>
      <c r="C785" t="str">
        <f t="shared" si="36"/>
        <v>i</v>
      </c>
      <c r="D785">
        <f>VLOOKUP(C785,Pivot_Train_try!$A$3:$C$25,3,0)</f>
        <v>0.18069306930693069</v>
      </c>
      <c r="E785">
        <f>VLOOKUP(C785,Pivot_Train_try!$A$3:$C$25,2,0)</f>
        <v>0.81930693069306926</v>
      </c>
      <c r="F785" t="str">
        <f t="shared" si="37"/>
        <v>Female</v>
      </c>
      <c r="G785" t="str">
        <f t="shared" si="38"/>
        <v>True</v>
      </c>
    </row>
    <row r="786" spans="1:7" x14ac:dyDescent="0.3">
      <c r="A786" s="2" t="s">
        <v>1678</v>
      </c>
      <c r="B786" s="3" t="s">
        <v>7</v>
      </c>
      <c r="C786" t="str">
        <f t="shared" si="36"/>
        <v>a</v>
      </c>
      <c r="D786">
        <f>VLOOKUP(C786,Pivot_Train_try!$A$3:$C$25,3,0)</f>
        <v>0.26829268292682928</v>
      </c>
      <c r="E786">
        <f>VLOOKUP(C786,Pivot_Train_try!$A$3:$C$25,2,0)</f>
        <v>0.73170731707317072</v>
      </c>
      <c r="F786" t="str">
        <f t="shared" si="37"/>
        <v>Female</v>
      </c>
      <c r="G786" t="str">
        <f t="shared" si="38"/>
        <v>True</v>
      </c>
    </row>
    <row r="787" spans="1:7" x14ac:dyDescent="0.3">
      <c r="A787" s="4" t="s">
        <v>1683</v>
      </c>
      <c r="B787" s="5" t="s">
        <v>7</v>
      </c>
      <c r="C787" t="str">
        <f t="shared" si="36"/>
        <v>i</v>
      </c>
      <c r="D787">
        <f>VLOOKUP(C787,Pivot_Train_try!$A$3:$C$25,3,0)</f>
        <v>0.18069306930693069</v>
      </c>
      <c r="E787">
        <f>VLOOKUP(C787,Pivot_Train_try!$A$3:$C$25,2,0)</f>
        <v>0.81930693069306926</v>
      </c>
      <c r="F787" t="str">
        <f t="shared" si="37"/>
        <v>Female</v>
      </c>
      <c r="G787" t="str">
        <f t="shared" si="38"/>
        <v>True</v>
      </c>
    </row>
    <row r="788" spans="1:7" x14ac:dyDescent="0.3">
      <c r="A788" s="2" t="s">
        <v>1686</v>
      </c>
      <c r="B788" s="3" t="s">
        <v>7</v>
      </c>
      <c r="C788" t="str">
        <f t="shared" si="36"/>
        <v>i</v>
      </c>
      <c r="D788">
        <f>VLOOKUP(C788,Pivot_Train_try!$A$3:$C$25,3,0)</f>
        <v>0.18069306930693069</v>
      </c>
      <c r="E788">
        <f>VLOOKUP(C788,Pivot_Train_try!$A$3:$C$25,2,0)</f>
        <v>0.81930693069306926</v>
      </c>
      <c r="F788" t="str">
        <f t="shared" si="37"/>
        <v>Female</v>
      </c>
      <c r="G788" t="str">
        <f t="shared" si="38"/>
        <v>True</v>
      </c>
    </row>
    <row r="789" spans="1:7" x14ac:dyDescent="0.3">
      <c r="A789" s="4" t="s">
        <v>1690</v>
      </c>
      <c r="B789" s="5" t="s">
        <v>7</v>
      </c>
      <c r="C789" t="str">
        <f t="shared" si="36"/>
        <v>a</v>
      </c>
      <c r="D789">
        <f>VLOOKUP(C789,Pivot_Train_try!$A$3:$C$25,3,0)</f>
        <v>0.26829268292682928</v>
      </c>
      <c r="E789">
        <f>VLOOKUP(C789,Pivot_Train_try!$A$3:$C$25,2,0)</f>
        <v>0.73170731707317072</v>
      </c>
      <c r="F789" t="str">
        <f t="shared" si="37"/>
        <v>Female</v>
      </c>
      <c r="G789" t="str">
        <f t="shared" si="38"/>
        <v>True</v>
      </c>
    </row>
    <row r="790" spans="1:7" x14ac:dyDescent="0.3">
      <c r="A790" s="2" t="s">
        <v>1693</v>
      </c>
      <c r="B790" s="3" t="s">
        <v>7</v>
      </c>
      <c r="C790" t="str">
        <f t="shared" si="36"/>
        <v>a</v>
      </c>
      <c r="D790">
        <f>VLOOKUP(C790,Pivot_Train_try!$A$3:$C$25,3,0)</f>
        <v>0.26829268292682928</v>
      </c>
      <c r="E790">
        <f>VLOOKUP(C790,Pivot_Train_try!$A$3:$C$25,2,0)</f>
        <v>0.73170731707317072</v>
      </c>
      <c r="F790" t="str">
        <f t="shared" si="37"/>
        <v>Female</v>
      </c>
      <c r="G790" t="str">
        <f t="shared" si="38"/>
        <v>True</v>
      </c>
    </row>
    <row r="791" spans="1:7" x14ac:dyDescent="0.3">
      <c r="A791" s="4" t="s">
        <v>1700</v>
      </c>
      <c r="B791" s="5" t="s">
        <v>7</v>
      </c>
      <c r="C791" t="str">
        <f t="shared" si="36"/>
        <v>a</v>
      </c>
      <c r="D791">
        <f>VLOOKUP(C791,Pivot_Train_try!$A$3:$C$25,3,0)</f>
        <v>0.26829268292682928</v>
      </c>
      <c r="E791">
        <f>VLOOKUP(C791,Pivot_Train_try!$A$3:$C$25,2,0)</f>
        <v>0.73170731707317072</v>
      </c>
      <c r="F791" t="str">
        <f t="shared" si="37"/>
        <v>Female</v>
      </c>
      <c r="G791" t="str">
        <f t="shared" si="38"/>
        <v>True</v>
      </c>
    </row>
    <row r="792" spans="1:7" x14ac:dyDescent="0.3">
      <c r="A792" s="2" t="s">
        <v>1702</v>
      </c>
      <c r="B792" s="3" t="s">
        <v>7</v>
      </c>
      <c r="C792" t="str">
        <f t="shared" si="36"/>
        <v>a</v>
      </c>
      <c r="D792">
        <f>VLOOKUP(C792,Pivot_Train_try!$A$3:$C$25,3,0)</f>
        <v>0.26829268292682928</v>
      </c>
      <c r="E792">
        <f>VLOOKUP(C792,Pivot_Train_try!$A$3:$C$25,2,0)</f>
        <v>0.73170731707317072</v>
      </c>
      <c r="F792" t="str">
        <f t="shared" si="37"/>
        <v>Female</v>
      </c>
      <c r="G792" t="str">
        <f t="shared" si="38"/>
        <v>True</v>
      </c>
    </row>
    <row r="793" spans="1:7" hidden="1" x14ac:dyDescent="0.3">
      <c r="A793" s="4" t="s">
        <v>1703</v>
      </c>
      <c r="B793" s="5" t="s">
        <v>7</v>
      </c>
      <c r="C793" t="str">
        <f t="shared" si="36"/>
        <v>k</v>
      </c>
      <c r="D793">
        <f>VLOOKUP(C793,Pivot_Train_try!$A$3:$C$25,3,0)</f>
        <v>0.91304347826086951</v>
      </c>
      <c r="E793">
        <f>VLOOKUP(C793,Pivot_Train_try!$A$3:$C$25,2,0)</f>
        <v>8.6956521739130432E-2</v>
      </c>
      <c r="F793" t="str">
        <f t="shared" si="37"/>
        <v>Male</v>
      </c>
      <c r="G793" t="str">
        <f t="shared" si="38"/>
        <v>False</v>
      </c>
    </row>
    <row r="794" spans="1:7" x14ac:dyDescent="0.3">
      <c r="A794" s="2" t="s">
        <v>1704</v>
      </c>
      <c r="B794" s="3" t="s">
        <v>7</v>
      </c>
      <c r="C794" t="str">
        <f t="shared" si="36"/>
        <v>a</v>
      </c>
      <c r="D794">
        <f>VLOOKUP(C794,Pivot_Train_try!$A$3:$C$25,3,0)</f>
        <v>0.26829268292682928</v>
      </c>
      <c r="E794">
        <f>VLOOKUP(C794,Pivot_Train_try!$A$3:$C$25,2,0)</f>
        <v>0.73170731707317072</v>
      </c>
      <c r="F794" t="str">
        <f t="shared" si="37"/>
        <v>Female</v>
      </c>
      <c r="G794" t="str">
        <f t="shared" si="38"/>
        <v>True</v>
      </c>
    </row>
    <row r="795" spans="1:7" hidden="1" x14ac:dyDescent="0.3">
      <c r="A795" s="4" t="s">
        <v>935</v>
      </c>
      <c r="B795" s="5" t="s">
        <v>7</v>
      </c>
      <c r="C795" t="str">
        <f t="shared" si="36"/>
        <v>t</v>
      </c>
      <c r="D795">
        <f>VLOOKUP(C795,Pivot_Train_try!$A$3:$C$25,3,0)</f>
        <v>0.93506493506493504</v>
      </c>
      <c r="E795">
        <f>VLOOKUP(C795,Pivot_Train_try!$A$3:$C$25,2,0)</f>
        <v>6.4935064935064929E-2</v>
      </c>
      <c r="F795" t="str">
        <f t="shared" si="37"/>
        <v>Male</v>
      </c>
      <c r="G795" t="str">
        <f t="shared" si="38"/>
        <v>False</v>
      </c>
    </row>
    <row r="796" spans="1:7" x14ac:dyDescent="0.3">
      <c r="A796" s="2" t="s">
        <v>1708</v>
      </c>
      <c r="B796" s="3" t="s">
        <v>7</v>
      </c>
      <c r="C796" t="str">
        <f t="shared" si="36"/>
        <v>a</v>
      </c>
      <c r="D796">
        <f>VLOOKUP(C796,Pivot_Train_try!$A$3:$C$25,3,0)</f>
        <v>0.26829268292682928</v>
      </c>
      <c r="E796">
        <f>VLOOKUP(C796,Pivot_Train_try!$A$3:$C$25,2,0)</f>
        <v>0.73170731707317072</v>
      </c>
      <c r="F796" t="str">
        <f t="shared" si="37"/>
        <v>Female</v>
      </c>
      <c r="G796" t="str">
        <f t="shared" si="38"/>
        <v>True</v>
      </c>
    </row>
    <row r="797" spans="1:7" x14ac:dyDescent="0.3">
      <c r="A797" s="4" t="s">
        <v>1709</v>
      </c>
      <c r="B797" s="5" t="s">
        <v>7</v>
      </c>
      <c r="C797" t="str">
        <f t="shared" si="36"/>
        <v>a</v>
      </c>
      <c r="D797">
        <f>VLOOKUP(C797,Pivot_Train_try!$A$3:$C$25,3,0)</f>
        <v>0.26829268292682928</v>
      </c>
      <c r="E797">
        <f>VLOOKUP(C797,Pivot_Train_try!$A$3:$C$25,2,0)</f>
        <v>0.73170731707317072</v>
      </c>
      <c r="F797" t="str">
        <f t="shared" si="37"/>
        <v>Female</v>
      </c>
      <c r="G797" t="str">
        <f t="shared" si="38"/>
        <v>True</v>
      </c>
    </row>
    <row r="798" spans="1:7" x14ac:dyDescent="0.3">
      <c r="A798" s="2" t="s">
        <v>1712</v>
      </c>
      <c r="B798" s="3" t="s">
        <v>7</v>
      </c>
      <c r="C798" t="str">
        <f t="shared" si="36"/>
        <v>a</v>
      </c>
      <c r="D798">
        <f>VLOOKUP(C798,Pivot_Train_try!$A$3:$C$25,3,0)</f>
        <v>0.26829268292682928</v>
      </c>
      <c r="E798">
        <f>VLOOKUP(C798,Pivot_Train_try!$A$3:$C$25,2,0)</f>
        <v>0.73170731707317072</v>
      </c>
      <c r="F798" t="str">
        <f t="shared" si="37"/>
        <v>Female</v>
      </c>
      <c r="G798" t="str">
        <f t="shared" si="38"/>
        <v>True</v>
      </c>
    </row>
    <row r="799" spans="1:7" x14ac:dyDescent="0.3">
      <c r="A799" s="4" t="s">
        <v>1714</v>
      </c>
      <c r="B799" s="5" t="s">
        <v>7</v>
      </c>
      <c r="C799" t="str">
        <f t="shared" si="36"/>
        <v>a</v>
      </c>
      <c r="D799">
        <f>VLOOKUP(C799,Pivot_Train_try!$A$3:$C$25,3,0)</f>
        <v>0.26829268292682928</v>
      </c>
      <c r="E799">
        <f>VLOOKUP(C799,Pivot_Train_try!$A$3:$C$25,2,0)</f>
        <v>0.73170731707317072</v>
      </c>
      <c r="F799" t="str">
        <f t="shared" si="37"/>
        <v>Female</v>
      </c>
      <c r="G799" t="str">
        <f t="shared" si="38"/>
        <v>True</v>
      </c>
    </row>
    <row r="800" spans="1:7" x14ac:dyDescent="0.3">
      <c r="A800" s="2" t="s">
        <v>1715</v>
      </c>
      <c r="B800" s="3" t="s">
        <v>7</v>
      </c>
      <c r="C800" t="str">
        <f t="shared" si="36"/>
        <v>a</v>
      </c>
      <c r="D800">
        <f>VLOOKUP(C800,Pivot_Train_try!$A$3:$C$25,3,0)</f>
        <v>0.26829268292682928</v>
      </c>
      <c r="E800">
        <f>VLOOKUP(C800,Pivot_Train_try!$A$3:$C$25,2,0)</f>
        <v>0.73170731707317072</v>
      </c>
      <c r="F800" t="str">
        <f t="shared" si="37"/>
        <v>Female</v>
      </c>
      <c r="G800" t="str">
        <f t="shared" si="38"/>
        <v>True</v>
      </c>
    </row>
    <row r="801" spans="1:7" x14ac:dyDescent="0.3">
      <c r="A801" s="4" t="s">
        <v>1720</v>
      </c>
      <c r="B801" s="5" t="s">
        <v>7</v>
      </c>
      <c r="C801" t="str">
        <f t="shared" si="36"/>
        <v>a</v>
      </c>
      <c r="D801">
        <f>VLOOKUP(C801,Pivot_Train_try!$A$3:$C$25,3,0)</f>
        <v>0.26829268292682928</v>
      </c>
      <c r="E801">
        <f>VLOOKUP(C801,Pivot_Train_try!$A$3:$C$25,2,0)</f>
        <v>0.73170731707317072</v>
      </c>
      <c r="F801" t="str">
        <f t="shared" si="37"/>
        <v>Female</v>
      </c>
      <c r="G801" t="str">
        <f t="shared" si="38"/>
        <v>True</v>
      </c>
    </row>
    <row r="802" spans="1:7" x14ac:dyDescent="0.3">
      <c r="A802" s="2" t="s">
        <v>1721</v>
      </c>
      <c r="B802" s="3" t="s">
        <v>7</v>
      </c>
      <c r="C802" t="str">
        <f t="shared" si="36"/>
        <v>a</v>
      </c>
      <c r="D802">
        <f>VLOOKUP(C802,Pivot_Train_try!$A$3:$C$25,3,0)</f>
        <v>0.26829268292682928</v>
      </c>
      <c r="E802">
        <f>VLOOKUP(C802,Pivot_Train_try!$A$3:$C$25,2,0)</f>
        <v>0.73170731707317072</v>
      </c>
      <c r="F802" t="str">
        <f t="shared" si="37"/>
        <v>Female</v>
      </c>
      <c r="G802" t="str">
        <f t="shared" si="38"/>
        <v>True</v>
      </c>
    </row>
    <row r="803" spans="1:7" x14ac:dyDescent="0.3">
      <c r="A803" s="4" t="s">
        <v>1723</v>
      </c>
      <c r="B803" s="5" t="s">
        <v>7</v>
      </c>
      <c r="C803" t="str">
        <f t="shared" si="36"/>
        <v>a</v>
      </c>
      <c r="D803">
        <f>VLOOKUP(C803,Pivot_Train_try!$A$3:$C$25,3,0)</f>
        <v>0.26829268292682928</v>
      </c>
      <c r="E803">
        <f>VLOOKUP(C803,Pivot_Train_try!$A$3:$C$25,2,0)</f>
        <v>0.73170731707317072</v>
      </c>
      <c r="F803" t="str">
        <f t="shared" si="37"/>
        <v>Female</v>
      </c>
      <c r="G803" t="str">
        <f t="shared" si="38"/>
        <v>True</v>
      </c>
    </row>
    <row r="804" spans="1:7" x14ac:dyDescent="0.3">
      <c r="A804" s="2" t="s">
        <v>1725</v>
      </c>
      <c r="B804" s="3" t="s">
        <v>7</v>
      </c>
      <c r="C804" t="str">
        <f t="shared" si="36"/>
        <v>a</v>
      </c>
      <c r="D804">
        <f>VLOOKUP(C804,Pivot_Train_try!$A$3:$C$25,3,0)</f>
        <v>0.26829268292682928</v>
      </c>
      <c r="E804">
        <f>VLOOKUP(C804,Pivot_Train_try!$A$3:$C$25,2,0)</f>
        <v>0.73170731707317072</v>
      </c>
      <c r="F804" t="str">
        <f t="shared" si="37"/>
        <v>Female</v>
      </c>
      <c r="G804" t="str">
        <f t="shared" si="38"/>
        <v>True</v>
      </c>
    </row>
    <row r="805" spans="1:7" x14ac:dyDescent="0.3">
      <c r="A805" s="4" t="s">
        <v>1726</v>
      </c>
      <c r="B805" s="5" t="s">
        <v>7</v>
      </c>
      <c r="C805" t="str">
        <f t="shared" si="36"/>
        <v>a</v>
      </c>
      <c r="D805">
        <f>VLOOKUP(C805,Pivot_Train_try!$A$3:$C$25,3,0)</f>
        <v>0.26829268292682928</v>
      </c>
      <c r="E805">
        <f>VLOOKUP(C805,Pivot_Train_try!$A$3:$C$25,2,0)</f>
        <v>0.73170731707317072</v>
      </c>
      <c r="F805" t="str">
        <f t="shared" si="37"/>
        <v>Female</v>
      </c>
      <c r="G805" t="str">
        <f t="shared" si="38"/>
        <v>True</v>
      </c>
    </row>
    <row r="806" spans="1:7" x14ac:dyDescent="0.3">
      <c r="A806" s="2" t="s">
        <v>1729</v>
      </c>
      <c r="B806" s="3" t="s">
        <v>7</v>
      </c>
      <c r="C806" t="str">
        <f t="shared" si="36"/>
        <v>a</v>
      </c>
      <c r="D806">
        <f>VLOOKUP(C806,Pivot_Train_try!$A$3:$C$25,3,0)</f>
        <v>0.26829268292682928</v>
      </c>
      <c r="E806">
        <f>VLOOKUP(C806,Pivot_Train_try!$A$3:$C$25,2,0)</f>
        <v>0.73170731707317072</v>
      </c>
      <c r="F806" t="str">
        <f t="shared" si="37"/>
        <v>Female</v>
      </c>
      <c r="G806" t="str">
        <f t="shared" si="38"/>
        <v>True</v>
      </c>
    </row>
    <row r="807" spans="1:7" x14ac:dyDescent="0.3">
      <c r="A807" s="4" t="s">
        <v>1730</v>
      </c>
      <c r="B807" s="5" t="s">
        <v>7</v>
      </c>
      <c r="C807" t="str">
        <f t="shared" si="36"/>
        <v>a</v>
      </c>
      <c r="D807">
        <f>VLOOKUP(C807,Pivot_Train_try!$A$3:$C$25,3,0)</f>
        <v>0.26829268292682928</v>
      </c>
      <c r="E807">
        <f>VLOOKUP(C807,Pivot_Train_try!$A$3:$C$25,2,0)</f>
        <v>0.73170731707317072</v>
      </c>
      <c r="F807" t="str">
        <f t="shared" si="37"/>
        <v>Female</v>
      </c>
      <c r="G807" t="str">
        <f t="shared" si="38"/>
        <v>True</v>
      </c>
    </row>
    <row r="808" spans="1:7" x14ac:dyDescent="0.3">
      <c r="A808" s="2" t="s">
        <v>1731</v>
      </c>
      <c r="B808" s="3" t="s">
        <v>7</v>
      </c>
      <c r="C808" t="str">
        <f t="shared" si="36"/>
        <v>i</v>
      </c>
      <c r="D808">
        <f>VLOOKUP(C808,Pivot_Train_try!$A$3:$C$25,3,0)</f>
        <v>0.18069306930693069</v>
      </c>
      <c r="E808">
        <f>VLOOKUP(C808,Pivot_Train_try!$A$3:$C$25,2,0)</f>
        <v>0.81930693069306926</v>
      </c>
      <c r="F808" t="str">
        <f t="shared" si="37"/>
        <v>Female</v>
      </c>
      <c r="G808" t="str">
        <f t="shared" si="38"/>
        <v>True</v>
      </c>
    </row>
    <row r="809" spans="1:7" x14ac:dyDescent="0.3">
      <c r="A809" s="4" t="s">
        <v>1732</v>
      </c>
      <c r="B809" s="5" t="s">
        <v>7</v>
      </c>
      <c r="C809" t="str">
        <f t="shared" si="36"/>
        <v>i</v>
      </c>
      <c r="D809">
        <f>VLOOKUP(C809,Pivot_Train_try!$A$3:$C$25,3,0)</f>
        <v>0.18069306930693069</v>
      </c>
      <c r="E809">
        <f>VLOOKUP(C809,Pivot_Train_try!$A$3:$C$25,2,0)</f>
        <v>0.81930693069306926</v>
      </c>
      <c r="F809" t="str">
        <f t="shared" si="37"/>
        <v>Female</v>
      </c>
      <c r="G809" t="str">
        <f t="shared" si="38"/>
        <v>True</v>
      </c>
    </row>
    <row r="810" spans="1:7" x14ac:dyDescent="0.3">
      <c r="A810" s="2" t="s">
        <v>1738</v>
      </c>
      <c r="B810" s="3" t="s">
        <v>7</v>
      </c>
      <c r="C810" t="str">
        <f t="shared" si="36"/>
        <v>i</v>
      </c>
      <c r="D810">
        <f>VLOOKUP(C810,Pivot_Train_try!$A$3:$C$25,3,0)</f>
        <v>0.18069306930693069</v>
      </c>
      <c r="E810">
        <f>VLOOKUP(C810,Pivot_Train_try!$A$3:$C$25,2,0)</f>
        <v>0.81930693069306926</v>
      </c>
      <c r="F810" t="str">
        <f t="shared" si="37"/>
        <v>Female</v>
      </c>
      <c r="G810" t="str">
        <f t="shared" si="38"/>
        <v>True</v>
      </c>
    </row>
    <row r="811" spans="1:7" x14ac:dyDescent="0.3">
      <c r="A811" s="4" t="s">
        <v>1741</v>
      </c>
      <c r="B811" s="5" t="s">
        <v>7</v>
      </c>
      <c r="C811" t="str">
        <f t="shared" si="36"/>
        <v>a</v>
      </c>
      <c r="D811">
        <f>VLOOKUP(C811,Pivot_Train_try!$A$3:$C$25,3,0)</f>
        <v>0.26829268292682928</v>
      </c>
      <c r="E811">
        <f>VLOOKUP(C811,Pivot_Train_try!$A$3:$C$25,2,0)</f>
        <v>0.73170731707317072</v>
      </c>
      <c r="F811" t="str">
        <f t="shared" si="37"/>
        <v>Female</v>
      </c>
      <c r="G811" t="str">
        <f t="shared" si="38"/>
        <v>True</v>
      </c>
    </row>
    <row r="812" spans="1:7" hidden="1" x14ac:dyDescent="0.3">
      <c r="A812" s="2" t="s">
        <v>1748</v>
      </c>
      <c r="B812" s="3" t="s">
        <v>7</v>
      </c>
      <c r="C812" t="str">
        <f t="shared" si="36"/>
        <v>l</v>
      </c>
      <c r="D812">
        <f>VLOOKUP(C812,Pivot_Train_try!$A$3:$C$25,3,0)</f>
        <v>0.68421052631578949</v>
      </c>
      <c r="E812">
        <f>VLOOKUP(C812,Pivot_Train_try!$A$3:$C$25,2,0)</f>
        <v>0.31578947368421051</v>
      </c>
      <c r="F812" t="str">
        <f t="shared" si="37"/>
        <v>Male</v>
      </c>
      <c r="G812" t="str">
        <f t="shared" si="38"/>
        <v>False</v>
      </c>
    </row>
    <row r="813" spans="1:7" x14ac:dyDescent="0.3">
      <c r="A813" s="4" t="s">
        <v>1751</v>
      </c>
      <c r="B813" s="5" t="s">
        <v>7</v>
      </c>
      <c r="C813" t="str">
        <f t="shared" si="36"/>
        <v>a</v>
      </c>
      <c r="D813">
        <f>VLOOKUP(C813,Pivot_Train_try!$A$3:$C$25,3,0)</f>
        <v>0.26829268292682928</v>
      </c>
      <c r="E813">
        <f>VLOOKUP(C813,Pivot_Train_try!$A$3:$C$25,2,0)</f>
        <v>0.73170731707317072</v>
      </c>
      <c r="F813" t="str">
        <f t="shared" si="37"/>
        <v>Female</v>
      </c>
      <c r="G813" t="str">
        <f t="shared" si="38"/>
        <v>True</v>
      </c>
    </row>
    <row r="814" spans="1:7" x14ac:dyDescent="0.3">
      <c r="A814" s="2" t="s">
        <v>1752</v>
      </c>
      <c r="B814" s="3" t="s">
        <v>7</v>
      </c>
      <c r="C814" t="str">
        <f t="shared" si="36"/>
        <v>i</v>
      </c>
      <c r="D814">
        <f>VLOOKUP(C814,Pivot_Train_try!$A$3:$C$25,3,0)</f>
        <v>0.18069306930693069</v>
      </c>
      <c r="E814">
        <f>VLOOKUP(C814,Pivot_Train_try!$A$3:$C$25,2,0)</f>
        <v>0.81930693069306926</v>
      </c>
      <c r="F814" t="str">
        <f t="shared" si="37"/>
        <v>Female</v>
      </c>
      <c r="G814" t="str">
        <f t="shared" si="38"/>
        <v>True</v>
      </c>
    </row>
    <row r="815" spans="1:7" hidden="1" x14ac:dyDescent="0.3">
      <c r="A815" s="4" t="s">
        <v>1756</v>
      </c>
      <c r="B815" s="5" t="s">
        <v>7</v>
      </c>
      <c r="C815" t="str">
        <f t="shared" si="36"/>
        <v>t</v>
      </c>
      <c r="D815">
        <f>VLOOKUP(C815,Pivot_Train_try!$A$3:$C$25,3,0)</f>
        <v>0.93506493506493504</v>
      </c>
      <c r="E815">
        <f>VLOOKUP(C815,Pivot_Train_try!$A$3:$C$25,2,0)</f>
        <v>6.4935064935064929E-2</v>
      </c>
      <c r="F815" t="str">
        <f t="shared" si="37"/>
        <v>Male</v>
      </c>
      <c r="G815" t="str">
        <f t="shared" si="38"/>
        <v>False</v>
      </c>
    </row>
    <row r="816" spans="1:7" x14ac:dyDescent="0.3">
      <c r="A816" s="2" t="s">
        <v>1759</v>
      </c>
      <c r="B816" s="3" t="s">
        <v>7</v>
      </c>
      <c r="C816" t="str">
        <f t="shared" si="36"/>
        <v>a</v>
      </c>
      <c r="D816">
        <f>VLOOKUP(C816,Pivot_Train_try!$A$3:$C$25,3,0)</f>
        <v>0.26829268292682928</v>
      </c>
      <c r="E816">
        <f>VLOOKUP(C816,Pivot_Train_try!$A$3:$C$25,2,0)</f>
        <v>0.73170731707317072</v>
      </c>
      <c r="F816" t="str">
        <f t="shared" si="37"/>
        <v>Female</v>
      </c>
      <c r="G816" t="str">
        <f t="shared" si="38"/>
        <v>True</v>
      </c>
    </row>
    <row r="817" spans="1:7" x14ac:dyDescent="0.3">
      <c r="A817" s="4" t="s">
        <v>1760</v>
      </c>
      <c r="B817" s="5" t="s">
        <v>7</v>
      </c>
      <c r="C817" t="str">
        <f t="shared" si="36"/>
        <v>i</v>
      </c>
      <c r="D817">
        <f>VLOOKUP(C817,Pivot_Train_try!$A$3:$C$25,3,0)</f>
        <v>0.18069306930693069</v>
      </c>
      <c r="E817">
        <f>VLOOKUP(C817,Pivot_Train_try!$A$3:$C$25,2,0)</f>
        <v>0.81930693069306926</v>
      </c>
      <c r="F817" t="str">
        <f t="shared" si="37"/>
        <v>Female</v>
      </c>
      <c r="G817" t="str">
        <f t="shared" si="38"/>
        <v>True</v>
      </c>
    </row>
    <row r="818" spans="1:7" x14ac:dyDescent="0.3">
      <c r="A818" s="2" t="s">
        <v>1764</v>
      </c>
      <c r="B818" s="3" t="s">
        <v>7</v>
      </c>
      <c r="C818" t="str">
        <f t="shared" si="36"/>
        <v>a</v>
      </c>
      <c r="D818">
        <f>VLOOKUP(C818,Pivot_Train_try!$A$3:$C$25,3,0)</f>
        <v>0.26829268292682928</v>
      </c>
      <c r="E818">
        <f>VLOOKUP(C818,Pivot_Train_try!$A$3:$C$25,2,0)</f>
        <v>0.73170731707317072</v>
      </c>
      <c r="F818" t="str">
        <f t="shared" si="37"/>
        <v>Female</v>
      </c>
      <c r="G818" t="str">
        <f t="shared" si="38"/>
        <v>True</v>
      </c>
    </row>
    <row r="819" spans="1:7" x14ac:dyDescent="0.3">
      <c r="A819" s="4" t="s">
        <v>1766</v>
      </c>
      <c r="B819" s="5" t="s">
        <v>7</v>
      </c>
      <c r="C819" t="str">
        <f t="shared" si="36"/>
        <v>i</v>
      </c>
      <c r="D819">
        <f>VLOOKUP(C819,Pivot_Train_try!$A$3:$C$25,3,0)</f>
        <v>0.18069306930693069</v>
      </c>
      <c r="E819">
        <f>VLOOKUP(C819,Pivot_Train_try!$A$3:$C$25,2,0)</f>
        <v>0.81930693069306926</v>
      </c>
      <c r="F819" t="str">
        <f t="shared" si="37"/>
        <v>Female</v>
      </c>
      <c r="G819" t="str">
        <f t="shared" si="38"/>
        <v>True</v>
      </c>
    </row>
    <row r="820" spans="1:7" x14ac:dyDescent="0.3">
      <c r="A820" s="2" t="s">
        <v>1768</v>
      </c>
      <c r="B820" s="3" t="s">
        <v>7</v>
      </c>
      <c r="C820" t="str">
        <f t="shared" si="36"/>
        <v>a</v>
      </c>
      <c r="D820">
        <f>VLOOKUP(C820,Pivot_Train_try!$A$3:$C$25,3,0)</f>
        <v>0.26829268292682928</v>
      </c>
      <c r="E820">
        <f>VLOOKUP(C820,Pivot_Train_try!$A$3:$C$25,2,0)</f>
        <v>0.73170731707317072</v>
      </c>
      <c r="F820" t="str">
        <f t="shared" si="37"/>
        <v>Female</v>
      </c>
      <c r="G820" t="str">
        <f t="shared" si="38"/>
        <v>True</v>
      </c>
    </row>
    <row r="821" spans="1:7" hidden="1" x14ac:dyDescent="0.3">
      <c r="A821" s="4" t="s">
        <v>1769</v>
      </c>
      <c r="B821" s="5" t="s">
        <v>7</v>
      </c>
      <c r="C821" t="str">
        <f t="shared" si="36"/>
        <v>s</v>
      </c>
      <c r="D821">
        <f>VLOOKUP(C821,Pivot_Train_try!$A$3:$C$25,3,0)</f>
        <v>0.8928571428571429</v>
      </c>
      <c r="E821">
        <f>VLOOKUP(C821,Pivot_Train_try!$A$3:$C$25,2,0)</f>
        <v>0.10714285714285714</v>
      </c>
      <c r="F821" t="str">
        <f t="shared" si="37"/>
        <v>Male</v>
      </c>
      <c r="G821" t="str">
        <f t="shared" si="38"/>
        <v>False</v>
      </c>
    </row>
    <row r="822" spans="1:7" x14ac:dyDescent="0.3">
      <c r="A822" s="2" t="s">
        <v>1770</v>
      </c>
      <c r="B822" s="3" t="s">
        <v>7</v>
      </c>
      <c r="C822" t="str">
        <f t="shared" si="36"/>
        <v>a</v>
      </c>
      <c r="D822">
        <f>VLOOKUP(C822,Pivot_Train_try!$A$3:$C$25,3,0)</f>
        <v>0.26829268292682928</v>
      </c>
      <c r="E822">
        <f>VLOOKUP(C822,Pivot_Train_try!$A$3:$C$25,2,0)</f>
        <v>0.73170731707317072</v>
      </c>
      <c r="F822" t="str">
        <f t="shared" si="37"/>
        <v>Female</v>
      </c>
      <c r="G822" t="str">
        <f t="shared" si="38"/>
        <v>True</v>
      </c>
    </row>
    <row r="823" spans="1:7" x14ac:dyDescent="0.3">
      <c r="A823" s="4" t="s">
        <v>1773</v>
      </c>
      <c r="B823" s="5" t="s">
        <v>7</v>
      </c>
      <c r="C823" t="str">
        <f t="shared" si="36"/>
        <v>a</v>
      </c>
      <c r="D823">
        <f>VLOOKUP(C823,Pivot_Train_try!$A$3:$C$25,3,0)</f>
        <v>0.26829268292682928</v>
      </c>
      <c r="E823">
        <f>VLOOKUP(C823,Pivot_Train_try!$A$3:$C$25,2,0)</f>
        <v>0.73170731707317072</v>
      </c>
      <c r="F823" t="str">
        <f t="shared" si="37"/>
        <v>Female</v>
      </c>
      <c r="G823" t="str">
        <f t="shared" si="38"/>
        <v>True</v>
      </c>
    </row>
    <row r="824" spans="1:7" x14ac:dyDescent="0.3">
      <c r="A824" s="2" t="s">
        <v>1774</v>
      </c>
      <c r="B824" s="3" t="s">
        <v>7</v>
      </c>
      <c r="C824" t="str">
        <f t="shared" si="36"/>
        <v>a</v>
      </c>
      <c r="D824">
        <f>VLOOKUP(C824,Pivot_Train_try!$A$3:$C$25,3,0)</f>
        <v>0.26829268292682928</v>
      </c>
      <c r="E824">
        <f>VLOOKUP(C824,Pivot_Train_try!$A$3:$C$25,2,0)</f>
        <v>0.73170731707317072</v>
      </c>
      <c r="F824" t="str">
        <f t="shared" si="37"/>
        <v>Female</v>
      </c>
      <c r="G824" t="str">
        <f t="shared" si="38"/>
        <v>True</v>
      </c>
    </row>
    <row r="825" spans="1:7" x14ac:dyDescent="0.3">
      <c r="A825" s="4" t="s">
        <v>1775</v>
      </c>
      <c r="B825" s="5" t="s">
        <v>7</v>
      </c>
      <c r="C825" t="str">
        <f t="shared" si="36"/>
        <v>a</v>
      </c>
      <c r="D825">
        <f>VLOOKUP(C825,Pivot_Train_try!$A$3:$C$25,3,0)</f>
        <v>0.26829268292682928</v>
      </c>
      <c r="E825">
        <f>VLOOKUP(C825,Pivot_Train_try!$A$3:$C$25,2,0)</f>
        <v>0.73170731707317072</v>
      </c>
      <c r="F825" t="str">
        <f t="shared" si="37"/>
        <v>Female</v>
      </c>
      <c r="G825" t="str">
        <f t="shared" si="38"/>
        <v>True</v>
      </c>
    </row>
    <row r="826" spans="1:7" x14ac:dyDescent="0.3">
      <c r="A826" s="2" t="s">
        <v>1778</v>
      </c>
      <c r="B826" s="3" t="s">
        <v>7</v>
      </c>
      <c r="C826" t="str">
        <f t="shared" si="36"/>
        <v>i</v>
      </c>
      <c r="D826">
        <f>VLOOKUP(C826,Pivot_Train_try!$A$3:$C$25,3,0)</f>
        <v>0.18069306930693069</v>
      </c>
      <c r="E826">
        <f>VLOOKUP(C826,Pivot_Train_try!$A$3:$C$25,2,0)</f>
        <v>0.81930693069306926</v>
      </c>
      <c r="F826" t="str">
        <f t="shared" si="37"/>
        <v>Female</v>
      </c>
      <c r="G826" t="str">
        <f t="shared" si="38"/>
        <v>True</v>
      </c>
    </row>
    <row r="827" spans="1:7" x14ac:dyDescent="0.3">
      <c r="A827" s="4" t="s">
        <v>1782</v>
      </c>
      <c r="B827" s="5" t="s">
        <v>7</v>
      </c>
      <c r="C827" t="str">
        <f t="shared" si="36"/>
        <v>a</v>
      </c>
      <c r="D827">
        <f>VLOOKUP(C827,Pivot_Train_try!$A$3:$C$25,3,0)</f>
        <v>0.26829268292682928</v>
      </c>
      <c r="E827">
        <f>VLOOKUP(C827,Pivot_Train_try!$A$3:$C$25,2,0)</f>
        <v>0.73170731707317072</v>
      </c>
      <c r="F827" t="str">
        <f t="shared" si="37"/>
        <v>Female</v>
      </c>
      <c r="G827" t="str">
        <f t="shared" si="38"/>
        <v>True</v>
      </c>
    </row>
    <row r="828" spans="1:7" hidden="1" x14ac:dyDescent="0.3">
      <c r="A828" s="2" t="s">
        <v>1783</v>
      </c>
      <c r="B828" s="3" t="s">
        <v>7</v>
      </c>
      <c r="C828" t="str">
        <f t="shared" si="36"/>
        <v>l</v>
      </c>
      <c r="D828">
        <f>VLOOKUP(C828,Pivot_Train_try!$A$3:$C$25,3,0)</f>
        <v>0.68421052631578949</v>
      </c>
      <c r="E828">
        <f>VLOOKUP(C828,Pivot_Train_try!$A$3:$C$25,2,0)</f>
        <v>0.31578947368421051</v>
      </c>
      <c r="F828" t="str">
        <f t="shared" si="37"/>
        <v>Male</v>
      </c>
      <c r="G828" t="str">
        <f t="shared" si="38"/>
        <v>False</v>
      </c>
    </row>
    <row r="829" spans="1:7" x14ac:dyDescent="0.3">
      <c r="A829" s="4" t="s">
        <v>1784</v>
      </c>
      <c r="B829" s="5" t="s">
        <v>7</v>
      </c>
      <c r="C829" t="str">
        <f t="shared" si="36"/>
        <v>i</v>
      </c>
      <c r="D829">
        <f>VLOOKUP(C829,Pivot_Train_try!$A$3:$C$25,3,0)</f>
        <v>0.18069306930693069</v>
      </c>
      <c r="E829">
        <f>VLOOKUP(C829,Pivot_Train_try!$A$3:$C$25,2,0)</f>
        <v>0.81930693069306926</v>
      </c>
      <c r="F829" t="str">
        <f t="shared" si="37"/>
        <v>Female</v>
      </c>
      <c r="G829" t="str">
        <f t="shared" si="38"/>
        <v>True</v>
      </c>
    </row>
    <row r="830" spans="1:7" x14ac:dyDescent="0.3">
      <c r="A830" s="2" t="s">
        <v>1789</v>
      </c>
      <c r="B830" s="3" t="s">
        <v>7</v>
      </c>
      <c r="C830" t="str">
        <f t="shared" si="36"/>
        <v>a</v>
      </c>
      <c r="D830">
        <f>VLOOKUP(C830,Pivot_Train_try!$A$3:$C$25,3,0)</f>
        <v>0.26829268292682928</v>
      </c>
      <c r="E830">
        <f>VLOOKUP(C830,Pivot_Train_try!$A$3:$C$25,2,0)</f>
        <v>0.73170731707317072</v>
      </c>
      <c r="F830" t="str">
        <f t="shared" si="37"/>
        <v>Female</v>
      </c>
      <c r="G830" t="str">
        <f t="shared" si="38"/>
        <v>True</v>
      </c>
    </row>
    <row r="831" spans="1:7" x14ac:dyDescent="0.3">
      <c r="A831" s="4" t="s">
        <v>1791</v>
      </c>
      <c r="B831" s="5" t="s">
        <v>7</v>
      </c>
      <c r="C831" t="str">
        <f t="shared" si="36"/>
        <v>a</v>
      </c>
      <c r="D831">
        <f>VLOOKUP(C831,Pivot_Train_try!$A$3:$C$25,3,0)</f>
        <v>0.26829268292682928</v>
      </c>
      <c r="E831">
        <f>VLOOKUP(C831,Pivot_Train_try!$A$3:$C$25,2,0)</f>
        <v>0.73170731707317072</v>
      </c>
      <c r="F831" t="str">
        <f t="shared" si="37"/>
        <v>Female</v>
      </c>
      <c r="G831" t="str">
        <f t="shared" si="38"/>
        <v>True</v>
      </c>
    </row>
    <row r="832" spans="1:7" x14ac:dyDescent="0.3">
      <c r="A832" s="2" t="s">
        <v>1792</v>
      </c>
      <c r="B832" s="3" t="s">
        <v>7</v>
      </c>
      <c r="C832" t="str">
        <f t="shared" si="36"/>
        <v>i</v>
      </c>
      <c r="D832">
        <f>VLOOKUP(C832,Pivot_Train_try!$A$3:$C$25,3,0)</f>
        <v>0.18069306930693069</v>
      </c>
      <c r="E832">
        <f>VLOOKUP(C832,Pivot_Train_try!$A$3:$C$25,2,0)</f>
        <v>0.81930693069306926</v>
      </c>
      <c r="F832" t="str">
        <f t="shared" si="37"/>
        <v>Female</v>
      </c>
      <c r="G832" t="str">
        <f t="shared" si="38"/>
        <v>True</v>
      </c>
    </row>
    <row r="833" spans="1:7" x14ac:dyDescent="0.3">
      <c r="A833" s="4" t="s">
        <v>1794</v>
      </c>
      <c r="B833" s="5" t="s">
        <v>7</v>
      </c>
      <c r="C833" t="str">
        <f t="shared" si="36"/>
        <v>i</v>
      </c>
      <c r="D833">
        <f>VLOOKUP(C833,Pivot_Train_try!$A$3:$C$25,3,0)</f>
        <v>0.18069306930693069</v>
      </c>
      <c r="E833">
        <f>VLOOKUP(C833,Pivot_Train_try!$A$3:$C$25,2,0)</f>
        <v>0.81930693069306926</v>
      </c>
      <c r="F833" t="str">
        <f t="shared" si="37"/>
        <v>Female</v>
      </c>
      <c r="G833" t="str">
        <f t="shared" si="38"/>
        <v>True</v>
      </c>
    </row>
    <row r="834" spans="1:7" x14ac:dyDescent="0.3">
      <c r="A834" s="2" t="s">
        <v>1796</v>
      </c>
      <c r="B834" s="3" t="s">
        <v>7</v>
      </c>
      <c r="C834" t="str">
        <f t="shared" si="36"/>
        <v>i</v>
      </c>
      <c r="D834">
        <f>VLOOKUP(C834,Pivot_Train_try!$A$3:$C$25,3,0)</f>
        <v>0.18069306930693069</v>
      </c>
      <c r="E834">
        <f>VLOOKUP(C834,Pivot_Train_try!$A$3:$C$25,2,0)</f>
        <v>0.81930693069306926</v>
      </c>
      <c r="F834" t="str">
        <f t="shared" si="37"/>
        <v>Female</v>
      </c>
      <c r="G834" t="str">
        <f t="shared" si="38"/>
        <v>True</v>
      </c>
    </row>
    <row r="835" spans="1:7" x14ac:dyDescent="0.3">
      <c r="A835" s="4" t="s">
        <v>1801</v>
      </c>
      <c r="B835" s="5" t="s">
        <v>7</v>
      </c>
      <c r="C835" t="str">
        <f t="shared" ref="C835:C898" si="39">RIGHT(A835)</f>
        <v>i</v>
      </c>
      <c r="D835">
        <f>VLOOKUP(C835,Pivot_Train_try!$A$3:$C$25,3,0)</f>
        <v>0.18069306930693069</v>
      </c>
      <c r="E835">
        <f>VLOOKUP(C835,Pivot_Train_try!$A$3:$C$25,2,0)</f>
        <v>0.81930693069306926</v>
      </c>
      <c r="F835" t="str">
        <f t="shared" ref="F835:F898" si="40">IF(D835&gt;E835,"Male","Female")</f>
        <v>Female</v>
      </c>
      <c r="G835" t="str">
        <f t="shared" ref="G835:G898" si="41">IF(B835=F835,"True","False")</f>
        <v>True</v>
      </c>
    </row>
    <row r="836" spans="1:7" x14ac:dyDescent="0.3">
      <c r="A836" s="2" t="s">
        <v>1804</v>
      </c>
      <c r="B836" s="3" t="s">
        <v>7</v>
      </c>
      <c r="C836" t="str">
        <f t="shared" si="39"/>
        <v>a</v>
      </c>
      <c r="D836">
        <f>VLOOKUP(C836,Pivot_Train_try!$A$3:$C$25,3,0)</f>
        <v>0.26829268292682928</v>
      </c>
      <c r="E836">
        <f>VLOOKUP(C836,Pivot_Train_try!$A$3:$C$25,2,0)</f>
        <v>0.73170731707317072</v>
      </c>
      <c r="F836" t="str">
        <f t="shared" si="40"/>
        <v>Female</v>
      </c>
      <c r="G836" t="str">
        <f t="shared" si="41"/>
        <v>True</v>
      </c>
    </row>
    <row r="837" spans="1:7" hidden="1" x14ac:dyDescent="0.3">
      <c r="A837" s="4" t="s">
        <v>1805</v>
      </c>
      <c r="B837" s="5" t="s">
        <v>7</v>
      </c>
      <c r="C837" t="str">
        <f t="shared" si="39"/>
        <v>h</v>
      </c>
      <c r="D837">
        <f>VLOOKUP(C837,Pivot_Train_try!$A$3:$C$25,3,0)</f>
        <v>0.96062992125984248</v>
      </c>
      <c r="E837">
        <f>VLOOKUP(C837,Pivot_Train_try!$A$3:$C$25,2,0)</f>
        <v>3.937007874015748E-2</v>
      </c>
      <c r="F837" t="str">
        <f t="shared" si="40"/>
        <v>Male</v>
      </c>
      <c r="G837" t="str">
        <f t="shared" si="41"/>
        <v>False</v>
      </c>
    </row>
    <row r="838" spans="1:7" x14ac:dyDescent="0.3">
      <c r="A838" s="2" t="s">
        <v>1807</v>
      </c>
      <c r="B838" s="3" t="s">
        <v>7</v>
      </c>
      <c r="C838" t="str">
        <f t="shared" si="39"/>
        <v>a</v>
      </c>
      <c r="D838">
        <f>VLOOKUP(C838,Pivot_Train_try!$A$3:$C$25,3,0)</f>
        <v>0.26829268292682928</v>
      </c>
      <c r="E838">
        <f>VLOOKUP(C838,Pivot_Train_try!$A$3:$C$25,2,0)</f>
        <v>0.73170731707317072</v>
      </c>
      <c r="F838" t="str">
        <f t="shared" si="40"/>
        <v>Female</v>
      </c>
      <c r="G838" t="str">
        <f t="shared" si="41"/>
        <v>True</v>
      </c>
    </row>
    <row r="839" spans="1:7" x14ac:dyDescent="0.3">
      <c r="A839" s="4" t="s">
        <v>1809</v>
      </c>
      <c r="B839" s="5" t="s">
        <v>7</v>
      </c>
      <c r="C839" t="str">
        <f t="shared" si="39"/>
        <v>i</v>
      </c>
      <c r="D839">
        <f>VLOOKUP(C839,Pivot_Train_try!$A$3:$C$25,3,0)</f>
        <v>0.18069306930693069</v>
      </c>
      <c r="E839">
        <f>VLOOKUP(C839,Pivot_Train_try!$A$3:$C$25,2,0)</f>
        <v>0.81930693069306926</v>
      </c>
      <c r="F839" t="str">
        <f t="shared" si="40"/>
        <v>Female</v>
      </c>
      <c r="G839" t="str">
        <f t="shared" si="41"/>
        <v>True</v>
      </c>
    </row>
    <row r="840" spans="1:7" x14ac:dyDescent="0.3">
      <c r="A840" s="2" t="s">
        <v>1810</v>
      </c>
      <c r="B840" s="3" t="s">
        <v>7</v>
      </c>
      <c r="C840" t="str">
        <f t="shared" si="39"/>
        <v>i</v>
      </c>
      <c r="D840">
        <f>VLOOKUP(C840,Pivot_Train_try!$A$3:$C$25,3,0)</f>
        <v>0.18069306930693069</v>
      </c>
      <c r="E840">
        <f>VLOOKUP(C840,Pivot_Train_try!$A$3:$C$25,2,0)</f>
        <v>0.81930693069306926</v>
      </c>
      <c r="F840" t="str">
        <f t="shared" si="40"/>
        <v>Female</v>
      </c>
      <c r="G840" t="str">
        <f t="shared" si="41"/>
        <v>True</v>
      </c>
    </row>
    <row r="841" spans="1:7" x14ac:dyDescent="0.3">
      <c r="A841" s="4" t="s">
        <v>1814</v>
      </c>
      <c r="B841" s="5" t="s">
        <v>7</v>
      </c>
      <c r="C841" t="str">
        <f t="shared" si="39"/>
        <v>i</v>
      </c>
      <c r="D841">
        <f>VLOOKUP(C841,Pivot_Train_try!$A$3:$C$25,3,0)</f>
        <v>0.18069306930693069</v>
      </c>
      <c r="E841">
        <f>VLOOKUP(C841,Pivot_Train_try!$A$3:$C$25,2,0)</f>
        <v>0.81930693069306926</v>
      </c>
      <c r="F841" t="str">
        <f t="shared" si="40"/>
        <v>Female</v>
      </c>
      <c r="G841" t="str">
        <f t="shared" si="41"/>
        <v>True</v>
      </c>
    </row>
    <row r="842" spans="1:7" x14ac:dyDescent="0.3">
      <c r="A842" s="2" t="s">
        <v>1815</v>
      </c>
      <c r="B842" s="3" t="s">
        <v>7</v>
      </c>
      <c r="C842" t="str">
        <f t="shared" si="39"/>
        <v>i</v>
      </c>
      <c r="D842">
        <f>VLOOKUP(C842,Pivot_Train_try!$A$3:$C$25,3,0)</f>
        <v>0.18069306930693069</v>
      </c>
      <c r="E842">
        <f>VLOOKUP(C842,Pivot_Train_try!$A$3:$C$25,2,0)</f>
        <v>0.81930693069306926</v>
      </c>
      <c r="F842" t="str">
        <f t="shared" si="40"/>
        <v>Female</v>
      </c>
      <c r="G842" t="str">
        <f t="shared" si="41"/>
        <v>True</v>
      </c>
    </row>
    <row r="843" spans="1:7" hidden="1" x14ac:dyDescent="0.3">
      <c r="A843" s="4" t="s">
        <v>1819</v>
      </c>
      <c r="B843" s="5" t="s">
        <v>7</v>
      </c>
      <c r="C843" t="str">
        <f t="shared" si="39"/>
        <v>l</v>
      </c>
      <c r="D843">
        <f>VLOOKUP(C843,Pivot_Train_try!$A$3:$C$25,3,0)</f>
        <v>0.68421052631578949</v>
      </c>
      <c r="E843">
        <f>VLOOKUP(C843,Pivot_Train_try!$A$3:$C$25,2,0)</f>
        <v>0.31578947368421051</v>
      </c>
      <c r="F843" t="str">
        <f t="shared" si="40"/>
        <v>Male</v>
      </c>
      <c r="G843" t="str">
        <f t="shared" si="41"/>
        <v>False</v>
      </c>
    </row>
    <row r="844" spans="1:7" x14ac:dyDescent="0.3">
      <c r="A844" s="2" t="s">
        <v>1820</v>
      </c>
      <c r="B844" s="3" t="s">
        <v>7</v>
      </c>
      <c r="C844" t="str">
        <f t="shared" si="39"/>
        <v>i</v>
      </c>
      <c r="D844">
        <f>VLOOKUP(C844,Pivot_Train_try!$A$3:$C$25,3,0)</f>
        <v>0.18069306930693069</v>
      </c>
      <c r="E844">
        <f>VLOOKUP(C844,Pivot_Train_try!$A$3:$C$25,2,0)</f>
        <v>0.81930693069306926</v>
      </c>
      <c r="F844" t="str">
        <f t="shared" si="40"/>
        <v>Female</v>
      </c>
      <c r="G844" t="str">
        <f t="shared" si="41"/>
        <v>True</v>
      </c>
    </row>
    <row r="845" spans="1:7" x14ac:dyDescent="0.3">
      <c r="A845" s="4" t="s">
        <v>1821</v>
      </c>
      <c r="B845" s="5" t="s">
        <v>7</v>
      </c>
      <c r="C845" t="str">
        <f t="shared" si="39"/>
        <v>a</v>
      </c>
      <c r="D845">
        <f>VLOOKUP(C845,Pivot_Train_try!$A$3:$C$25,3,0)</f>
        <v>0.26829268292682928</v>
      </c>
      <c r="E845">
        <f>VLOOKUP(C845,Pivot_Train_try!$A$3:$C$25,2,0)</f>
        <v>0.73170731707317072</v>
      </c>
      <c r="F845" t="str">
        <f t="shared" si="40"/>
        <v>Female</v>
      </c>
      <c r="G845" t="str">
        <f t="shared" si="41"/>
        <v>True</v>
      </c>
    </row>
    <row r="846" spans="1:7" x14ac:dyDescent="0.3">
      <c r="A846" s="2" t="s">
        <v>1824</v>
      </c>
      <c r="B846" s="3" t="s">
        <v>7</v>
      </c>
      <c r="C846" t="str">
        <f t="shared" si="39"/>
        <v>a</v>
      </c>
      <c r="D846">
        <f>VLOOKUP(C846,Pivot_Train_try!$A$3:$C$25,3,0)</f>
        <v>0.26829268292682928</v>
      </c>
      <c r="E846">
        <f>VLOOKUP(C846,Pivot_Train_try!$A$3:$C$25,2,0)</f>
        <v>0.73170731707317072</v>
      </c>
      <c r="F846" t="str">
        <f t="shared" si="40"/>
        <v>Female</v>
      </c>
      <c r="G846" t="str">
        <f t="shared" si="41"/>
        <v>True</v>
      </c>
    </row>
    <row r="847" spans="1:7" x14ac:dyDescent="0.3">
      <c r="A847" s="4" t="s">
        <v>1825</v>
      </c>
      <c r="B847" s="5" t="s">
        <v>7</v>
      </c>
      <c r="C847" t="str">
        <f t="shared" si="39"/>
        <v>a</v>
      </c>
      <c r="D847">
        <f>VLOOKUP(C847,Pivot_Train_try!$A$3:$C$25,3,0)</f>
        <v>0.26829268292682928</v>
      </c>
      <c r="E847">
        <f>VLOOKUP(C847,Pivot_Train_try!$A$3:$C$25,2,0)</f>
        <v>0.73170731707317072</v>
      </c>
      <c r="F847" t="str">
        <f t="shared" si="40"/>
        <v>Female</v>
      </c>
      <c r="G847" t="str">
        <f t="shared" si="41"/>
        <v>True</v>
      </c>
    </row>
    <row r="848" spans="1:7" x14ac:dyDescent="0.3">
      <c r="A848" s="2" t="s">
        <v>1826</v>
      </c>
      <c r="B848" s="3" t="s">
        <v>7</v>
      </c>
      <c r="C848" t="str">
        <f t="shared" si="39"/>
        <v>i</v>
      </c>
      <c r="D848">
        <f>VLOOKUP(C848,Pivot_Train_try!$A$3:$C$25,3,0)</f>
        <v>0.18069306930693069</v>
      </c>
      <c r="E848">
        <f>VLOOKUP(C848,Pivot_Train_try!$A$3:$C$25,2,0)</f>
        <v>0.81930693069306926</v>
      </c>
      <c r="F848" t="str">
        <f t="shared" si="40"/>
        <v>Female</v>
      </c>
      <c r="G848" t="str">
        <f t="shared" si="41"/>
        <v>True</v>
      </c>
    </row>
    <row r="849" spans="1:7" x14ac:dyDescent="0.3">
      <c r="A849" s="4" t="s">
        <v>1827</v>
      </c>
      <c r="B849" s="5" t="s">
        <v>7</v>
      </c>
      <c r="C849" t="str">
        <f t="shared" si="39"/>
        <v>i</v>
      </c>
      <c r="D849">
        <f>VLOOKUP(C849,Pivot_Train_try!$A$3:$C$25,3,0)</f>
        <v>0.18069306930693069</v>
      </c>
      <c r="E849">
        <f>VLOOKUP(C849,Pivot_Train_try!$A$3:$C$25,2,0)</f>
        <v>0.81930693069306926</v>
      </c>
      <c r="F849" t="str">
        <f t="shared" si="40"/>
        <v>Female</v>
      </c>
      <c r="G849" t="str">
        <f t="shared" si="41"/>
        <v>True</v>
      </c>
    </row>
    <row r="850" spans="1:7" x14ac:dyDescent="0.3">
      <c r="A850" s="2" t="s">
        <v>1828</v>
      </c>
      <c r="B850" s="3" t="s">
        <v>7</v>
      </c>
      <c r="C850" t="str">
        <f t="shared" si="39"/>
        <v>a</v>
      </c>
      <c r="D850">
        <f>VLOOKUP(C850,Pivot_Train_try!$A$3:$C$25,3,0)</f>
        <v>0.26829268292682928</v>
      </c>
      <c r="E850">
        <f>VLOOKUP(C850,Pivot_Train_try!$A$3:$C$25,2,0)</f>
        <v>0.73170731707317072</v>
      </c>
      <c r="F850" t="str">
        <f t="shared" si="40"/>
        <v>Female</v>
      </c>
      <c r="G850" t="str">
        <f t="shared" si="41"/>
        <v>True</v>
      </c>
    </row>
    <row r="851" spans="1:7" x14ac:dyDescent="0.3">
      <c r="A851" s="4" t="s">
        <v>1829</v>
      </c>
      <c r="B851" s="5" t="s">
        <v>7</v>
      </c>
      <c r="C851" t="str">
        <f t="shared" si="39"/>
        <v>a</v>
      </c>
      <c r="D851">
        <f>VLOOKUP(C851,Pivot_Train_try!$A$3:$C$25,3,0)</f>
        <v>0.26829268292682928</v>
      </c>
      <c r="E851">
        <f>VLOOKUP(C851,Pivot_Train_try!$A$3:$C$25,2,0)</f>
        <v>0.73170731707317072</v>
      </c>
      <c r="F851" t="str">
        <f t="shared" si="40"/>
        <v>Female</v>
      </c>
      <c r="G851" t="str">
        <f t="shared" si="41"/>
        <v>True</v>
      </c>
    </row>
    <row r="852" spans="1:7" x14ac:dyDescent="0.3">
      <c r="A852" s="2" t="s">
        <v>1831</v>
      </c>
      <c r="B852" s="3" t="s">
        <v>7</v>
      </c>
      <c r="C852" t="str">
        <f t="shared" si="39"/>
        <v>a</v>
      </c>
      <c r="D852">
        <f>VLOOKUP(C852,Pivot_Train_try!$A$3:$C$25,3,0)</f>
        <v>0.26829268292682928</v>
      </c>
      <c r="E852">
        <f>VLOOKUP(C852,Pivot_Train_try!$A$3:$C$25,2,0)</f>
        <v>0.73170731707317072</v>
      </c>
      <c r="F852" t="str">
        <f t="shared" si="40"/>
        <v>Female</v>
      </c>
      <c r="G852" t="str">
        <f t="shared" si="41"/>
        <v>True</v>
      </c>
    </row>
    <row r="853" spans="1:7" x14ac:dyDescent="0.3">
      <c r="A853" s="4" t="s">
        <v>1832</v>
      </c>
      <c r="B853" s="5" t="s">
        <v>7</v>
      </c>
      <c r="C853" t="str">
        <f t="shared" si="39"/>
        <v>a</v>
      </c>
      <c r="D853">
        <f>VLOOKUP(C853,Pivot_Train_try!$A$3:$C$25,3,0)</f>
        <v>0.26829268292682928</v>
      </c>
      <c r="E853">
        <f>VLOOKUP(C853,Pivot_Train_try!$A$3:$C$25,2,0)</f>
        <v>0.73170731707317072</v>
      </c>
      <c r="F853" t="str">
        <f t="shared" si="40"/>
        <v>Female</v>
      </c>
      <c r="G853" t="str">
        <f t="shared" si="41"/>
        <v>True</v>
      </c>
    </row>
    <row r="854" spans="1:7" x14ac:dyDescent="0.3">
      <c r="A854" s="2" t="s">
        <v>1833</v>
      </c>
      <c r="B854" s="3" t="s">
        <v>7</v>
      </c>
      <c r="C854" t="str">
        <f t="shared" si="39"/>
        <v>i</v>
      </c>
      <c r="D854">
        <f>VLOOKUP(C854,Pivot_Train_try!$A$3:$C$25,3,0)</f>
        <v>0.18069306930693069</v>
      </c>
      <c r="E854">
        <f>VLOOKUP(C854,Pivot_Train_try!$A$3:$C$25,2,0)</f>
        <v>0.81930693069306926</v>
      </c>
      <c r="F854" t="str">
        <f t="shared" si="40"/>
        <v>Female</v>
      </c>
      <c r="G854" t="str">
        <f t="shared" si="41"/>
        <v>True</v>
      </c>
    </row>
    <row r="855" spans="1:7" x14ac:dyDescent="0.3">
      <c r="A855" s="4" t="s">
        <v>1834</v>
      </c>
      <c r="B855" s="5" t="s">
        <v>7</v>
      </c>
      <c r="C855" t="str">
        <f t="shared" si="39"/>
        <v>i</v>
      </c>
      <c r="D855">
        <f>VLOOKUP(C855,Pivot_Train_try!$A$3:$C$25,3,0)</f>
        <v>0.18069306930693069</v>
      </c>
      <c r="E855">
        <f>VLOOKUP(C855,Pivot_Train_try!$A$3:$C$25,2,0)</f>
        <v>0.81930693069306926</v>
      </c>
      <c r="F855" t="str">
        <f t="shared" si="40"/>
        <v>Female</v>
      </c>
      <c r="G855" t="str">
        <f t="shared" si="41"/>
        <v>True</v>
      </c>
    </row>
    <row r="856" spans="1:7" x14ac:dyDescent="0.3">
      <c r="A856" s="2" t="s">
        <v>1835</v>
      </c>
      <c r="B856" s="3" t="s">
        <v>7</v>
      </c>
      <c r="C856" t="str">
        <f t="shared" si="39"/>
        <v>a</v>
      </c>
      <c r="D856">
        <f>VLOOKUP(C856,Pivot_Train_try!$A$3:$C$25,3,0)</f>
        <v>0.26829268292682928</v>
      </c>
      <c r="E856">
        <f>VLOOKUP(C856,Pivot_Train_try!$A$3:$C$25,2,0)</f>
        <v>0.73170731707317072</v>
      </c>
      <c r="F856" t="str">
        <f t="shared" si="40"/>
        <v>Female</v>
      </c>
      <c r="G856" t="str">
        <f t="shared" si="41"/>
        <v>True</v>
      </c>
    </row>
    <row r="857" spans="1:7" x14ac:dyDescent="0.3">
      <c r="A857" s="4" t="s">
        <v>1836</v>
      </c>
      <c r="B857" s="5" t="s">
        <v>7</v>
      </c>
      <c r="C857" t="str">
        <f t="shared" si="39"/>
        <v>i</v>
      </c>
      <c r="D857">
        <f>VLOOKUP(C857,Pivot_Train_try!$A$3:$C$25,3,0)</f>
        <v>0.18069306930693069</v>
      </c>
      <c r="E857">
        <f>VLOOKUP(C857,Pivot_Train_try!$A$3:$C$25,2,0)</f>
        <v>0.81930693069306926</v>
      </c>
      <c r="F857" t="str">
        <f t="shared" si="40"/>
        <v>Female</v>
      </c>
      <c r="G857" t="str">
        <f t="shared" si="41"/>
        <v>True</v>
      </c>
    </row>
    <row r="858" spans="1:7" x14ac:dyDescent="0.3">
      <c r="A858" s="2" t="s">
        <v>1837</v>
      </c>
      <c r="B858" s="3" t="s">
        <v>7</v>
      </c>
      <c r="C858" t="str">
        <f t="shared" si="39"/>
        <v>a</v>
      </c>
      <c r="D858">
        <f>VLOOKUP(C858,Pivot_Train_try!$A$3:$C$25,3,0)</f>
        <v>0.26829268292682928</v>
      </c>
      <c r="E858">
        <f>VLOOKUP(C858,Pivot_Train_try!$A$3:$C$25,2,0)</f>
        <v>0.73170731707317072</v>
      </c>
      <c r="F858" t="str">
        <f t="shared" si="40"/>
        <v>Female</v>
      </c>
      <c r="G858" t="str">
        <f t="shared" si="41"/>
        <v>True</v>
      </c>
    </row>
    <row r="859" spans="1:7" x14ac:dyDescent="0.3">
      <c r="A859" s="4" t="s">
        <v>1838</v>
      </c>
      <c r="B859" s="5" t="s">
        <v>7</v>
      </c>
      <c r="C859" t="str">
        <f t="shared" si="39"/>
        <v>a</v>
      </c>
      <c r="D859">
        <f>VLOOKUP(C859,Pivot_Train_try!$A$3:$C$25,3,0)</f>
        <v>0.26829268292682928</v>
      </c>
      <c r="E859">
        <f>VLOOKUP(C859,Pivot_Train_try!$A$3:$C$25,2,0)</f>
        <v>0.73170731707317072</v>
      </c>
      <c r="F859" t="str">
        <f t="shared" si="40"/>
        <v>Female</v>
      </c>
      <c r="G859" t="str">
        <f t="shared" si="41"/>
        <v>True</v>
      </c>
    </row>
    <row r="860" spans="1:7" x14ac:dyDescent="0.3">
      <c r="A860" s="2" t="s">
        <v>1839</v>
      </c>
      <c r="B860" s="3" t="s">
        <v>7</v>
      </c>
      <c r="C860" t="str">
        <f t="shared" si="39"/>
        <v>i</v>
      </c>
      <c r="D860">
        <f>VLOOKUP(C860,Pivot_Train_try!$A$3:$C$25,3,0)</f>
        <v>0.18069306930693069</v>
      </c>
      <c r="E860">
        <f>VLOOKUP(C860,Pivot_Train_try!$A$3:$C$25,2,0)</f>
        <v>0.81930693069306926</v>
      </c>
      <c r="F860" t="str">
        <f t="shared" si="40"/>
        <v>Female</v>
      </c>
      <c r="G860" t="str">
        <f t="shared" si="41"/>
        <v>True</v>
      </c>
    </row>
    <row r="861" spans="1:7" hidden="1" x14ac:dyDescent="0.3">
      <c r="A861" s="4" t="s">
        <v>1841</v>
      </c>
      <c r="B861" s="5" t="s">
        <v>7</v>
      </c>
      <c r="C861" t="str">
        <f t="shared" si="39"/>
        <v>l</v>
      </c>
      <c r="D861">
        <f>VLOOKUP(C861,Pivot_Train_try!$A$3:$C$25,3,0)</f>
        <v>0.68421052631578949</v>
      </c>
      <c r="E861">
        <f>VLOOKUP(C861,Pivot_Train_try!$A$3:$C$25,2,0)</f>
        <v>0.31578947368421051</v>
      </c>
      <c r="F861" t="str">
        <f t="shared" si="40"/>
        <v>Male</v>
      </c>
      <c r="G861" t="str">
        <f t="shared" si="41"/>
        <v>False</v>
      </c>
    </row>
    <row r="862" spans="1:7" hidden="1" x14ac:dyDescent="0.3">
      <c r="A862" s="2" t="s">
        <v>1843</v>
      </c>
      <c r="B862" s="3" t="s">
        <v>7</v>
      </c>
      <c r="C862" t="str">
        <f t="shared" si="39"/>
        <v>m</v>
      </c>
      <c r="D862">
        <f>VLOOKUP(C862,Pivot_Train_try!$A$3:$C$25,3,0)</f>
        <v>0.8571428571428571</v>
      </c>
      <c r="E862">
        <f>VLOOKUP(C862,Pivot_Train_try!$A$3:$C$25,2,0)</f>
        <v>0.14285714285714285</v>
      </c>
      <c r="F862" t="str">
        <f t="shared" si="40"/>
        <v>Male</v>
      </c>
      <c r="G862" t="str">
        <f t="shared" si="41"/>
        <v>False</v>
      </c>
    </row>
    <row r="863" spans="1:7" x14ac:dyDescent="0.3">
      <c r="A863" s="4" t="s">
        <v>1849</v>
      </c>
      <c r="B863" s="5" t="s">
        <v>7</v>
      </c>
      <c r="C863" t="str">
        <f t="shared" si="39"/>
        <v>a</v>
      </c>
      <c r="D863">
        <f>VLOOKUP(C863,Pivot_Train_try!$A$3:$C$25,3,0)</f>
        <v>0.26829268292682928</v>
      </c>
      <c r="E863">
        <f>VLOOKUP(C863,Pivot_Train_try!$A$3:$C$25,2,0)</f>
        <v>0.73170731707317072</v>
      </c>
      <c r="F863" t="str">
        <f t="shared" si="40"/>
        <v>Female</v>
      </c>
      <c r="G863" t="str">
        <f t="shared" si="41"/>
        <v>True</v>
      </c>
    </row>
    <row r="864" spans="1:7" x14ac:dyDescent="0.3">
      <c r="A864" s="2" t="s">
        <v>1851</v>
      </c>
      <c r="B864" s="3" t="s">
        <v>7</v>
      </c>
      <c r="C864" t="str">
        <f t="shared" si="39"/>
        <v>a</v>
      </c>
      <c r="D864">
        <f>VLOOKUP(C864,Pivot_Train_try!$A$3:$C$25,3,0)</f>
        <v>0.26829268292682928</v>
      </c>
      <c r="E864">
        <f>VLOOKUP(C864,Pivot_Train_try!$A$3:$C$25,2,0)</f>
        <v>0.73170731707317072</v>
      </c>
      <c r="F864" t="str">
        <f t="shared" si="40"/>
        <v>Female</v>
      </c>
      <c r="G864" t="str">
        <f t="shared" si="41"/>
        <v>True</v>
      </c>
    </row>
    <row r="865" spans="1:7" x14ac:dyDescent="0.3">
      <c r="A865" s="4" t="s">
        <v>1852</v>
      </c>
      <c r="B865" s="5" t="s">
        <v>7</v>
      </c>
      <c r="C865" t="str">
        <f t="shared" si="39"/>
        <v>i</v>
      </c>
      <c r="D865">
        <f>VLOOKUP(C865,Pivot_Train_try!$A$3:$C$25,3,0)</f>
        <v>0.18069306930693069</v>
      </c>
      <c r="E865">
        <f>VLOOKUP(C865,Pivot_Train_try!$A$3:$C$25,2,0)</f>
        <v>0.81930693069306926</v>
      </c>
      <c r="F865" t="str">
        <f t="shared" si="40"/>
        <v>Female</v>
      </c>
      <c r="G865" t="str">
        <f t="shared" si="41"/>
        <v>True</v>
      </c>
    </row>
    <row r="866" spans="1:7" x14ac:dyDescent="0.3">
      <c r="A866" s="2" t="s">
        <v>1856</v>
      </c>
      <c r="B866" s="3" t="s">
        <v>7</v>
      </c>
      <c r="C866" t="str">
        <f t="shared" si="39"/>
        <v>a</v>
      </c>
      <c r="D866">
        <f>VLOOKUP(C866,Pivot_Train_try!$A$3:$C$25,3,0)</f>
        <v>0.26829268292682928</v>
      </c>
      <c r="E866">
        <f>VLOOKUP(C866,Pivot_Train_try!$A$3:$C$25,2,0)</f>
        <v>0.73170731707317072</v>
      </c>
      <c r="F866" t="str">
        <f t="shared" si="40"/>
        <v>Female</v>
      </c>
      <c r="G866" t="str">
        <f t="shared" si="41"/>
        <v>True</v>
      </c>
    </row>
    <row r="867" spans="1:7" x14ac:dyDescent="0.3">
      <c r="A867" s="4" t="s">
        <v>1857</v>
      </c>
      <c r="B867" s="5" t="s">
        <v>7</v>
      </c>
      <c r="C867" t="str">
        <f t="shared" si="39"/>
        <v>i</v>
      </c>
      <c r="D867">
        <f>VLOOKUP(C867,Pivot_Train_try!$A$3:$C$25,3,0)</f>
        <v>0.18069306930693069</v>
      </c>
      <c r="E867">
        <f>VLOOKUP(C867,Pivot_Train_try!$A$3:$C$25,2,0)</f>
        <v>0.81930693069306926</v>
      </c>
      <c r="F867" t="str">
        <f t="shared" si="40"/>
        <v>Female</v>
      </c>
      <c r="G867" t="str">
        <f t="shared" si="41"/>
        <v>True</v>
      </c>
    </row>
    <row r="868" spans="1:7" x14ac:dyDescent="0.3">
      <c r="A868" s="2" t="s">
        <v>1858</v>
      </c>
      <c r="B868" s="3" t="s">
        <v>7</v>
      </c>
      <c r="C868" t="str">
        <f t="shared" si="39"/>
        <v>i</v>
      </c>
      <c r="D868">
        <f>VLOOKUP(C868,Pivot_Train_try!$A$3:$C$25,3,0)</f>
        <v>0.18069306930693069</v>
      </c>
      <c r="E868">
        <f>VLOOKUP(C868,Pivot_Train_try!$A$3:$C$25,2,0)</f>
        <v>0.81930693069306926</v>
      </c>
      <c r="F868" t="str">
        <f t="shared" si="40"/>
        <v>Female</v>
      </c>
      <c r="G868" t="str">
        <f t="shared" si="41"/>
        <v>True</v>
      </c>
    </row>
    <row r="869" spans="1:7" x14ac:dyDescent="0.3">
      <c r="A869" s="4" t="s">
        <v>1860</v>
      </c>
      <c r="B869" s="5" t="s">
        <v>7</v>
      </c>
      <c r="C869" t="str">
        <f t="shared" si="39"/>
        <v>i</v>
      </c>
      <c r="D869">
        <f>VLOOKUP(C869,Pivot_Train_try!$A$3:$C$25,3,0)</f>
        <v>0.18069306930693069</v>
      </c>
      <c r="E869">
        <f>VLOOKUP(C869,Pivot_Train_try!$A$3:$C$25,2,0)</f>
        <v>0.81930693069306926</v>
      </c>
      <c r="F869" t="str">
        <f t="shared" si="40"/>
        <v>Female</v>
      </c>
      <c r="G869" t="str">
        <f t="shared" si="41"/>
        <v>True</v>
      </c>
    </row>
    <row r="870" spans="1:7" x14ac:dyDescent="0.3">
      <c r="A870" s="2" t="s">
        <v>1863</v>
      </c>
      <c r="B870" s="3" t="s">
        <v>7</v>
      </c>
      <c r="C870" t="str">
        <f t="shared" si="39"/>
        <v>i</v>
      </c>
      <c r="D870">
        <f>VLOOKUP(C870,Pivot_Train_try!$A$3:$C$25,3,0)</f>
        <v>0.18069306930693069</v>
      </c>
      <c r="E870">
        <f>VLOOKUP(C870,Pivot_Train_try!$A$3:$C$25,2,0)</f>
        <v>0.81930693069306926</v>
      </c>
      <c r="F870" t="str">
        <f t="shared" si="40"/>
        <v>Female</v>
      </c>
      <c r="G870" t="str">
        <f t="shared" si="41"/>
        <v>True</v>
      </c>
    </row>
    <row r="871" spans="1:7" x14ac:dyDescent="0.3">
      <c r="A871" s="4" t="s">
        <v>1864</v>
      </c>
      <c r="B871" s="5" t="s">
        <v>7</v>
      </c>
      <c r="C871" t="str">
        <f t="shared" si="39"/>
        <v>e</v>
      </c>
      <c r="D871">
        <f>VLOOKUP(C871,Pivot_Train_try!$A$3:$C$25,3,0)</f>
        <v>0.5</v>
      </c>
      <c r="E871">
        <f>VLOOKUP(C871,Pivot_Train_try!$A$3:$C$25,2,0)</f>
        <v>0.5</v>
      </c>
      <c r="F871" t="str">
        <f t="shared" si="40"/>
        <v>Female</v>
      </c>
      <c r="G871" t="str">
        <f t="shared" si="41"/>
        <v>True</v>
      </c>
    </row>
    <row r="872" spans="1:7" x14ac:dyDescent="0.3">
      <c r="A872" s="2" t="s">
        <v>1867</v>
      </c>
      <c r="B872" s="3" t="s">
        <v>7</v>
      </c>
      <c r="C872" t="str">
        <f t="shared" si="39"/>
        <v>a</v>
      </c>
      <c r="D872">
        <f>VLOOKUP(C872,Pivot_Train_try!$A$3:$C$25,3,0)</f>
        <v>0.26829268292682928</v>
      </c>
      <c r="E872">
        <f>VLOOKUP(C872,Pivot_Train_try!$A$3:$C$25,2,0)</f>
        <v>0.73170731707317072</v>
      </c>
      <c r="F872" t="str">
        <f t="shared" si="40"/>
        <v>Female</v>
      </c>
      <c r="G872" t="str">
        <f t="shared" si="41"/>
        <v>True</v>
      </c>
    </row>
    <row r="873" spans="1:7" x14ac:dyDescent="0.3">
      <c r="A873" s="4" t="s">
        <v>1870</v>
      </c>
      <c r="B873" s="5" t="s">
        <v>7</v>
      </c>
      <c r="C873" t="str">
        <f t="shared" si="39"/>
        <v>a</v>
      </c>
      <c r="D873">
        <f>VLOOKUP(C873,Pivot_Train_try!$A$3:$C$25,3,0)</f>
        <v>0.26829268292682928</v>
      </c>
      <c r="E873">
        <f>VLOOKUP(C873,Pivot_Train_try!$A$3:$C$25,2,0)</f>
        <v>0.73170731707317072</v>
      </c>
      <c r="F873" t="str">
        <f t="shared" si="40"/>
        <v>Female</v>
      </c>
      <c r="G873" t="str">
        <f t="shared" si="41"/>
        <v>True</v>
      </c>
    </row>
    <row r="874" spans="1:7" x14ac:dyDescent="0.3">
      <c r="A874" s="2" t="s">
        <v>1871</v>
      </c>
      <c r="B874" s="3" t="s">
        <v>7</v>
      </c>
      <c r="C874" t="str">
        <f t="shared" si="39"/>
        <v>a</v>
      </c>
      <c r="D874">
        <f>VLOOKUP(C874,Pivot_Train_try!$A$3:$C$25,3,0)</f>
        <v>0.26829268292682928</v>
      </c>
      <c r="E874">
        <f>VLOOKUP(C874,Pivot_Train_try!$A$3:$C$25,2,0)</f>
        <v>0.73170731707317072</v>
      </c>
      <c r="F874" t="str">
        <f t="shared" si="40"/>
        <v>Female</v>
      </c>
      <c r="G874" t="str">
        <f t="shared" si="41"/>
        <v>True</v>
      </c>
    </row>
    <row r="875" spans="1:7" x14ac:dyDescent="0.3">
      <c r="A875" s="4" t="s">
        <v>1876</v>
      </c>
      <c r="B875" s="5" t="s">
        <v>7</v>
      </c>
      <c r="C875" t="str">
        <f t="shared" si="39"/>
        <v>i</v>
      </c>
      <c r="D875">
        <f>VLOOKUP(C875,Pivot_Train_try!$A$3:$C$25,3,0)</f>
        <v>0.18069306930693069</v>
      </c>
      <c r="E875">
        <f>VLOOKUP(C875,Pivot_Train_try!$A$3:$C$25,2,0)</f>
        <v>0.81930693069306926</v>
      </c>
      <c r="F875" t="str">
        <f t="shared" si="40"/>
        <v>Female</v>
      </c>
      <c r="G875" t="str">
        <f t="shared" si="41"/>
        <v>True</v>
      </c>
    </row>
    <row r="876" spans="1:7" x14ac:dyDescent="0.3">
      <c r="A876" s="2" t="s">
        <v>1877</v>
      </c>
      <c r="B876" s="3" t="s">
        <v>7</v>
      </c>
      <c r="C876" t="str">
        <f t="shared" si="39"/>
        <v>a</v>
      </c>
      <c r="D876">
        <f>VLOOKUP(C876,Pivot_Train_try!$A$3:$C$25,3,0)</f>
        <v>0.26829268292682928</v>
      </c>
      <c r="E876">
        <f>VLOOKUP(C876,Pivot_Train_try!$A$3:$C$25,2,0)</f>
        <v>0.73170731707317072</v>
      </c>
      <c r="F876" t="str">
        <f t="shared" si="40"/>
        <v>Female</v>
      </c>
      <c r="G876" t="str">
        <f t="shared" si="41"/>
        <v>True</v>
      </c>
    </row>
    <row r="877" spans="1:7" x14ac:dyDescent="0.3">
      <c r="A877" s="4" t="s">
        <v>1878</v>
      </c>
      <c r="B877" s="5" t="s">
        <v>7</v>
      </c>
      <c r="C877" t="str">
        <f t="shared" si="39"/>
        <v>i</v>
      </c>
      <c r="D877">
        <f>VLOOKUP(C877,Pivot_Train_try!$A$3:$C$25,3,0)</f>
        <v>0.18069306930693069</v>
      </c>
      <c r="E877">
        <f>VLOOKUP(C877,Pivot_Train_try!$A$3:$C$25,2,0)</f>
        <v>0.81930693069306926</v>
      </c>
      <c r="F877" t="str">
        <f t="shared" si="40"/>
        <v>Female</v>
      </c>
      <c r="G877" t="str">
        <f t="shared" si="41"/>
        <v>True</v>
      </c>
    </row>
    <row r="878" spans="1:7" x14ac:dyDescent="0.3">
      <c r="A878" s="2" t="s">
        <v>1879</v>
      </c>
      <c r="B878" s="3" t="s">
        <v>7</v>
      </c>
      <c r="C878" t="str">
        <f t="shared" si="39"/>
        <v>a</v>
      </c>
      <c r="D878">
        <f>VLOOKUP(C878,Pivot_Train_try!$A$3:$C$25,3,0)</f>
        <v>0.26829268292682928</v>
      </c>
      <c r="E878">
        <f>VLOOKUP(C878,Pivot_Train_try!$A$3:$C$25,2,0)</f>
        <v>0.73170731707317072</v>
      </c>
      <c r="F878" t="str">
        <f t="shared" si="40"/>
        <v>Female</v>
      </c>
      <c r="G878" t="str">
        <f t="shared" si="41"/>
        <v>True</v>
      </c>
    </row>
    <row r="879" spans="1:7" x14ac:dyDescent="0.3">
      <c r="A879" s="4" t="s">
        <v>1881</v>
      </c>
      <c r="B879" s="5" t="s">
        <v>7</v>
      </c>
      <c r="C879" t="str">
        <f t="shared" si="39"/>
        <v>a</v>
      </c>
      <c r="D879">
        <f>VLOOKUP(C879,Pivot_Train_try!$A$3:$C$25,3,0)</f>
        <v>0.26829268292682928</v>
      </c>
      <c r="E879">
        <f>VLOOKUP(C879,Pivot_Train_try!$A$3:$C$25,2,0)</f>
        <v>0.73170731707317072</v>
      </c>
      <c r="F879" t="str">
        <f t="shared" si="40"/>
        <v>Female</v>
      </c>
      <c r="G879" t="str">
        <f t="shared" si="41"/>
        <v>True</v>
      </c>
    </row>
    <row r="880" spans="1:7" x14ac:dyDescent="0.3">
      <c r="A880" s="2" t="s">
        <v>1882</v>
      </c>
      <c r="B880" s="3" t="s">
        <v>7</v>
      </c>
      <c r="C880" t="str">
        <f t="shared" si="39"/>
        <v>a</v>
      </c>
      <c r="D880">
        <f>VLOOKUP(C880,Pivot_Train_try!$A$3:$C$25,3,0)</f>
        <v>0.26829268292682928</v>
      </c>
      <c r="E880">
        <f>VLOOKUP(C880,Pivot_Train_try!$A$3:$C$25,2,0)</f>
        <v>0.73170731707317072</v>
      </c>
      <c r="F880" t="str">
        <f t="shared" si="40"/>
        <v>Female</v>
      </c>
      <c r="G880" t="str">
        <f t="shared" si="41"/>
        <v>True</v>
      </c>
    </row>
    <row r="881" spans="1:7" x14ac:dyDescent="0.3">
      <c r="A881" s="4" t="s">
        <v>1884</v>
      </c>
      <c r="B881" s="5" t="s">
        <v>7</v>
      </c>
      <c r="C881" t="str">
        <f t="shared" si="39"/>
        <v>i</v>
      </c>
      <c r="D881">
        <f>VLOOKUP(C881,Pivot_Train_try!$A$3:$C$25,3,0)</f>
        <v>0.18069306930693069</v>
      </c>
      <c r="E881">
        <f>VLOOKUP(C881,Pivot_Train_try!$A$3:$C$25,2,0)</f>
        <v>0.81930693069306926</v>
      </c>
      <c r="F881" t="str">
        <f t="shared" si="40"/>
        <v>Female</v>
      </c>
      <c r="G881" t="str">
        <f t="shared" si="41"/>
        <v>True</v>
      </c>
    </row>
    <row r="882" spans="1:7" x14ac:dyDescent="0.3">
      <c r="A882" s="2" t="s">
        <v>1885</v>
      </c>
      <c r="B882" s="3" t="s">
        <v>7</v>
      </c>
      <c r="C882" t="str">
        <f t="shared" si="39"/>
        <v>a</v>
      </c>
      <c r="D882">
        <f>VLOOKUP(C882,Pivot_Train_try!$A$3:$C$25,3,0)</f>
        <v>0.26829268292682928</v>
      </c>
      <c r="E882">
        <f>VLOOKUP(C882,Pivot_Train_try!$A$3:$C$25,2,0)</f>
        <v>0.73170731707317072</v>
      </c>
      <c r="F882" t="str">
        <f t="shared" si="40"/>
        <v>Female</v>
      </c>
      <c r="G882" t="str">
        <f t="shared" si="41"/>
        <v>True</v>
      </c>
    </row>
    <row r="883" spans="1:7" x14ac:dyDescent="0.3">
      <c r="A883" s="4" t="s">
        <v>1888</v>
      </c>
      <c r="B883" s="5" t="s">
        <v>7</v>
      </c>
      <c r="C883" t="str">
        <f t="shared" si="39"/>
        <v>i</v>
      </c>
      <c r="D883">
        <f>VLOOKUP(C883,Pivot_Train_try!$A$3:$C$25,3,0)</f>
        <v>0.18069306930693069</v>
      </c>
      <c r="E883">
        <f>VLOOKUP(C883,Pivot_Train_try!$A$3:$C$25,2,0)</f>
        <v>0.81930693069306926</v>
      </c>
      <c r="F883" t="str">
        <f t="shared" si="40"/>
        <v>Female</v>
      </c>
      <c r="G883" t="str">
        <f t="shared" si="41"/>
        <v>True</v>
      </c>
    </row>
    <row r="884" spans="1:7" x14ac:dyDescent="0.3">
      <c r="A884" s="2" t="s">
        <v>1890</v>
      </c>
      <c r="B884" s="3" t="s">
        <v>7</v>
      </c>
      <c r="C884" t="str">
        <f t="shared" si="39"/>
        <v>a</v>
      </c>
      <c r="D884">
        <f>VLOOKUP(C884,Pivot_Train_try!$A$3:$C$25,3,0)</f>
        <v>0.26829268292682928</v>
      </c>
      <c r="E884">
        <f>VLOOKUP(C884,Pivot_Train_try!$A$3:$C$25,2,0)</f>
        <v>0.73170731707317072</v>
      </c>
      <c r="F884" t="str">
        <f t="shared" si="40"/>
        <v>Female</v>
      </c>
      <c r="G884" t="str">
        <f t="shared" si="41"/>
        <v>True</v>
      </c>
    </row>
    <row r="885" spans="1:7" x14ac:dyDescent="0.3">
      <c r="A885" s="4" t="s">
        <v>1891</v>
      </c>
      <c r="B885" s="5" t="s">
        <v>7</v>
      </c>
      <c r="C885" t="str">
        <f t="shared" si="39"/>
        <v>i</v>
      </c>
      <c r="D885">
        <f>VLOOKUP(C885,Pivot_Train_try!$A$3:$C$25,3,0)</f>
        <v>0.18069306930693069</v>
      </c>
      <c r="E885">
        <f>VLOOKUP(C885,Pivot_Train_try!$A$3:$C$25,2,0)</f>
        <v>0.81930693069306926</v>
      </c>
      <c r="F885" t="str">
        <f t="shared" si="40"/>
        <v>Female</v>
      </c>
      <c r="G885" t="str">
        <f t="shared" si="41"/>
        <v>True</v>
      </c>
    </row>
    <row r="886" spans="1:7" x14ac:dyDescent="0.3">
      <c r="A886" s="2" t="s">
        <v>1893</v>
      </c>
      <c r="B886" s="3" t="s">
        <v>7</v>
      </c>
      <c r="C886" t="str">
        <f t="shared" si="39"/>
        <v>i</v>
      </c>
      <c r="D886">
        <f>VLOOKUP(C886,Pivot_Train_try!$A$3:$C$25,3,0)</f>
        <v>0.18069306930693069</v>
      </c>
      <c r="E886">
        <f>VLOOKUP(C886,Pivot_Train_try!$A$3:$C$25,2,0)</f>
        <v>0.81930693069306926</v>
      </c>
      <c r="F886" t="str">
        <f t="shared" si="40"/>
        <v>Female</v>
      </c>
      <c r="G886" t="str">
        <f t="shared" si="41"/>
        <v>True</v>
      </c>
    </row>
    <row r="887" spans="1:7" x14ac:dyDescent="0.3">
      <c r="A887" s="4" t="s">
        <v>1894</v>
      </c>
      <c r="B887" s="5" t="s">
        <v>7</v>
      </c>
      <c r="C887" t="str">
        <f t="shared" si="39"/>
        <v>a</v>
      </c>
      <c r="D887">
        <f>VLOOKUP(C887,Pivot_Train_try!$A$3:$C$25,3,0)</f>
        <v>0.26829268292682928</v>
      </c>
      <c r="E887">
        <f>VLOOKUP(C887,Pivot_Train_try!$A$3:$C$25,2,0)</f>
        <v>0.73170731707317072</v>
      </c>
      <c r="F887" t="str">
        <f t="shared" si="40"/>
        <v>Female</v>
      </c>
      <c r="G887" t="str">
        <f t="shared" si="41"/>
        <v>True</v>
      </c>
    </row>
    <row r="888" spans="1:7" x14ac:dyDescent="0.3">
      <c r="A888" s="2" t="s">
        <v>1899</v>
      </c>
      <c r="B888" s="3" t="s">
        <v>7</v>
      </c>
      <c r="C888" t="str">
        <f t="shared" si="39"/>
        <v>i</v>
      </c>
      <c r="D888">
        <f>VLOOKUP(C888,Pivot_Train_try!$A$3:$C$25,3,0)</f>
        <v>0.18069306930693069</v>
      </c>
      <c r="E888">
        <f>VLOOKUP(C888,Pivot_Train_try!$A$3:$C$25,2,0)</f>
        <v>0.81930693069306926</v>
      </c>
      <c r="F888" t="str">
        <f t="shared" si="40"/>
        <v>Female</v>
      </c>
      <c r="G888" t="str">
        <f t="shared" si="41"/>
        <v>True</v>
      </c>
    </row>
    <row r="889" spans="1:7" x14ac:dyDescent="0.3">
      <c r="A889" s="4" t="s">
        <v>1900</v>
      </c>
      <c r="B889" s="5" t="s">
        <v>7</v>
      </c>
      <c r="C889" t="str">
        <f t="shared" si="39"/>
        <v>a</v>
      </c>
      <c r="D889">
        <f>VLOOKUP(C889,Pivot_Train_try!$A$3:$C$25,3,0)</f>
        <v>0.26829268292682928</v>
      </c>
      <c r="E889">
        <f>VLOOKUP(C889,Pivot_Train_try!$A$3:$C$25,2,0)</f>
        <v>0.73170731707317072</v>
      </c>
      <c r="F889" t="str">
        <f t="shared" si="40"/>
        <v>Female</v>
      </c>
      <c r="G889" t="str">
        <f t="shared" si="41"/>
        <v>True</v>
      </c>
    </row>
    <row r="890" spans="1:7" x14ac:dyDescent="0.3">
      <c r="A890" s="2" t="s">
        <v>1903</v>
      </c>
      <c r="B890" s="3" t="s">
        <v>7</v>
      </c>
      <c r="C890" t="str">
        <f t="shared" si="39"/>
        <v>i</v>
      </c>
      <c r="D890">
        <f>VLOOKUP(C890,Pivot_Train_try!$A$3:$C$25,3,0)</f>
        <v>0.18069306930693069</v>
      </c>
      <c r="E890">
        <f>VLOOKUP(C890,Pivot_Train_try!$A$3:$C$25,2,0)</f>
        <v>0.81930693069306926</v>
      </c>
      <c r="F890" t="str">
        <f t="shared" si="40"/>
        <v>Female</v>
      </c>
      <c r="G890" t="str">
        <f t="shared" si="41"/>
        <v>True</v>
      </c>
    </row>
    <row r="891" spans="1:7" x14ac:dyDescent="0.3">
      <c r="A891" s="4" t="s">
        <v>1905</v>
      </c>
      <c r="B891" s="5" t="s">
        <v>7</v>
      </c>
      <c r="C891" t="str">
        <f t="shared" si="39"/>
        <v>i</v>
      </c>
      <c r="D891">
        <f>VLOOKUP(C891,Pivot_Train_try!$A$3:$C$25,3,0)</f>
        <v>0.18069306930693069</v>
      </c>
      <c r="E891">
        <f>VLOOKUP(C891,Pivot_Train_try!$A$3:$C$25,2,0)</f>
        <v>0.81930693069306926</v>
      </c>
      <c r="F891" t="str">
        <f t="shared" si="40"/>
        <v>Female</v>
      </c>
      <c r="G891" t="str">
        <f t="shared" si="41"/>
        <v>True</v>
      </c>
    </row>
    <row r="892" spans="1:7" x14ac:dyDescent="0.3">
      <c r="A892" s="2" t="s">
        <v>1907</v>
      </c>
      <c r="B892" s="3" t="s">
        <v>7</v>
      </c>
      <c r="C892" t="str">
        <f t="shared" si="39"/>
        <v>a</v>
      </c>
      <c r="D892">
        <f>VLOOKUP(C892,Pivot_Train_try!$A$3:$C$25,3,0)</f>
        <v>0.26829268292682928</v>
      </c>
      <c r="E892">
        <f>VLOOKUP(C892,Pivot_Train_try!$A$3:$C$25,2,0)</f>
        <v>0.73170731707317072</v>
      </c>
      <c r="F892" t="str">
        <f t="shared" si="40"/>
        <v>Female</v>
      </c>
      <c r="G892" t="str">
        <f t="shared" si="41"/>
        <v>True</v>
      </c>
    </row>
    <row r="893" spans="1:7" x14ac:dyDescent="0.3">
      <c r="A893" s="4" t="s">
        <v>1909</v>
      </c>
      <c r="B893" s="5" t="s">
        <v>7</v>
      </c>
      <c r="C893" t="str">
        <f t="shared" si="39"/>
        <v>a</v>
      </c>
      <c r="D893">
        <f>VLOOKUP(C893,Pivot_Train_try!$A$3:$C$25,3,0)</f>
        <v>0.26829268292682928</v>
      </c>
      <c r="E893">
        <f>VLOOKUP(C893,Pivot_Train_try!$A$3:$C$25,2,0)</f>
        <v>0.73170731707317072</v>
      </c>
      <c r="F893" t="str">
        <f t="shared" si="40"/>
        <v>Female</v>
      </c>
      <c r="G893" t="str">
        <f t="shared" si="41"/>
        <v>True</v>
      </c>
    </row>
    <row r="894" spans="1:7" x14ac:dyDescent="0.3">
      <c r="A894" s="2" t="s">
        <v>1912</v>
      </c>
      <c r="B894" s="3" t="s">
        <v>7</v>
      </c>
      <c r="C894" t="str">
        <f t="shared" si="39"/>
        <v>i</v>
      </c>
      <c r="D894">
        <f>VLOOKUP(C894,Pivot_Train_try!$A$3:$C$25,3,0)</f>
        <v>0.18069306930693069</v>
      </c>
      <c r="E894">
        <f>VLOOKUP(C894,Pivot_Train_try!$A$3:$C$25,2,0)</f>
        <v>0.81930693069306926</v>
      </c>
      <c r="F894" t="str">
        <f t="shared" si="40"/>
        <v>Female</v>
      </c>
      <c r="G894" t="str">
        <f t="shared" si="41"/>
        <v>True</v>
      </c>
    </row>
    <row r="895" spans="1:7" x14ac:dyDescent="0.3">
      <c r="A895" s="4" t="s">
        <v>1917</v>
      </c>
      <c r="B895" s="5" t="s">
        <v>7</v>
      </c>
      <c r="C895" t="str">
        <f t="shared" si="39"/>
        <v>i</v>
      </c>
      <c r="D895">
        <f>VLOOKUP(C895,Pivot_Train_try!$A$3:$C$25,3,0)</f>
        <v>0.18069306930693069</v>
      </c>
      <c r="E895">
        <f>VLOOKUP(C895,Pivot_Train_try!$A$3:$C$25,2,0)</f>
        <v>0.81930693069306926</v>
      </c>
      <c r="F895" t="str">
        <f t="shared" si="40"/>
        <v>Female</v>
      </c>
      <c r="G895" t="str">
        <f t="shared" si="41"/>
        <v>True</v>
      </c>
    </row>
    <row r="896" spans="1:7" x14ac:dyDescent="0.3">
      <c r="A896" s="2" t="s">
        <v>1918</v>
      </c>
      <c r="B896" s="3" t="s">
        <v>7</v>
      </c>
      <c r="C896" t="str">
        <f t="shared" si="39"/>
        <v>a</v>
      </c>
      <c r="D896">
        <f>VLOOKUP(C896,Pivot_Train_try!$A$3:$C$25,3,0)</f>
        <v>0.26829268292682928</v>
      </c>
      <c r="E896">
        <f>VLOOKUP(C896,Pivot_Train_try!$A$3:$C$25,2,0)</f>
        <v>0.73170731707317072</v>
      </c>
      <c r="F896" t="str">
        <f t="shared" si="40"/>
        <v>Female</v>
      </c>
      <c r="G896" t="str">
        <f t="shared" si="41"/>
        <v>True</v>
      </c>
    </row>
    <row r="897" spans="1:7" hidden="1" x14ac:dyDescent="0.3">
      <c r="A897" s="4" t="s">
        <v>1919</v>
      </c>
      <c r="B897" s="5" t="s">
        <v>7</v>
      </c>
      <c r="C897" t="str">
        <f t="shared" si="39"/>
        <v>f</v>
      </c>
      <c r="D897">
        <f>VLOOKUP(C897,Pivot_Train_try!$A$3:$C$25,3,0)</f>
        <v>0.66666666666666663</v>
      </c>
      <c r="E897">
        <f>VLOOKUP(C897,Pivot_Train_try!$A$3:$C$25,2,0)</f>
        <v>0.33333333333333331</v>
      </c>
      <c r="F897" t="str">
        <f t="shared" si="40"/>
        <v>Male</v>
      </c>
      <c r="G897" t="str">
        <f t="shared" si="41"/>
        <v>False</v>
      </c>
    </row>
    <row r="898" spans="1:7" x14ac:dyDescent="0.3">
      <c r="A898" s="2" t="s">
        <v>1921</v>
      </c>
      <c r="B898" s="3" t="s">
        <v>7</v>
      </c>
      <c r="C898" t="str">
        <f t="shared" si="39"/>
        <v>a</v>
      </c>
      <c r="D898">
        <f>VLOOKUP(C898,Pivot_Train_try!$A$3:$C$25,3,0)</f>
        <v>0.26829268292682928</v>
      </c>
      <c r="E898">
        <f>VLOOKUP(C898,Pivot_Train_try!$A$3:$C$25,2,0)</f>
        <v>0.73170731707317072</v>
      </c>
      <c r="F898" t="str">
        <f t="shared" si="40"/>
        <v>Female</v>
      </c>
      <c r="G898" t="str">
        <f t="shared" si="41"/>
        <v>True</v>
      </c>
    </row>
    <row r="899" spans="1:7" x14ac:dyDescent="0.3">
      <c r="A899" s="4" t="s">
        <v>1922</v>
      </c>
      <c r="B899" s="5" t="s">
        <v>7</v>
      </c>
      <c r="C899" t="str">
        <f t="shared" ref="C899:C962" si="42">RIGHT(A899)</f>
        <v>a</v>
      </c>
      <c r="D899">
        <f>VLOOKUP(C899,Pivot_Train_try!$A$3:$C$25,3,0)</f>
        <v>0.26829268292682928</v>
      </c>
      <c r="E899">
        <f>VLOOKUP(C899,Pivot_Train_try!$A$3:$C$25,2,0)</f>
        <v>0.73170731707317072</v>
      </c>
      <c r="F899" t="str">
        <f t="shared" ref="F899:F962" si="43">IF(D899&gt;E899,"Male","Female")</f>
        <v>Female</v>
      </c>
      <c r="G899" t="str">
        <f t="shared" ref="G899:G962" si="44">IF(B899=F899,"True","False")</f>
        <v>True</v>
      </c>
    </row>
    <row r="900" spans="1:7" x14ac:dyDescent="0.3">
      <c r="A900" s="2" t="s">
        <v>1925</v>
      </c>
      <c r="B900" s="3" t="s">
        <v>7</v>
      </c>
      <c r="C900" t="str">
        <f t="shared" si="42"/>
        <v>a</v>
      </c>
      <c r="D900">
        <f>VLOOKUP(C900,Pivot_Train_try!$A$3:$C$25,3,0)</f>
        <v>0.26829268292682928</v>
      </c>
      <c r="E900">
        <f>VLOOKUP(C900,Pivot_Train_try!$A$3:$C$25,2,0)</f>
        <v>0.73170731707317072</v>
      </c>
      <c r="F900" t="str">
        <f t="shared" si="43"/>
        <v>Female</v>
      </c>
      <c r="G900" t="str">
        <f t="shared" si="44"/>
        <v>True</v>
      </c>
    </row>
    <row r="901" spans="1:7" x14ac:dyDescent="0.3">
      <c r="A901" s="4" t="s">
        <v>1929</v>
      </c>
      <c r="B901" s="5" t="s">
        <v>7</v>
      </c>
      <c r="C901" t="str">
        <f t="shared" si="42"/>
        <v>a</v>
      </c>
      <c r="D901">
        <f>VLOOKUP(C901,Pivot_Train_try!$A$3:$C$25,3,0)</f>
        <v>0.26829268292682928</v>
      </c>
      <c r="E901">
        <f>VLOOKUP(C901,Pivot_Train_try!$A$3:$C$25,2,0)</f>
        <v>0.73170731707317072</v>
      </c>
      <c r="F901" t="str">
        <f t="shared" si="43"/>
        <v>Female</v>
      </c>
      <c r="G901" t="str">
        <f t="shared" si="44"/>
        <v>True</v>
      </c>
    </row>
    <row r="902" spans="1:7" x14ac:dyDescent="0.3">
      <c r="A902" s="2" t="s">
        <v>1930</v>
      </c>
      <c r="B902" s="3" t="s">
        <v>7</v>
      </c>
      <c r="C902" t="str">
        <f t="shared" si="42"/>
        <v>a</v>
      </c>
      <c r="D902">
        <f>VLOOKUP(C902,Pivot_Train_try!$A$3:$C$25,3,0)</f>
        <v>0.26829268292682928</v>
      </c>
      <c r="E902">
        <f>VLOOKUP(C902,Pivot_Train_try!$A$3:$C$25,2,0)</f>
        <v>0.73170731707317072</v>
      </c>
      <c r="F902" t="str">
        <f t="shared" si="43"/>
        <v>Female</v>
      </c>
      <c r="G902" t="str">
        <f t="shared" si="44"/>
        <v>True</v>
      </c>
    </row>
    <row r="903" spans="1:7" x14ac:dyDescent="0.3">
      <c r="A903" s="4" t="s">
        <v>1931</v>
      </c>
      <c r="B903" s="5" t="s">
        <v>7</v>
      </c>
      <c r="C903" t="str">
        <f t="shared" si="42"/>
        <v>a</v>
      </c>
      <c r="D903">
        <f>VLOOKUP(C903,Pivot_Train_try!$A$3:$C$25,3,0)</f>
        <v>0.26829268292682928</v>
      </c>
      <c r="E903">
        <f>VLOOKUP(C903,Pivot_Train_try!$A$3:$C$25,2,0)</f>
        <v>0.73170731707317072</v>
      </c>
      <c r="F903" t="str">
        <f t="shared" si="43"/>
        <v>Female</v>
      </c>
      <c r="G903" t="str">
        <f t="shared" si="44"/>
        <v>True</v>
      </c>
    </row>
    <row r="904" spans="1:7" x14ac:dyDescent="0.3">
      <c r="A904" s="2" t="s">
        <v>1933</v>
      </c>
      <c r="B904" s="3" t="s">
        <v>7</v>
      </c>
      <c r="C904" t="str">
        <f t="shared" si="42"/>
        <v>a</v>
      </c>
      <c r="D904">
        <f>VLOOKUP(C904,Pivot_Train_try!$A$3:$C$25,3,0)</f>
        <v>0.26829268292682928</v>
      </c>
      <c r="E904">
        <f>VLOOKUP(C904,Pivot_Train_try!$A$3:$C$25,2,0)</f>
        <v>0.73170731707317072</v>
      </c>
      <c r="F904" t="str">
        <f t="shared" si="43"/>
        <v>Female</v>
      </c>
      <c r="G904" t="str">
        <f t="shared" si="44"/>
        <v>True</v>
      </c>
    </row>
    <row r="905" spans="1:7" x14ac:dyDescent="0.3">
      <c r="A905" s="4" t="s">
        <v>1935</v>
      </c>
      <c r="B905" s="5" t="s">
        <v>7</v>
      </c>
      <c r="C905" t="str">
        <f t="shared" si="42"/>
        <v>a</v>
      </c>
      <c r="D905">
        <f>VLOOKUP(C905,Pivot_Train_try!$A$3:$C$25,3,0)</f>
        <v>0.26829268292682928</v>
      </c>
      <c r="E905">
        <f>VLOOKUP(C905,Pivot_Train_try!$A$3:$C$25,2,0)</f>
        <v>0.73170731707317072</v>
      </c>
      <c r="F905" t="str">
        <f t="shared" si="43"/>
        <v>Female</v>
      </c>
      <c r="G905" t="str">
        <f t="shared" si="44"/>
        <v>True</v>
      </c>
    </row>
    <row r="906" spans="1:7" x14ac:dyDescent="0.3">
      <c r="A906" s="2" t="s">
        <v>1936</v>
      </c>
      <c r="B906" s="3" t="s">
        <v>7</v>
      </c>
      <c r="C906" t="str">
        <f t="shared" si="42"/>
        <v>i</v>
      </c>
      <c r="D906">
        <f>VLOOKUP(C906,Pivot_Train_try!$A$3:$C$25,3,0)</f>
        <v>0.18069306930693069</v>
      </c>
      <c r="E906">
        <f>VLOOKUP(C906,Pivot_Train_try!$A$3:$C$25,2,0)</f>
        <v>0.81930693069306926</v>
      </c>
      <c r="F906" t="str">
        <f t="shared" si="43"/>
        <v>Female</v>
      </c>
      <c r="G906" t="str">
        <f t="shared" si="44"/>
        <v>True</v>
      </c>
    </row>
    <row r="907" spans="1:7" x14ac:dyDescent="0.3">
      <c r="A907" s="4" t="s">
        <v>1937</v>
      </c>
      <c r="B907" s="5" t="s">
        <v>7</v>
      </c>
      <c r="C907" t="str">
        <f t="shared" si="42"/>
        <v>a</v>
      </c>
      <c r="D907">
        <f>VLOOKUP(C907,Pivot_Train_try!$A$3:$C$25,3,0)</f>
        <v>0.26829268292682928</v>
      </c>
      <c r="E907">
        <f>VLOOKUP(C907,Pivot_Train_try!$A$3:$C$25,2,0)</f>
        <v>0.73170731707317072</v>
      </c>
      <c r="F907" t="str">
        <f t="shared" si="43"/>
        <v>Female</v>
      </c>
      <c r="G907" t="str">
        <f t="shared" si="44"/>
        <v>True</v>
      </c>
    </row>
    <row r="908" spans="1:7" x14ac:dyDescent="0.3">
      <c r="A908" s="2" t="s">
        <v>1939</v>
      </c>
      <c r="B908" s="3" t="s">
        <v>7</v>
      </c>
      <c r="C908" t="str">
        <f t="shared" si="42"/>
        <v>a</v>
      </c>
      <c r="D908">
        <f>VLOOKUP(C908,Pivot_Train_try!$A$3:$C$25,3,0)</f>
        <v>0.26829268292682928</v>
      </c>
      <c r="E908">
        <f>VLOOKUP(C908,Pivot_Train_try!$A$3:$C$25,2,0)</f>
        <v>0.73170731707317072</v>
      </c>
      <c r="F908" t="str">
        <f t="shared" si="43"/>
        <v>Female</v>
      </c>
      <c r="G908" t="str">
        <f t="shared" si="44"/>
        <v>True</v>
      </c>
    </row>
    <row r="909" spans="1:7" x14ac:dyDescent="0.3">
      <c r="A909" s="4" t="s">
        <v>1944</v>
      </c>
      <c r="B909" s="5" t="s">
        <v>7</v>
      </c>
      <c r="C909" t="str">
        <f t="shared" si="42"/>
        <v>i</v>
      </c>
      <c r="D909">
        <f>VLOOKUP(C909,Pivot_Train_try!$A$3:$C$25,3,0)</f>
        <v>0.18069306930693069</v>
      </c>
      <c r="E909">
        <f>VLOOKUP(C909,Pivot_Train_try!$A$3:$C$25,2,0)</f>
        <v>0.81930693069306926</v>
      </c>
      <c r="F909" t="str">
        <f t="shared" si="43"/>
        <v>Female</v>
      </c>
      <c r="G909" t="str">
        <f t="shared" si="44"/>
        <v>True</v>
      </c>
    </row>
    <row r="910" spans="1:7" x14ac:dyDescent="0.3">
      <c r="A910" s="2" t="s">
        <v>1945</v>
      </c>
      <c r="B910" s="3" t="s">
        <v>7</v>
      </c>
      <c r="C910" t="str">
        <f t="shared" si="42"/>
        <v>i</v>
      </c>
      <c r="D910">
        <f>VLOOKUP(C910,Pivot_Train_try!$A$3:$C$25,3,0)</f>
        <v>0.18069306930693069</v>
      </c>
      <c r="E910">
        <f>VLOOKUP(C910,Pivot_Train_try!$A$3:$C$25,2,0)</f>
        <v>0.81930693069306926</v>
      </c>
      <c r="F910" t="str">
        <f t="shared" si="43"/>
        <v>Female</v>
      </c>
      <c r="G910" t="str">
        <f t="shared" si="44"/>
        <v>True</v>
      </c>
    </row>
    <row r="911" spans="1:7" x14ac:dyDescent="0.3">
      <c r="A911" s="4" t="s">
        <v>1946</v>
      </c>
      <c r="B911" s="5" t="s">
        <v>7</v>
      </c>
      <c r="C911" t="str">
        <f t="shared" si="42"/>
        <v>a</v>
      </c>
      <c r="D911">
        <f>VLOOKUP(C911,Pivot_Train_try!$A$3:$C$25,3,0)</f>
        <v>0.26829268292682928</v>
      </c>
      <c r="E911">
        <f>VLOOKUP(C911,Pivot_Train_try!$A$3:$C$25,2,0)</f>
        <v>0.73170731707317072</v>
      </c>
      <c r="F911" t="str">
        <f t="shared" si="43"/>
        <v>Female</v>
      </c>
      <c r="G911" t="str">
        <f t="shared" si="44"/>
        <v>True</v>
      </c>
    </row>
    <row r="912" spans="1:7" x14ac:dyDescent="0.3">
      <c r="A912" s="2" t="s">
        <v>1947</v>
      </c>
      <c r="B912" s="3" t="s">
        <v>7</v>
      </c>
      <c r="C912" t="str">
        <f t="shared" si="42"/>
        <v>i</v>
      </c>
      <c r="D912">
        <f>VLOOKUP(C912,Pivot_Train_try!$A$3:$C$25,3,0)</f>
        <v>0.18069306930693069</v>
      </c>
      <c r="E912">
        <f>VLOOKUP(C912,Pivot_Train_try!$A$3:$C$25,2,0)</f>
        <v>0.81930693069306926</v>
      </c>
      <c r="F912" t="str">
        <f t="shared" si="43"/>
        <v>Female</v>
      </c>
      <c r="G912" t="str">
        <f t="shared" si="44"/>
        <v>True</v>
      </c>
    </row>
    <row r="913" spans="1:7" x14ac:dyDescent="0.3">
      <c r="A913" s="4" t="s">
        <v>1948</v>
      </c>
      <c r="B913" s="5" t="s">
        <v>7</v>
      </c>
      <c r="C913" t="str">
        <f t="shared" si="42"/>
        <v>a</v>
      </c>
      <c r="D913">
        <f>VLOOKUP(C913,Pivot_Train_try!$A$3:$C$25,3,0)</f>
        <v>0.26829268292682928</v>
      </c>
      <c r="E913">
        <f>VLOOKUP(C913,Pivot_Train_try!$A$3:$C$25,2,0)</f>
        <v>0.73170731707317072</v>
      </c>
      <c r="F913" t="str">
        <f t="shared" si="43"/>
        <v>Female</v>
      </c>
      <c r="G913" t="str">
        <f t="shared" si="44"/>
        <v>True</v>
      </c>
    </row>
    <row r="914" spans="1:7" x14ac:dyDescent="0.3">
      <c r="A914" s="2" t="s">
        <v>1949</v>
      </c>
      <c r="B914" s="3" t="s">
        <v>7</v>
      </c>
      <c r="C914" t="str">
        <f t="shared" si="42"/>
        <v>a</v>
      </c>
      <c r="D914">
        <f>VLOOKUP(C914,Pivot_Train_try!$A$3:$C$25,3,0)</f>
        <v>0.26829268292682928</v>
      </c>
      <c r="E914">
        <f>VLOOKUP(C914,Pivot_Train_try!$A$3:$C$25,2,0)</f>
        <v>0.73170731707317072</v>
      </c>
      <c r="F914" t="str">
        <f t="shared" si="43"/>
        <v>Female</v>
      </c>
      <c r="G914" t="str">
        <f t="shared" si="44"/>
        <v>True</v>
      </c>
    </row>
    <row r="915" spans="1:7" x14ac:dyDescent="0.3">
      <c r="A915" s="4" t="s">
        <v>1951</v>
      </c>
      <c r="B915" s="5" t="s">
        <v>7</v>
      </c>
      <c r="C915" t="str">
        <f t="shared" si="42"/>
        <v>a</v>
      </c>
      <c r="D915">
        <f>VLOOKUP(C915,Pivot_Train_try!$A$3:$C$25,3,0)</f>
        <v>0.26829268292682928</v>
      </c>
      <c r="E915">
        <f>VLOOKUP(C915,Pivot_Train_try!$A$3:$C$25,2,0)</f>
        <v>0.73170731707317072</v>
      </c>
      <c r="F915" t="str">
        <f t="shared" si="43"/>
        <v>Female</v>
      </c>
      <c r="G915" t="str">
        <f t="shared" si="44"/>
        <v>True</v>
      </c>
    </row>
    <row r="916" spans="1:7" x14ac:dyDescent="0.3">
      <c r="A916" s="2" t="s">
        <v>1952</v>
      </c>
      <c r="B916" s="3" t="s">
        <v>7</v>
      </c>
      <c r="C916" t="str">
        <f t="shared" si="42"/>
        <v>i</v>
      </c>
      <c r="D916">
        <f>VLOOKUP(C916,Pivot_Train_try!$A$3:$C$25,3,0)</f>
        <v>0.18069306930693069</v>
      </c>
      <c r="E916">
        <f>VLOOKUP(C916,Pivot_Train_try!$A$3:$C$25,2,0)</f>
        <v>0.81930693069306926</v>
      </c>
      <c r="F916" t="str">
        <f t="shared" si="43"/>
        <v>Female</v>
      </c>
      <c r="G916" t="str">
        <f t="shared" si="44"/>
        <v>True</v>
      </c>
    </row>
    <row r="917" spans="1:7" x14ac:dyDescent="0.3">
      <c r="A917" s="4" t="s">
        <v>1953</v>
      </c>
      <c r="B917" s="5" t="s">
        <v>7</v>
      </c>
      <c r="C917" t="str">
        <f t="shared" si="42"/>
        <v>a</v>
      </c>
      <c r="D917">
        <f>VLOOKUP(C917,Pivot_Train_try!$A$3:$C$25,3,0)</f>
        <v>0.26829268292682928</v>
      </c>
      <c r="E917">
        <f>VLOOKUP(C917,Pivot_Train_try!$A$3:$C$25,2,0)</f>
        <v>0.73170731707317072</v>
      </c>
      <c r="F917" t="str">
        <f t="shared" si="43"/>
        <v>Female</v>
      </c>
      <c r="G917" t="str">
        <f t="shared" si="44"/>
        <v>True</v>
      </c>
    </row>
    <row r="918" spans="1:7" x14ac:dyDescent="0.3">
      <c r="A918" s="2" t="s">
        <v>1954</v>
      </c>
      <c r="B918" s="3" t="s">
        <v>7</v>
      </c>
      <c r="C918" t="str">
        <f t="shared" si="42"/>
        <v>a</v>
      </c>
      <c r="D918">
        <f>VLOOKUP(C918,Pivot_Train_try!$A$3:$C$25,3,0)</f>
        <v>0.26829268292682928</v>
      </c>
      <c r="E918">
        <f>VLOOKUP(C918,Pivot_Train_try!$A$3:$C$25,2,0)</f>
        <v>0.73170731707317072</v>
      </c>
      <c r="F918" t="str">
        <f t="shared" si="43"/>
        <v>Female</v>
      </c>
      <c r="G918" t="str">
        <f t="shared" si="44"/>
        <v>True</v>
      </c>
    </row>
    <row r="919" spans="1:7" x14ac:dyDescent="0.3">
      <c r="A919" s="4" t="s">
        <v>1955</v>
      </c>
      <c r="B919" s="5" t="s">
        <v>7</v>
      </c>
      <c r="C919" t="str">
        <f t="shared" si="42"/>
        <v>i</v>
      </c>
      <c r="D919">
        <f>VLOOKUP(C919,Pivot_Train_try!$A$3:$C$25,3,0)</f>
        <v>0.18069306930693069</v>
      </c>
      <c r="E919">
        <f>VLOOKUP(C919,Pivot_Train_try!$A$3:$C$25,2,0)</f>
        <v>0.81930693069306926</v>
      </c>
      <c r="F919" t="str">
        <f t="shared" si="43"/>
        <v>Female</v>
      </c>
      <c r="G919" t="str">
        <f t="shared" si="44"/>
        <v>True</v>
      </c>
    </row>
    <row r="920" spans="1:7" hidden="1" x14ac:dyDescent="0.3">
      <c r="A920" s="2" t="s">
        <v>1959</v>
      </c>
      <c r="B920" s="3" t="s">
        <v>7</v>
      </c>
      <c r="C920" t="str">
        <f t="shared" si="42"/>
        <v>n</v>
      </c>
      <c r="D920">
        <f>VLOOKUP(C920,Pivot_Train_try!$A$3:$C$25,3,0)</f>
        <v>0.9285714285714286</v>
      </c>
      <c r="E920">
        <f>VLOOKUP(C920,Pivot_Train_try!$A$3:$C$25,2,0)</f>
        <v>7.1428571428571425E-2</v>
      </c>
      <c r="F920" t="str">
        <f t="shared" si="43"/>
        <v>Male</v>
      </c>
      <c r="G920" t="str">
        <f t="shared" si="44"/>
        <v>False</v>
      </c>
    </row>
    <row r="921" spans="1:7" x14ac:dyDescent="0.3">
      <c r="A921" s="4" t="s">
        <v>1960</v>
      </c>
      <c r="B921" s="5" t="s">
        <v>7</v>
      </c>
      <c r="C921" t="str">
        <f t="shared" si="42"/>
        <v>i</v>
      </c>
      <c r="D921">
        <f>VLOOKUP(C921,Pivot_Train_try!$A$3:$C$25,3,0)</f>
        <v>0.18069306930693069</v>
      </c>
      <c r="E921">
        <f>VLOOKUP(C921,Pivot_Train_try!$A$3:$C$25,2,0)</f>
        <v>0.81930693069306926</v>
      </c>
      <c r="F921" t="str">
        <f t="shared" si="43"/>
        <v>Female</v>
      </c>
      <c r="G921" t="str">
        <f t="shared" si="44"/>
        <v>True</v>
      </c>
    </row>
    <row r="922" spans="1:7" x14ac:dyDescent="0.3">
      <c r="A922" s="2" t="s">
        <v>1961</v>
      </c>
      <c r="B922" s="3" t="s">
        <v>7</v>
      </c>
      <c r="C922" t="str">
        <f t="shared" si="42"/>
        <v>i</v>
      </c>
      <c r="D922">
        <f>VLOOKUP(C922,Pivot_Train_try!$A$3:$C$25,3,0)</f>
        <v>0.18069306930693069</v>
      </c>
      <c r="E922">
        <f>VLOOKUP(C922,Pivot_Train_try!$A$3:$C$25,2,0)</f>
        <v>0.81930693069306926</v>
      </c>
      <c r="F922" t="str">
        <f t="shared" si="43"/>
        <v>Female</v>
      </c>
      <c r="G922" t="str">
        <f t="shared" si="44"/>
        <v>True</v>
      </c>
    </row>
    <row r="923" spans="1:7" x14ac:dyDescent="0.3">
      <c r="A923" s="4" t="s">
        <v>1964</v>
      </c>
      <c r="B923" s="5" t="s">
        <v>7</v>
      </c>
      <c r="C923" t="str">
        <f t="shared" si="42"/>
        <v>a</v>
      </c>
      <c r="D923">
        <f>VLOOKUP(C923,Pivot_Train_try!$A$3:$C$25,3,0)</f>
        <v>0.26829268292682928</v>
      </c>
      <c r="E923">
        <f>VLOOKUP(C923,Pivot_Train_try!$A$3:$C$25,2,0)</f>
        <v>0.73170731707317072</v>
      </c>
      <c r="F923" t="str">
        <f t="shared" si="43"/>
        <v>Female</v>
      </c>
      <c r="G923" t="str">
        <f t="shared" si="44"/>
        <v>True</v>
      </c>
    </row>
    <row r="924" spans="1:7" x14ac:dyDescent="0.3">
      <c r="A924" s="2" t="s">
        <v>1967</v>
      </c>
      <c r="B924" s="3" t="s">
        <v>7</v>
      </c>
      <c r="C924" t="str">
        <f t="shared" si="42"/>
        <v>a</v>
      </c>
      <c r="D924">
        <f>VLOOKUP(C924,Pivot_Train_try!$A$3:$C$25,3,0)</f>
        <v>0.26829268292682928</v>
      </c>
      <c r="E924">
        <f>VLOOKUP(C924,Pivot_Train_try!$A$3:$C$25,2,0)</f>
        <v>0.73170731707317072</v>
      </c>
      <c r="F924" t="str">
        <f t="shared" si="43"/>
        <v>Female</v>
      </c>
      <c r="G924" t="str">
        <f t="shared" si="44"/>
        <v>True</v>
      </c>
    </row>
    <row r="925" spans="1:7" x14ac:dyDescent="0.3">
      <c r="A925" s="4" t="s">
        <v>1971</v>
      </c>
      <c r="B925" s="5" t="s">
        <v>7</v>
      </c>
      <c r="C925" t="str">
        <f t="shared" si="42"/>
        <v>a</v>
      </c>
      <c r="D925">
        <f>VLOOKUP(C925,Pivot_Train_try!$A$3:$C$25,3,0)</f>
        <v>0.26829268292682928</v>
      </c>
      <c r="E925">
        <f>VLOOKUP(C925,Pivot_Train_try!$A$3:$C$25,2,0)</f>
        <v>0.73170731707317072</v>
      </c>
      <c r="F925" t="str">
        <f t="shared" si="43"/>
        <v>Female</v>
      </c>
      <c r="G925" t="str">
        <f t="shared" si="44"/>
        <v>True</v>
      </c>
    </row>
    <row r="926" spans="1:7" x14ac:dyDescent="0.3">
      <c r="A926" s="2" t="s">
        <v>1974</v>
      </c>
      <c r="B926" s="3" t="s">
        <v>7</v>
      </c>
      <c r="C926" t="str">
        <f t="shared" si="42"/>
        <v>a</v>
      </c>
      <c r="D926">
        <f>VLOOKUP(C926,Pivot_Train_try!$A$3:$C$25,3,0)</f>
        <v>0.26829268292682928</v>
      </c>
      <c r="E926">
        <f>VLOOKUP(C926,Pivot_Train_try!$A$3:$C$25,2,0)</f>
        <v>0.73170731707317072</v>
      </c>
      <c r="F926" t="str">
        <f t="shared" si="43"/>
        <v>Female</v>
      </c>
      <c r="G926" t="str">
        <f t="shared" si="44"/>
        <v>True</v>
      </c>
    </row>
    <row r="927" spans="1:7" x14ac:dyDescent="0.3">
      <c r="A927" s="4" t="s">
        <v>1975</v>
      </c>
      <c r="B927" s="5" t="s">
        <v>7</v>
      </c>
      <c r="C927" t="str">
        <f t="shared" si="42"/>
        <v>a</v>
      </c>
      <c r="D927">
        <f>VLOOKUP(C927,Pivot_Train_try!$A$3:$C$25,3,0)</f>
        <v>0.26829268292682928</v>
      </c>
      <c r="E927">
        <f>VLOOKUP(C927,Pivot_Train_try!$A$3:$C$25,2,0)</f>
        <v>0.73170731707317072</v>
      </c>
      <c r="F927" t="str">
        <f t="shared" si="43"/>
        <v>Female</v>
      </c>
      <c r="G927" t="str">
        <f t="shared" si="44"/>
        <v>True</v>
      </c>
    </row>
    <row r="928" spans="1:7" x14ac:dyDescent="0.3">
      <c r="A928" s="2" t="s">
        <v>1976</v>
      </c>
      <c r="B928" s="3" t="s">
        <v>7</v>
      </c>
      <c r="C928" t="str">
        <f t="shared" si="42"/>
        <v>a</v>
      </c>
      <c r="D928">
        <f>VLOOKUP(C928,Pivot_Train_try!$A$3:$C$25,3,0)</f>
        <v>0.26829268292682928</v>
      </c>
      <c r="E928">
        <f>VLOOKUP(C928,Pivot_Train_try!$A$3:$C$25,2,0)</f>
        <v>0.73170731707317072</v>
      </c>
      <c r="F928" t="str">
        <f t="shared" si="43"/>
        <v>Female</v>
      </c>
      <c r="G928" t="str">
        <f t="shared" si="44"/>
        <v>True</v>
      </c>
    </row>
    <row r="929" spans="1:7" x14ac:dyDescent="0.3">
      <c r="A929" s="4" t="s">
        <v>1977</v>
      </c>
      <c r="B929" s="5" t="s">
        <v>7</v>
      </c>
      <c r="C929" t="str">
        <f t="shared" si="42"/>
        <v>a</v>
      </c>
      <c r="D929">
        <f>VLOOKUP(C929,Pivot_Train_try!$A$3:$C$25,3,0)</f>
        <v>0.26829268292682928</v>
      </c>
      <c r="E929">
        <f>VLOOKUP(C929,Pivot_Train_try!$A$3:$C$25,2,0)</f>
        <v>0.73170731707317072</v>
      </c>
      <c r="F929" t="str">
        <f t="shared" si="43"/>
        <v>Female</v>
      </c>
      <c r="G929" t="str">
        <f t="shared" si="44"/>
        <v>True</v>
      </c>
    </row>
    <row r="930" spans="1:7" x14ac:dyDescent="0.3">
      <c r="A930" s="2" t="s">
        <v>1978</v>
      </c>
      <c r="B930" s="3" t="s">
        <v>7</v>
      </c>
      <c r="C930" t="str">
        <f t="shared" si="42"/>
        <v>a</v>
      </c>
      <c r="D930">
        <f>VLOOKUP(C930,Pivot_Train_try!$A$3:$C$25,3,0)</f>
        <v>0.26829268292682928</v>
      </c>
      <c r="E930">
        <f>VLOOKUP(C930,Pivot_Train_try!$A$3:$C$25,2,0)</f>
        <v>0.73170731707317072</v>
      </c>
      <c r="F930" t="str">
        <f t="shared" si="43"/>
        <v>Female</v>
      </c>
      <c r="G930" t="str">
        <f t="shared" si="44"/>
        <v>True</v>
      </c>
    </row>
    <row r="931" spans="1:7" x14ac:dyDescent="0.3">
      <c r="A931" s="4" t="s">
        <v>1979</v>
      </c>
      <c r="B931" s="5" t="s">
        <v>7</v>
      </c>
      <c r="C931" t="str">
        <f t="shared" si="42"/>
        <v>a</v>
      </c>
      <c r="D931">
        <f>VLOOKUP(C931,Pivot_Train_try!$A$3:$C$25,3,0)</f>
        <v>0.26829268292682928</v>
      </c>
      <c r="E931">
        <f>VLOOKUP(C931,Pivot_Train_try!$A$3:$C$25,2,0)</f>
        <v>0.73170731707317072</v>
      </c>
      <c r="F931" t="str">
        <f t="shared" si="43"/>
        <v>Female</v>
      </c>
      <c r="G931" t="str">
        <f t="shared" si="44"/>
        <v>True</v>
      </c>
    </row>
    <row r="932" spans="1:7" x14ac:dyDescent="0.3">
      <c r="A932" s="2" t="s">
        <v>1980</v>
      </c>
      <c r="B932" s="3" t="s">
        <v>7</v>
      </c>
      <c r="C932" t="str">
        <f t="shared" si="42"/>
        <v>i</v>
      </c>
      <c r="D932">
        <f>VLOOKUP(C932,Pivot_Train_try!$A$3:$C$25,3,0)</f>
        <v>0.18069306930693069</v>
      </c>
      <c r="E932">
        <f>VLOOKUP(C932,Pivot_Train_try!$A$3:$C$25,2,0)</f>
        <v>0.81930693069306926</v>
      </c>
      <c r="F932" t="str">
        <f t="shared" si="43"/>
        <v>Female</v>
      </c>
      <c r="G932" t="str">
        <f t="shared" si="44"/>
        <v>True</v>
      </c>
    </row>
    <row r="933" spans="1:7" hidden="1" x14ac:dyDescent="0.3">
      <c r="A933" s="4" t="s">
        <v>1380</v>
      </c>
      <c r="B933" s="5" t="s">
        <v>7</v>
      </c>
      <c r="C933" t="str">
        <f t="shared" si="42"/>
        <v>n</v>
      </c>
      <c r="D933">
        <f>VLOOKUP(C933,Pivot_Train_try!$A$3:$C$25,3,0)</f>
        <v>0.9285714285714286</v>
      </c>
      <c r="E933">
        <f>VLOOKUP(C933,Pivot_Train_try!$A$3:$C$25,2,0)</f>
        <v>7.1428571428571425E-2</v>
      </c>
      <c r="F933" t="str">
        <f t="shared" si="43"/>
        <v>Male</v>
      </c>
      <c r="G933" t="str">
        <f t="shared" si="44"/>
        <v>False</v>
      </c>
    </row>
    <row r="934" spans="1:7" x14ac:dyDescent="0.3">
      <c r="A934" s="2" t="s">
        <v>1981</v>
      </c>
      <c r="B934" s="3" t="s">
        <v>7</v>
      </c>
      <c r="C934" t="str">
        <f t="shared" si="42"/>
        <v>i</v>
      </c>
      <c r="D934">
        <f>VLOOKUP(C934,Pivot_Train_try!$A$3:$C$25,3,0)</f>
        <v>0.18069306930693069</v>
      </c>
      <c r="E934">
        <f>VLOOKUP(C934,Pivot_Train_try!$A$3:$C$25,2,0)</f>
        <v>0.81930693069306926</v>
      </c>
      <c r="F934" t="str">
        <f t="shared" si="43"/>
        <v>Female</v>
      </c>
      <c r="G934" t="str">
        <f t="shared" si="44"/>
        <v>True</v>
      </c>
    </row>
    <row r="935" spans="1:7" x14ac:dyDescent="0.3">
      <c r="A935" s="4" t="s">
        <v>1983</v>
      </c>
      <c r="B935" s="5" t="s">
        <v>7</v>
      </c>
      <c r="C935" t="str">
        <f t="shared" si="42"/>
        <v>i</v>
      </c>
      <c r="D935">
        <f>VLOOKUP(C935,Pivot_Train_try!$A$3:$C$25,3,0)</f>
        <v>0.18069306930693069</v>
      </c>
      <c r="E935">
        <f>VLOOKUP(C935,Pivot_Train_try!$A$3:$C$25,2,0)</f>
        <v>0.81930693069306926</v>
      </c>
      <c r="F935" t="str">
        <f t="shared" si="43"/>
        <v>Female</v>
      </c>
      <c r="G935" t="str">
        <f t="shared" si="44"/>
        <v>True</v>
      </c>
    </row>
    <row r="936" spans="1:7" hidden="1" x14ac:dyDescent="0.3">
      <c r="A936" s="2" t="s">
        <v>1985</v>
      </c>
      <c r="B936" s="3" t="s">
        <v>7</v>
      </c>
      <c r="C936" t="str">
        <f t="shared" si="42"/>
        <v>m</v>
      </c>
      <c r="D936">
        <f>VLOOKUP(C936,Pivot_Train_try!$A$3:$C$25,3,0)</f>
        <v>0.8571428571428571</v>
      </c>
      <c r="E936">
        <f>VLOOKUP(C936,Pivot_Train_try!$A$3:$C$25,2,0)</f>
        <v>0.14285714285714285</v>
      </c>
      <c r="F936" t="str">
        <f t="shared" si="43"/>
        <v>Male</v>
      </c>
      <c r="G936" t="str">
        <f t="shared" si="44"/>
        <v>False</v>
      </c>
    </row>
    <row r="937" spans="1:7" hidden="1" x14ac:dyDescent="0.3">
      <c r="A937" s="4" t="s">
        <v>1986</v>
      </c>
      <c r="B937" s="5" t="s">
        <v>7</v>
      </c>
      <c r="C937" t="str">
        <f t="shared" si="42"/>
        <v>y</v>
      </c>
      <c r="D937">
        <f>VLOOKUP(C937,Pivot_Train_try!$A$3:$C$25,3,0)</f>
        <v>0.90476190476190477</v>
      </c>
      <c r="E937">
        <f>VLOOKUP(C937,Pivot_Train_try!$A$3:$C$25,2,0)</f>
        <v>9.5238095238095233E-2</v>
      </c>
      <c r="F937" t="str">
        <f t="shared" si="43"/>
        <v>Male</v>
      </c>
      <c r="G937" t="str">
        <f t="shared" si="44"/>
        <v>False</v>
      </c>
    </row>
    <row r="938" spans="1:7" x14ac:dyDescent="0.3">
      <c r="A938" s="2" t="s">
        <v>1987</v>
      </c>
      <c r="B938" s="3" t="s">
        <v>7</v>
      </c>
      <c r="C938" t="str">
        <f t="shared" si="42"/>
        <v>a</v>
      </c>
      <c r="D938">
        <f>VLOOKUP(C938,Pivot_Train_try!$A$3:$C$25,3,0)</f>
        <v>0.26829268292682928</v>
      </c>
      <c r="E938">
        <f>VLOOKUP(C938,Pivot_Train_try!$A$3:$C$25,2,0)</f>
        <v>0.73170731707317072</v>
      </c>
      <c r="F938" t="str">
        <f t="shared" si="43"/>
        <v>Female</v>
      </c>
      <c r="G938" t="str">
        <f t="shared" si="44"/>
        <v>True</v>
      </c>
    </row>
    <row r="939" spans="1:7" x14ac:dyDescent="0.3">
      <c r="A939" s="4" t="s">
        <v>1989</v>
      </c>
      <c r="B939" s="5" t="s">
        <v>7</v>
      </c>
      <c r="C939" t="str">
        <f t="shared" si="42"/>
        <v>a</v>
      </c>
      <c r="D939">
        <f>VLOOKUP(C939,Pivot_Train_try!$A$3:$C$25,3,0)</f>
        <v>0.26829268292682928</v>
      </c>
      <c r="E939">
        <f>VLOOKUP(C939,Pivot_Train_try!$A$3:$C$25,2,0)</f>
        <v>0.73170731707317072</v>
      </c>
      <c r="F939" t="str">
        <f t="shared" si="43"/>
        <v>Female</v>
      </c>
      <c r="G939" t="str">
        <f t="shared" si="44"/>
        <v>True</v>
      </c>
    </row>
    <row r="940" spans="1:7" x14ac:dyDescent="0.3">
      <c r="A940" s="2" t="s">
        <v>1990</v>
      </c>
      <c r="B940" s="3" t="s">
        <v>7</v>
      </c>
      <c r="C940" t="str">
        <f t="shared" si="42"/>
        <v>a</v>
      </c>
      <c r="D940">
        <f>VLOOKUP(C940,Pivot_Train_try!$A$3:$C$25,3,0)</f>
        <v>0.26829268292682928</v>
      </c>
      <c r="E940">
        <f>VLOOKUP(C940,Pivot_Train_try!$A$3:$C$25,2,0)</f>
        <v>0.73170731707317072</v>
      </c>
      <c r="F940" t="str">
        <f t="shared" si="43"/>
        <v>Female</v>
      </c>
      <c r="G940" t="str">
        <f t="shared" si="44"/>
        <v>True</v>
      </c>
    </row>
    <row r="941" spans="1:7" x14ac:dyDescent="0.3">
      <c r="A941" s="4" t="s">
        <v>1994</v>
      </c>
      <c r="B941" s="5" t="s">
        <v>7</v>
      </c>
      <c r="C941" t="str">
        <f t="shared" si="42"/>
        <v>a</v>
      </c>
      <c r="D941">
        <f>VLOOKUP(C941,Pivot_Train_try!$A$3:$C$25,3,0)</f>
        <v>0.26829268292682928</v>
      </c>
      <c r="E941">
        <f>VLOOKUP(C941,Pivot_Train_try!$A$3:$C$25,2,0)</f>
        <v>0.73170731707317072</v>
      </c>
      <c r="F941" t="str">
        <f t="shared" si="43"/>
        <v>Female</v>
      </c>
      <c r="G941" t="str">
        <f t="shared" si="44"/>
        <v>True</v>
      </c>
    </row>
    <row r="942" spans="1:7" x14ac:dyDescent="0.3">
      <c r="A942" s="2" t="s">
        <v>1999</v>
      </c>
      <c r="B942" s="3" t="s">
        <v>7</v>
      </c>
      <c r="C942" t="str">
        <f t="shared" si="42"/>
        <v>i</v>
      </c>
      <c r="D942">
        <f>VLOOKUP(C942,Pivot_Train_try!$A$3:$C$25,3,0)</f>
        <v>0.18069306930693069</v>
      </c>
      <c r="E942">
        <f>VLOOKUP(C942,Pivot_Train_try!$A$3:$C$25,2,0)</f>
        <v>0.81930693069306926</v>
      </c>
      <c r="F942" t="str">
        <f t="shared" si="43"/>
        <v>Female</v>
      </c>
      <c r="G942" t="str">
        <f t="shared" si="44"/>
        <v>True</v>
      </c>
    </row>
    <row r="943" spans="1:7" x14ac:dyDescent="0.3">
      <c r="A943" s="4" t="s">
        <v>2000</v>
      </c>
      <c r="B943" s="5" t="s">
        <v>7</v>
      </c>
      <c r="C943" t="str">
        <f t="shared" si="42"/>
        <v>i</v>
      </c>
      <c r="D943">
        <f>VLOOKUP(C943,Pivot_Train_try!$A$3:$C$25,3,0)</f>
        <v>0.18069306930693069</v>
      </c>
      <c r="E943">
        <f>VLOOKUP(C943,Pivot_Train_try!$A$3:$C$25,2,0)</f>
        <v>0.81930693069306926</v>
      </c>
      <c r="F943" t="str">
        <f t="shared" si="43"/>
        <v>Female</v>
      </c>
      <c r="G943" t="str">
        <f t="shared" si="44"/>
        <v>True</v>
      </c>
    </row>
    <row r="944" spans="1:7" x14ac:dyDescent="0.3">
      <c r="A944" s="2" t="s">
        <v>2001</v>
      </c>
      <c r="B944" s="3" t="s">
        <v>7</v>
      </c>
      <c r="C944" t="str">
        <f t="shared" si="42"/>
        <v>a</v>
      </c>
      <c r="D944">
        <f>VLOOKUP(C944,Pivot_Train_try!$A$3:$C$25,3,0)</f>
        <v>0.26829268292682928</v>
      </c>
      <c r="E944">
        <f>VLOOKUP(C944,Pivot_Train_try!$A$3:$C$25,2,0)</f>
        <v>0.73170731707317072</v>
      </c>
      <c r="F944" t="str">
        <f t="shared" si="43"/>
        <v>Female</v>
      </c>
      <c r="G944" t="str">
        <f t="shared" si="44"/>
        <v>True</v>
      </c>
    </row>
    <row r="945" spans="1:7" x14ac:dyDescent="0.3">
      <c r="A945" s="4" t="s">
        <v>2002</v>
      </c>
      <c r="B945" s="5" t="s">
        <v>7</v>
      </c>
      <c r="C945" t="str">
        <f t="shared" si="42"/>
        <v>a</v>
      </c>
      <c r="D945">
        <f>VLOOKUP(C945,Pivot_Train_try!$A$3:$C$25,3,0)</f>
        <v>0.26829268292682928</v>
      </c>
      <c r="E945">
        <f>VLOOKUP(C945,Pivot_Train_try!$A$3:$C$25,2,0)</f>
        <v>0.73170731707317072</v>
      </c>
      <c r="F945" t="str">
        <f t="shared" si="43"/>
        <v>Female</v>
      </c>
      <c r="G945" t="str">
        <f t="shared" si="44"/>
        <v>True</v>
      </c>
    </row>
    <row r="946" spans="1:7" x14ac:dyDescent="0.3">
      <c r="A946" s="2" t="s">
        <v>2003</v>
      </c>
      <c r="B946" s="3" t="s">
        <v>7</v>
      </c>
      <c r="C946" t="str">
        <f t="shared" si="42"/>
        <v>a</v>
      </c>
      <c r="D946">
        <f>VLOOKUP(C946,Pivot_Train_try!$A$3:$C$25,3,0)</f>
        <v>0.26829268292682928</v>
      </c>
      <c r="E946">
        <f>VLOOKUP(C946,Pivot_Train_try!$A$3:$C$25,2,0)</f>
        <v>0.73170731707317072</v>
      </c>
      <c r="F946" t="str">
        <f t="shared" si="43"/>
        <v>Female</v>
      </c>
      <c r="G946" t="str">
        <f t="shared" si="44"/>
        <v>True</v>
      </c>
    </row>
    <row r="947" spans="1:7" x14ac:dyDescent="0.3">
      <c r="A947" s="4" t="s">
        <v>2005</v>
      </c>
      <c r="B947" s="5" t="s">
        <v>7</v>
      </c>
      <c r="C947" t="str">
        <f t="shared" si="42"/>
        <v>i</v>
      </c>
      <c r="D947">
        <f>VLOOKUP(C947,Pivot_Train_try!$A$3:$C$25,3,0)</f>
        <v>0.18069306930693069</v>
      </c>
      <c r="E947">
        <f>VLOOKUP(C947,Pivot_Train_try!$A$3:$C$25,2,0)</f>
        <v>0.81930693069306926</v>
      </c>
      <c r="F947" t="str">
        <f t="shared" si="43"/>
        <v>Female</v>
      </c>
      <c r="G947" t="str">
        <f t="shared" si="44"/>
        <v>True</v>
      </c>
    </row>
    <row r="948" spans="1:7" x14ac:dyDescent="0.3">
      <c r="A948" s="2" t="s">
        <v>2009</v>
      </c>
      <c r="B948" s="3" t="s">
        <v>7</v>
      </c>
      <c r="C948" t="str">
        <f t="shared" si="42"/>
        <v>a</v>
      </c>
      <c r="D948">
        <f>VLOOKUP(C948,Pivot_Train_try!$A$3:$C$25,3,0)</f>
        <v>0.26829268292682928</v>
      </c>
      <c r="E948">
        <f>VLOOKUP(C948,Pivot_Train_try!$A$3:$C$25,2,0)</f>
        <v>0.73170731707317072</v>
      </c>
      <c r="F948" t="str">
        <f t="shared" si="43"/>
        <v>Female</v>
      </c>
      <c r="G948" t="str">
        <f t="shared" si="44"/>
        <v>True</v>
      </c>
    </row>
    <row r="949" spans="1:7" hidden="1" x14ac:dyDescent="0.3">
      <c r="A949" s="4" t="s">
        <v>739</v>
      </c>
      <c r="B949" s="5" t="s">
        <v>7</v>
      </c>
      <c r="C949" t="str">
        <f t="shared" si="42"/>
        <v>n</v>
      </c>
      <c r="D949">
        <f>VLOOKUP(C949,Pivot_Train_try!$A$3:$C$25,3,0)</f>
        <v>0.9285714285714286</v>
      </c>
      <c r="E949">
        <f>VLOOKUP(C949,Pivot_Train_try!$A$3:$C$25,2,0)</f>
        <v>7.1428571428571425E-2</v>
      </c>
      <c r="F949" t="str">
        <f t="shared" si="43"/>
        <v>Male</v>
      </c>
      <c r="G949" t="str">
        <f t="shared" si="44"/>
        <v>False</v>
      </c>
    </row>
    <row r="950" spans="1:7" x14ac:dyDescent="0.3">
      <c r="A950" s="2" t="s">
        <v>2016</v>
      </c>
      <c r="B950" s="3" t="s">
        <v>7</v>
      </c>
      <c r="C950" t="str">
        <f t="shared" si="42"/>
        <v>a</v>
      </c>
      <c r="D950">
        <f>VLOOKUP(C950,Pivot_Train_try!$A$3:$C$25,3,0)</f>
        <v>0.26829268292682928</v>
      </c>
      <c r="E950">
        <f>VLOOKUP(C950,Pivot_Train_try!$A$3:$C$25,2,0)</f>
        <v>0.73170731707317072</v>
      </c>
      <c r="F950" t="str">
        <f t="shared" si="43"/>
        <v>Female</v>
      </c>
      <c r="G950" t="str">
        <f t="shared" si="44"/>
        <v>True</v>
      </c>
    </row>
    <row r="951" spans="1:7" x14ac:dyDescent="0.3">
      <c r="A951" s="4" t="s">
        <v>2017</v>
      </c>
      <c r="B951" s="5" t="s">
        <v>7</v>
      </c>
      <c r="C951" t="str">
        <f t="shared" si="42"/>
        <v>a</v>
      </c>
      <c r="D951">
        <f>VLOOKUP(C951,Pivot_Train_try!$A$3:$C$25,3,0)</f>
        <v>0.26829268292682928</v>
      </c>
      <c r="E951">
        <f>VLOOKUP(C951,Pivot_Train_try!$A$3:$C$25,2,0)</f>
        <v>0.73170731707317072</v>
      </c>
      <c r="F951" t="str">
        <f t="shared" si="43"/>
        <v>Female</v>
      </c>
      <c r="G951" t="str">
        <f t="shared" si="44"/>
        <v>True</v>
      </c>
    </row>
    <row r="952" spans="1:7" x14ac:dyDescent="0.3">
      <c r="A952" s="2" t="s">
        <v>2019</v>
      </c>
      <c r="B952" s="3" t="s">
        <v>7</v>
      </c>
      <c r="C952" t="str">
        <f t="shared" si="42"/>
        <v>a</v>
      </c>
      <c r="D952">
        <f>VLOOKUP(C952,Pivot_Train_try!$A$3:$C$25,3,0)</f>
        <v>0.26829268292682928</v>
      </c>
      <c r="E952">
        <f>VLOOKUP(C952,Pivot_Train_try!$A$3:$C$25,2,0)</f>
        <v>0.73170731707317072</v>
      </c>
      <c r="F952" t="str">
        <f t="shared" si="43"/>
        <v>Female</v>
      </c>
      <c r="G952" t="str">
        <f t="shared" si="44"/>
        <v>True</v>
      </c>
    </row>
    <row r="953" spans="1:7" x14ac:dyDescent="0.3">
      <c r="A953" s="4" t="s">
        <v>2020</v>
      </c>
      <c r="B953" s="5" t="s">
        <v>7</v>
      </c>
      <c r="C953" t="str">
        <f t="shared" si="42"/>
        <v>a</v>
      </c>
      <c r="D953">
        <f>VLOOKUP(C953,Pivot_Train_try!$A$3:$C$25,3,0)</f>
        <v>0.26829268292682928</v>
      </c>
      <c r="E953">
        <f>VLOOKUP(C953,Pivot_Train_try!$A$3:$C$25,2,0)</f>
        <v>0.73170731707317072</v>
      </c>
      <c r="F953" t="str">
        <f t="shared" si="43"/>
        <v>Female</v>
      </c>
      <c r="G953" t="str">
        <f t="shared" si="44"/>
        <v>True</v>
      </c>
    </row>
    <row r="954" spans="1:7" x14ac:dyDescent="0.3">
      <c r="A954" s="2" t="s">
        <v>2022</v>
      </c>
      <c r="B954" s="3" t="s">
        <v>7</v>
      </c>
      <c r="C954" t="str">
        <f t="shared" si="42"/>
        <v>a</v>
      </c>
      <c r="D954">
        <f>VLOOKUP(C954,Pivot_Train_try!$A$3:$C$25,3,0)</f>
        <v>0.26829268292682928</v>
      </c>
      <c r="E954">
        <f>VLOOKUP(C954,Pivot_Train_try!$A$3:$C$25,2,0)</f>
        <v>0.73170731707317072</v>
      </c>
      <c r="F954" t="str">
        <f t="shared" si="43"/>
        <v>Female</v>
      </c>
      <c r="G954" t="str">
        <f t="shared" si="44"/>
        <v>True</v>
      </c>
    </row>
    <row r="955" spans="1:7" x14ac:dyDescent="0.3">
      <c r="A955" s="4" t="s">
        <v>2024</v>
      </c>
      <c r="B955" s="5" t="s">
        <v>7</v>
      </c>
      <c r="C955" t="str">
        <f t="shared" si="42"/>
        <v>i</v>
      </c>
      <c r="D955">
        <f>VLOOKUP(C955,Pivot_Train_try!$A$3:$C$25,3,0)</f>
        <v>0.18069306930693069</v>
      </c>
      <c r="E955">
        <f>VLOOKUP(C955,Pivot_Train_try!$A$3:$C$25,2,0)</f>
        <v>0.81930693069306926</v>
      </c>
      <c r="F955" t="str">
        <f t="shared" si="43"/>
        <v>Female</v>
      </c>
      <c r="G955" t="str">
        <f t="shared" si="44"/>
        <v>True</v>
      </c>
    </row>
    <row r="956" spans="1:7" x14ac:dyDescent="0.3">
      <c r="A956" s="2" t="s">
        <v>2026</v>
      </c>
      <c r="B956" s="3" t="s">
        <v>7</v>
      </c>
      <c r="C956" t="str">
        <f t="shared" si="42"/>
        <v>a</v>
      </c>
      <c r="D956">
        <f>VLOOKUP(C956,Pivot_Train_try!$A$3:$C$25,3,0)</f>
        <v>0.26829268292682928</v>
      </c>
      <c r="E956">
        <f>VLOOKUP(C956,Pivot_Train_try!$A$3:$C$25,2,0)</f>
        <v>0.73170731707317072</v>
      </c>
      <c r="F956" t="str">
        <f t="shared" si="43"/>
        <v>Female</v>
      </c>
      <c r="G956" t="str">
        <f t="shared" si="44"/>
        <v>True</v>
      </c>
    </row>
    <row r="957" spans="1:7" hidden="1" x14ac:dyDescent="0.3">
      <c r="A957" s="4" t="s">
        <v>2027</v>
      </c>
      <c r="B957" s="5" t="s">
        <v>7</v>
      </c>
      <c r="C957" t="str">
        <f t="shared" si="42"/>
        <v>n</v>
      </c>
      <c r="D957">
        <f>VLOOKUP(C957,Pivot_Train_try!$A$3:$C$25,3,0)</f>
        <v>0.9285714285714286</v>
      </c>
      <c r="E957">
        <f>VLOOKUP(C957,Pivot_Train_try!$A$3:$C$25,2,0)</f>
        <v>7.1428571428571425E-2</v>
      </c>
      <c r="F957" t="str">
        <f t="shared" si="43"/>
        <v>Male</v>
      </c>
      <c r="G957" t="str">
        <f t="shared" si="44"/>
        <v>False</v>
      </c>
    </row>
    <row r="958" spans="1:7" x14ac:dyDescent="0.3">
      <c r="A958" s="2" t="s">
        <v>2028</v>
      </c>
      <c r="B958" s="3" t="s">
        <v>7</v>
      </c>
      <c r="C958" t="str">
        <f t="shared" si="42"/>
        <v>i</v>
      </c>
      <c r="D958">
        <f>VLOOKUP(C958,Pivot_Train_try!$A$3:$C$25,3,0)</f>
        <v>0.18069306930693069</v>
      </c>
      <c r="E958">
        <f>VLOOKUP(C958,Pivot_Train_try!$A$3:$C$25,2,0)</f>
        <v>0.81930693069306926</v>
      </c>
      <c r="F958" t="str">
        <f t="shared" si="43"/>
        <v>Female</v>
      </c>
      <c r="G958" t="str">
        <f t="shared" si="44"/>
        <v>True</v>
      </c>
    </row>
    <row r="959" spans="1:7" x14ac:dyDescent="0.3">
      <c r="A959" s="4" t="s">
        <v>2031</v>
      </c>
      <c r="B959" s="5" t="s">
        <v>7</v>
      </c>
      <c r="C959" t="str">
        <f t="shared" si="42"/>
        <v>i</v>
      </c>
      <c r="D959">
        <f>VLOOKUP(C959,Pivot_Train_try!$A$3:$C$25,3,0)</f>
        <v>0.18069306930693069</v>
      </c>
      <c r="E959">
        <f>VLOOKUP(C959,Pivot_Train_try!$A$3:$C$25,2,0)</f>
        <v>0.81930693069306926</v>
      </c>
      <c r="F959" t="str">
        <f t="shared" si="43"/>
        <v>Female</v>
      </c>
      <c r="G959" t="str">
        <f t="shared" si="44"/>
        <v>True</v>
      </c>
    </row>
    <row r="960" spans="1:7" x14ac:dyDescent="0.3">
      <c r="A960" s="2" t="s">
        <v>2032</v>
      </c>
      <c r="B960" s="3" t="s">
        <v>7</v>
      </c>
      <c r="C960" t="str">
        <f t="shared" si="42"/>
        <v>a</v>
      </c>
      <c r="D960">
        <f>VLOOKUP(C960,Pivot_Train_try!$A$3:$C$25,3,0)</f>
        <v>0.26829268292682928</v>
      </c>
      <c r="E960">
        <f>VLOOKUP(C960,Pivot_Train_try!$A$3:$C$25,2,0)</f>
        <v>0.73170731707317072</v>
      </c>
      <c r="F960" t="str">
        <f t="shared" si="43"/>
        <v>Female</v>
      </c>
      <c r="G960" t="str">
        <f t="shared" si="44"/>
        <v>True</v>
      </c>
    </row>
    <row r="961" spans="1:7" x14ac:dyDescent="0.3">
      <c r="A961" s="4" t="s">
        <v>2035</v>
      </c>
      <c r="B961" s="5" t="s">
        <v>7</v>
      </c>
      <c r="C961" t="str">
        <f t="shared" si="42"/>
        <v>a</v>
      </c>
      <c r="D961">
        <f>VLOOKUP(C961,Pivot_Train_try!$A$3:$C$25,3,0)</f>
        <v>0.26829268292682928</v>
      </c>
      <c r="E961">
        <f>VLOOKUP(C961,Pivot_Train_try!$A$3:$C$25,2,0)</f>
        <v>0.73170731707317072</v>
      </c>
      <c r="F961" t="str">
        <f t="shared" si="43"/>
        <v>Female</v>
      </c>
      <c r="G961" t="str">
        <f t="shared" si="44"/>
        <v>True</v>
      </c>
    </row>
    <row r="962" spans="1:7" x14ac:dyDescent="0.3">
      <c r="A962" s="2" t="s">
        <v>2038</v>
      </c>
      <c r="B962" s="3" t="s">
        <v>7</v>
      </c>
      <c r="C962" t="str">
        <f t="shared" si="42"/>
        <v>i</v>
      </c>
      <c r="D962">
        <f>VLOOKUP(C962,Pivot_Train_try!$A$3:$C$25,3,0)</f>
        <v>0.18069306930693069</v>
      </c>
      <c r="E962">
        <f>VLOOKUP(C962,Pivot_Train_try!$A$3:$C$25,2,0)</f>
        <v>0.81930693069306926</v>
      </c>
      <c r="F962" t="str">
        <f t="shared" si="43"/>
        <v>Female</v>
      </c>
      <c r="G962" t="str">
        <f t="shared" si="44"/>
        <v>True</v>
      </c>
    </row>
    <row r="963" spans="1:7" x14ac:dyDescent="0.3">
      <c r="A963" s="4" t="s">
        <v>2041</v>
      </c>
      <c r="B963" s="5" t="s">
        <v>7</v>
      </c>
      <c r="C963" t="str">
        <f t="shared" ref="C963:C1026" si="45">RIGHT(A963)</f>
        <v>i</v>
      </c>
      <c r="D963">
        <f>VLOOKUP(C963,Pivot_Train_try!$A$3:$C$25,3,0)</f>
        <v>0.18069306930693069</v>
      </c>
      <c r="E963">
        <f>VLOOKUP(C963,Pivot_Train_try!$A$3:$C$25,2,0)</f>
        <v>0.81930693069306926</v>
      </c>
      <c r="F963" t="str">
        <f t="shared" ref="F963:F1026" si="46">IF(D963&gt;E963,"Male","Female")</f>
        <v>Female</v>
      </c>
      <c r="G963" t="str">
        <f t="shared" ref="G963:G1026" si="47">IF(B963=F963,"True","False")</f>
        <v>True</v>
      </c>
    </row>
    <row r="964" spans="1:7" x14ac:dyDescent="0.3">
      <c r="A964" s="2" t="s">
        <v>2043</v>
      </c>
      <c r="B964" s="3" t="s">
        <v>7</v>
      </c>
      <c r="C964" t="str">
        <f t="shared" si="45"/>
        <v>i</v>
      </c>
      <c r="D964">
        <f>VLOOKUP(C964,Pivot_Train_try!$A$3:$C$25,3,0)</f>
        <v>0.18069306930693069</v>
      </c>
      <c r="E964">
        <f>VLOOKUP(C964,Pivot_Train_try!$A$3:$C$25,2,0)</f>
        <v>0.81930693069306926</v>
      </c>
      <c r="F964" t="str">
        <f t="shared" si="46"/>
        <v>Female</v>
      </c>
      <c r="G964" t="str">
        <f t="shared" si="47"/>
        <v>True</v>
      </c>
    </row>
    <row r="965" spans="1:7" x14ac:dyDescent="0.3">
      <c r="A965" s="4" t="s">
        <v>2044</v>
      </c>
      <c r="B965" s="5" t="s">
        <v>7</v>
      </c>
      <c r="C965" t="str">
        <f t="shared" si="45"/>
        <v>a</v>
      </c>
      <c r="D965">
        <f>VLOOKUP(C965,Pivot_Train_try!$A$3:$C$25,3,0)</f>
        <v>0.26829268292682928</v>
      </c>
      <c r="E965">
        <f>VLOOKUP(C965,Pivot_Train_try!$A$3:$C$25,2,0)</f>
        <v>0.73170731707317072</v>
      </c>
      <c r="F965" t="str">
        <f t="shared" si="46"/>
        <v>Female</v>
      </c>
      <c r="G965" t="str">
        <f t="shared" si="47"/>
        <v>True</v>
      </c>
    </row>
    <row r="966" spans="1:7" x14ac:dyDescent="0.3">
      <c r="A966" s="2" t="s">
        <v>2046</v>
      </c>
      <c r="B966" s="3" t="s">
        <v>7</v>
      </c>
      <c r="C966" t="str">
        <f t="shared" si="45"/>
        <v>a</v>
      </c>
      <c r="D966">
        <f>VLOOKUP(C966,Pivot_Train_try!$A$3:$C$25,3,0)</f>
        <v>0.26829268292682928</v>
      </c>
      <c r="E966">
        <f>VLOOKUP(C966,Pivot_Train_try!$A$3:$C$25,2,0)</f>
        <v>0.73170731707317072</v>
      </c>
      <c r="F966" t="str">
        <f t="shared" si="46"/>
        <v>Female</v>
      </c>
      <c r="G966" t="str">
        <f t="shared" si="47"/>
        <v>True</v>
      </c>
    </row>
    <row r="967" spans="1:7" x14ac:dyDescent="0.3">
      <c r="A967" s="4" t="s">
        <v>2047</v>
      </c>
      <c r="B967" s="5" t="s">
        <v>7</v>
      </c>
      <c r="C967" t="str">
        <f t="shared" si="45"/>
        <v>i</v>
      </c>
      <c r="D967">
        <f>VLOOKUP(C967,Pivot_Train_try!$A$3:$C$25,3,0)</f>
        <v>0.18069306930693069</v>
      </c>
      <c r="E967">
        <f>VLOOKUP(C967,Pivot_Train_try!$A$3:$C$25,2,0)</f>
        <v>0.81930693069306926</v>
      </c>
      <c r="F967" t="str">
        <f t="shared" si="46"/>
        <v>Female</v>
      </c>
      <c r="G967" t="str">
        <f t="shared" si="47"/>
        <v>True</v>
      </c>
    </row>
    <row r="968" spans="1:7" x14ac:dyDescent="0.3">
      <c r="A968" s="2" t="s">
        <v>2050</v>
      </c>
      <c r="B968" s="3" t="s">
        <v>7</v>
      </c>
      <c r="C968" t="str">
        <f t="shared" si="45"/>
        <v>a</v>
      </c>
      <c r="D968">
        <f>VLOOKUP(C968,Pivot_Train_try!$A$3:$C$25,3,0)</f>
        <v>0.26829268292682928</v>
      </c>
      <c r="E968">
        <f>VLOOKUP(C968,Pivot_Train_try!$A$3:$C$25,2,0)</f>
        <v>0.73170731707317072</v>
      </c>
      <c r="F968" t="str">
        <f t="shared" si="46"/>
        <v>Female</v>
      </c>
      <c r="G968" t="str">
        <f t="shared" si="47"/>
        <v>True</v>
      </c>
    </row>
    <row r="969" spans="1:7" x14ac:dyDescent="0.3">
      <c r="A969" s="4" t="s">
        <v>2053</v>
      </c>
      <c r="B969" s="5" t="s">
        <v>7</v>
      </c>
      <c r="C969" t="str">
        <f t="shared" si="45"/>
        <v>i</v>
      </c>
      <c r="D969">
        <f>VLOOKUP(C969,Pivot_Train_try!$A$3:$C$25,3,0)</f>
        <v>0.18069306930693069</v>
      </c>
      <c r="E969">
        <f>VLOOKUP(C969,Pivot_Train_try!$A$3:$C$25,2,0)</f>
        <v>0.81930693069306926</v>
      </c>
      <c r="F969" t="str">
        <f t="shared" si="46"/>
        <v>Female</v>
      </c>
      <c r="G969" t="str">
        <f t="shared" si="47"/>
        <v>True</v>
      </c>
    </row>
    <row r="970" spans="1:7" hidden="1" x14ac:dyDescent="0.3">
      <c r="A970" s="2" t="s">
        <v>2055</v>
      </c>
      <c r="B970" s="3" t="s">
        <v>7</v>
      </c>
      <c r="C970" t="str">
        <f t="shared" si="45"/>
        <v>h</v>
      </c>
      <c r="D970">
        <f>VLOOKUP(C970,Pivot_Train_try!$A$3:$C$25,3,0)</f>
        <v>0.96062992125984248</v>
      </c>
      <c r="E970">
        <f>VLOOKUP(C970,Pivot_Train_try!$A$3:$C$25,2,0)</f>
        <v>3.937007874015748E-2</v>
      </c>
      <c r="F970" t="str">
        <f t="shared" si="46"/>
        <v>Male</v>
      </c>
      <c r="G970" t="str">
        <f t="shared" si="47"/>
        <v>False</v>
      </c>
    </row>
    <row r="971" spans="1:7" x14ac:dyDescent="0.3">
      <c r="A971" s="4" t="s">
        <v>2061</v>
      </c>
      <c r="B971" s="5" t="s">
        <v>7</v>
      </c>
      <c r="C971" t="str">
        <f t="shared" si="45"/>
        <v>i</v>
      </c>
      <c r="D971">
        <f>VLOOKUP(C971,Pivot_Train_try!$A$3:$C$25,3,0)</f>
        <v>0.18069306930693069</v>
      </c>
      <c r="E971">
        <f>VLOOKUP(C971,Pivot_Train_try!$A$3:$C$25,2,0)</f>
        <v>0.81930693069306926</v>
      </c>
      <c r="F971" t="str">
        <f t="shared" si="46"/>
        <v>Female</v>
      </c>
      <c r="G971" t="str">
        <f t="shared" si="47"/>
        <v>True</v>
      </c>
    </row>
    <row r="972" spans="1:7" hidden="1" x14ac:dyDescent="0.3">
      <c r="A972" s="2" t="s">
        <v>2065</v>
      </c>
      <c r="B972" s="3" t="s">
        <v>7</v>
      </c>
      <c r="C972" t="str">
        <f t="shared" si="45"/>
        <v>l</v>
      </c>
      <c r="D972">
        <f>VLOOKUP(C972,Pivot_Train_try!$A$3:$C$25,3,0)</f>
        <v>0.68421052631578949</v>
      </c>
      <c r="E972">
        <f>VLOOKUP(C972,Pivot_Train_try!$A$3:$C$25,2,0)</f>
        <v>0.31578947368421051</v>
      </c>
      <c r="F972" t="str">
        <f t="shared" si="46"/>
        <v>Male</v>
      </c>
      <c r="G972" t="str">
        <f t="shared" si="47"/>
        <v>False</v>
      </c>
    </row>
    <row r="973" spans="1:7" x14ac:dyDescent="0.3">
      <c r="A973" s="4" t="s">
        <v>2067</v>
      </c>
      <c r="B973" s="5" t="s">
        <v>7</v>
      </c>
      <c r="C973" t="str">
        <f t="shared" si="45"/>
        <v>a</v>
      </c>
      <c r="D973">
        <f>VLOOKUP(C973,Pivot_Train_try!$A$3:$C$25,3,0)</f>
        <v>0.26829268292682928</v>
      </c>
      <c r="E973">
        <f>VLOOKUP(C973,Pivot_Train_try!$A$3:$C$25,2,0)</f>
        <v>0.73170731707317072</v>
      </c>
      <c r="F973" t="str">
        <f t="shared" si="46"/>
        <v>Female</v>
      </c>
      <c r="G973" t="str">
        <f t="shared" si="47"/>
        <v>True</v>
      </c>
    </row>
    <row r="974" spans="1:7" hidden="1" x14ac:dyDescent="0.3">
      <c r="A974" s="2" t="s">
        <v>2068</v>
      </c>
      <c r="B974" s="3" t="s">
        <v>7</v>
      </c>
      <c r="C974" t="str">
        <f t="shared" si="45"/>
        <v>l</v>
      </c>
      <c r="D974">
        <f>VLOOKUP(C974,Pivot_Train_try!$A$3:$C$25,3,0)</f>
        <v>0.68421052631578949</v>
      </c>
      <c r="E974">
        <f>VLOOKUP(C974,Pivot_Train_try!$A$3:$C$25,2,0)</f>
        <v>0.31578947368421051</v>
      </c>
      <c r="F974" t="str">
        <f t="shared" si="46"/>
        <v>Male</v>
      </c>
      <c r="G974" t="str">
        <f t="shared" si="47"/>
        <v>False</v>
      </c>
    </row>
    <row r="975" spans="1:7" x14ac:dyDescent="0.3">
      <c r="A975" s="4" t="s">
        <v>2069</v>
      </c>
      <c r="B975" s="5" t="s">
        <v>7</v>
      </c>
      <c r="C975" t="str">
        <f t="shared" si="45"/>
        <v>a</v>
      </c>
      <c r="D975">
        <f>VLOOKUP(C975,Pivot_Train_try!$A$3:$C$25,3,0)</f>
        <v>0.26829268292682928</v>
      </c>
      <c r="E975">
        <f>VLOOKUP(C975,Pivot_Train_try!$A$3:$C$25,2,0)</f>
        <v>0.73170731707317072</v>
      </c>
      <c r="F975" t="str">
        <f t="shared" si="46"/>
        <v>Female</v>
      </c>
      <c r="G975" t="str">
        <f t="shared" si="47"/>
        <v>True</v>
      </c>
    </row>
    <row r="976" spans="1:7" x14ac:dyDescent="0.3">
      <c r="A976" s="2" t="s">
        <v>2074</v>
      </c>
      <c r="B976" s="13" t="s">
        <v>7</v>
      </c>
      <c r="C976" t="str">
        <f t="shared" si="45"/>
        <v>a</v>
      </c>
      <c r="D976">
        <f>VLOOKUP(C976,Pivot_Train_try!$A$3:$C$25,3,0)</f>
        <v>0.26829268292682928</v>
      </c>
      <c r="E976">
        <f>VLOOKUP(C976,Pivot_Train_try!$A$3:$C$25,2,0)</f>
        <v>0.73170731707317072</v>
      </c>
      <c r="F976" t="str">
        <f t="shared" si="46"/>
        <v>Female</v>
      </c>
      <c r="G976" t="str">
        <f t="shared" si="47"/>
        <v>True</v>
      </c>
    </row>
    <row r="977" spans="1:7" x14ac:dyDescent="0.3">
      <c r="A977" s="2" t="s">
        <v>3</v>
      </c>
      <c r="B977" s="3" t="s">
        <v>4</v>
      </c>
      <c r="C977" t="str">
        <f t="shared" si="45"/>
        <v>h</v>
      </c>
      <c r="D977">
        <f>VLOOKUP(C977,Pivot_Train_try!$A$3:$C$25,3,0)</f>
        <v>0.96062992125984248</v>
      </c>
      <c r="E977">
        <f>VLOOKUP(C977,Pivot_Train_try!$A$3:$C$25,2,0)</f>
        <v>3.937007874015748E-2</v>
      </c>
      <c r="F977" t="str">
        <f t="shared" si="46"/>
        <v>Male</v>
      </c>
      <c r="G977" t="str">
        <f t="shared" si="47"/>
        <v>True</v>
      </c>
    </row>
    <row r="978" spans="1:7" x14ac:dyDescent="0.3">
      <c r="A978" s="4" t="s">
        <v>9</v>
      </c>
      <c r="B978" s="5" t="s">
        <v>4</v>
      </c>
      <c r="C978" t="str">
        <f t="shared" si="45"/>
        <v>b</v>
      </c>
      <c r="D978">
        <f>VLOOKUP(C978,Pivot_Train_try!$A$3:$C$25,3,0)</f>
        <v>0.83333333333333337</v>
      </c>
      <c r="E978">
        <f>VLOOKUP(C978,Pivot_Train_try!$A$3:$C$25,2,0)</f>
        <v>0.16666666666666666</v>
      </c>
      <c r="F978" t="str">
        <f t="shared" si="46"/>
        <v>Male</v>
      </c>
      <c r="G978" t="str">
        <f t="shared" si="47"/>
        <v>True</v>
      </c>
    </row>
    <row r="979" spans="1:7" hidden="1" x14ac:dyDescent="0.3">
      <c r="A979" s="2" t="s">
        <v>16</v>
      </c>
      <c r="B979" s="3" t="s">
        <v>4</v>
      </c>
      <c r="C979" t="str">
        <f t="shared" si="45"/>
        <v>a</v>
      </c>
      <c r="D979">
        <f>VLOOKUP(C979,Pivot_Train_try!$A$3:$C$25,3,0)</f>
        <v>0.26829268292682928</v>
      </c>
      <c r="E979">
        <f>VLOOKUP(C979,Pivot_Train_try!$A$3:$C$25,2,0)</f>
        <v>0.73170731707317072</v>
      </c>
      <c r="F979" t="str">
        <f t="shared" si="46"/>
        <v>Female</v>
      </c>
      <c r="G979" t="str">
        <f t="shared" si="47"/>
        <v>False</v>
      </c>
    </row>
    <row r="980" spans="1:7" x14ac:dyDescent="0.3">
      <c r="A980" s="4" t="s">
        <v>18</v>
      </c>
      <c r="B980" s="5" t="s">
        <v>4</v>
      </c>
      <c r="C980" t="str">
        <f t="shared" si="45"/>
        <v>k</v>
      </c>
      <c r="D980">
        <f>VLOOKUP(C980,Pivot_Train_try!$A$3:$C$25,3,0)</f>
        <v>0.91304347826086951</v>
      </c>
      <c r="E980">
        <f>VLOOKUP(C980,Pivot_Train_try!$A$3:$C$25,2,0)</f>
        <v>8.6956521739130432E-2</v>
      </c>
      <c r="F980" t="str">
        <f t="shared" si="46"/>
        <v>Male</v>
      </c>
      <c r="G980" t="str">
        <f t="shared" si="47"/>
        <v>True</v>
      </c>
    </row>
    <row r="981" spans="1:7" x14ac:dyDescent="0.3">
      <c r="A981" s="2" t="s">
        <v>20</v>
      </c>
      <c r="B981" s="3" t="s">
        <v>4</v>
      </c>
      <c r="C981" t="str">
        <f t="shared" si="45"/>
        <v>d</v>
      </c>
      <c r="D981">
        <f>VLOOKUP(C981,Pivot_Train_try!$A$3:$C$25,3,0)</f>
        <v>0.97142857142857142</v>
      </c>
      <c r="E981">
        <f>VLOOKUP(C981,Pivot_Train_try!$A$3:$C$25,2,0)</f>
        <v>2.8571428571428571E-2</v>
      </c>
      <c r="F981" t="str">
        <f t="shared" si="46"/>
        <v>Male</v>
      </c>
      <c r="G981" t="str">
        <f t="shared" si="47"/>
        <v>True</v>
      </c>
    </row>
    <row r="982" spans="1:7" x14ac:dyDescent="0.3">
      <c r="A982" s="4" t="s">
        <v>24</v>
      </c>
      <c r="B982" s="5" t="s">
        <v>4</v>
      </c>
      <c r="C982" t="str">
        <f t="shared" si="45"/>
        <v>u</v>
      </c>
      <c r="D982">
        <f>VLOOKUP(C982,Pivot_Train_try!$A$3:$C$25,3,0)</f>
        <v>0.78723404255319152</v>
      </c>
      <c r="E982">
        <f>VLOOKUP(C982,Pivot_Train_try!$A$3:$C$25,2,0)</f>
        <v>0.21276595744680851</v>
      </c>
      <c r="F982" t="str">
        <f t="shared" si="46"/>
        <v>Male</v>
      </c>
      <c r="G982" t="str">
        <f t="shared" si="47"/>
        <v>True</v>
      </c>
    </row>
    <row r="983" spans="1:7" x14ac:dyDescent="0.3">
      <c r="A983" s="2" t="s">
        <v>29</v>
      </c>
      <c r="B983" s="3" t="s">
        <v>4</v>
      </c>
      <c r="C983" t="str">
        <f t="shared" si="45"/>
        <v>r</v>
      </c>
      <c r="D983">
        <f>VLOOKUP(C983,Pivot_Train_try!$A$3:$C$25,3,0)</f>
        <v>0.92592592592592593</v>
      </c>
      <c r="E983">
        <f>VLOOKUP(C983,Pivot_Train_try!$A$3:$C$25,2,0)</f>
        <v>7.407407407407407E-2</v>
      </c>
      <c r="F983" t="str">
        <f t="shared" si="46"/>
        <v>Male</v>
      </c>
      <c r="G983" t="str">
        <f t="shared" si="47"/>
        <v>True</v>
      </c>
    </row>
    <row r="984" spans="1:7" x14ac:dyDescent="0.3">
      <c r="A984" s="4" t="s">
        <v>31</v>
      </c>
      <c r="B984" s="5" t="s">
        <v>4</v>
      </c>
      <c r="C984" t="str">
        <f t="shared" si="45"/>
        <v>s</v>
      </c>
      <c r="D984">
        <f>VLOOKUP(C984,Pivot_Train_try!$A$3:$C$25,3,0)</f>
        <v>0.8928571428571429</v>
      </c>
      <c r="E984">
        <f>VLOOKUP(C984,Pivot_Train_try!$A$3:$C$25,2,0)</f>
        <v>0.10714285714285714</v>
      </c>
      <c r="F984" t="str">
        <f t="shared" si="46"/>
        <v>Male</v>
      </c>
      <c r="G984" t="str">
        <f t="shared" si="47"/>
        <v>True</v>
      </c>
    </row>
    <row r="985" spans="1:7" x14ac:dyDescent="0.3">
      <c r="A985" s="2" t="s">
        <v>36</v>
      </c>
      <c r="B985" s="3" t="s">
        <v>4</v>
      </c>
      <c r="C985" t="str">
        <f t="shared" si="45"/>
        <v>l</v>
      </c>
      <c r="D985">
        <f>VLOOKUP(C985,Pivot_Train_try!$A$3:$C$25,3,0)</f>
        <v>0.68421052631578949</v>
      </c>
      <c r="E985">
        <f>VLOOKUP(C985,Pivot_Train_try!$A$3:$C$25,2,0)</f>
        <v>0.31578947368421051</v>
      </c>
      <c r="F985" t="str">
        <f t="shared" si="46"/>
        <v>Male</v>
      </c>
      <c r="G985" t="str">
        <f t="shared" si="47"/>
        <v>True</v>
      </c>
    </row>
    <row r="986" spans="1:7" hidden="1" x14ac:dyDescent="0.3">
      <c r="A986" s="4" t="s">
        <v>38</v>
      </c>
      <c r="B986" s="5" t="s">
        <v>4</v>
      </c>
      <c r="C986" t="str">
        <f t="shared" si="45"/>
        <v>a</v>
      </c>
      <c r="D986">
        <f>VLOOKUP(C986,Pivot_Train_try!$A$3:$C$25,3,0)</f>
        <v>0.26829268292682928</v>
      </c>
      <c r="E986">
        <f>VLOOKUP(C986,Pivot_Train_try!$A$3:$C$25,2,0)</f>
        <v>0.73170731707317072</v>
      </c>
      <c r="F986" t="str">
        <f t="shared" si="46"/>
        <v>Female</v>
      </c>
      <c r="G986" t="str">
        <f t="shared" si="47"/>
        <v>False</v>
      </c>
    </row>
    <row r="987" spans="1:7" x14ac:dyDescent="0.3">
      <c r="A987" s="2" t="s">
        <v>43</v>
      </c>
      <c r="B987" s="3" t="s">
        <v>4</v>
      </c>
      <c r="C987" t="str">
        <f t="shared" si="45"/>
        <v>m</v>
      </c>
      <c r="D987">
        <f>VLOOKUP(C987,Pivot_Train_try!$A$3:$C$25,3,0)</f>
        <v>0.8571428571428571</v>
      </c>
      <c r="E987">
        <f>VLOOKUP(C987,Pivot_Train_try!$A$3:$C$25,2,0)</f>
        <v>0.14285714285714285</v>
      </c>
      <c r="F987" t="str">
        <f t="shared" si="46"/>
        <v>Male</v>
      </c>
      <c r="G987" t="str">
        <f t="shared" si="47"/>
        <v>True</v>
      </c>
    </row>
    <row r="988" spans="1:7" hidden="1" x14ac:dyDescent="0.3">
      <c r="A988" s="4" t="s">
        <v>45</v>
      </c>
      <c r="B988" s="5" t="s">
        <v>4</v>
      </c>
      <c r="C988" t="str">
        <f t="shared" si="45"/>
        <v>i</v>
      </c>
      <c r="D988">
        <f>VLOOKUP(C988,Pivot_Train_try!$A$3:$C$25,3,0)</f>
        <v>0.18069306930693069</v>
      </c>
      <c r="E988">
        <f>VLOOKUP(C988,Pivot_Train_try!$A$3:$C$25,2,0)</f>
        <v>0.81930693069306926</v>
      </c>
      <c r="F988" t="str">
        <f t="shared" si="46"/>
        <v>Female</v>
      </c>
      <c r="G988" t="str">
        <f t="shared" si="47"/>
        <v>False</v>
      </c>
    </row>
    <row r="989" spans="1:7" x14ac:dyDescent="0.3">
      <c r="A989" s="2" t="s">
        <v>46</v>
      </c>
      <c r="B989" s="3" t="s">
        <v>4</v>
      </c>
      <c r="C989" t="str">
        <f t="shared" si="45"/>
        <v>n</v>
      </c>
      <c r="D989">
        <f>VLOOKUP(C989,Pivot_Train_try!$A$3:$C$25,3,0)</f>
        <v>0.9285714285714286</v>
      </c>
      <c r="E989">
        <f>VLOOKUP(C989,Pivot_Train_try!$A$3:$C$25,2,0)</f>
        <v>7.1428571428571425E-2</v>
      </c>
      <c r="F989" t="str">
        <f t="shared" si="46"/>
        <v>Male</v>
      </c>
      <c r="G989" t="str">
        <f t="shared" si="47"/>
        <v>True</v>
      </c>
    </row>
    <row r="990" spans="1:7" x14ac:dyDescent="0.3">
      <c r="A990" s="4" t="s">
        <v>47</v>
      </c>
      <c r="B990" s="5" t="s">
        <v>4</v>
      </c>
      <c r="C990" t="str">
        <f t="shared" si="45"/>
        <v>u</v>
      </c>
      <c r="D990">
        <f>VLOOKUP(C990,Pivot_Train_try!$A$3:$C$25,3,0)</f>
        <v>0.78723404255319152</v>
      </c>
      <c r="E990">
        <f>VLOOKUP(C990,Pivot_Train_try!$A$3:$C$25,2,0)</f>
        <v>0.21276595744680851</v>
      </c>
      <c r="F990" t="str">
        <f t="shared" si="46"/>
        <v>Male</v>
      </c>
      <c r="G990" t="str">
        <f t="shared" si="47"/>
        <v>True</v>
      </c>
    </row>
    <row r="991" spans="1:7" x14ac:dyDescent="0.3">
      <c r="A991" s="2" t="s">
        <v>49</v>
      </c>
      <c r="B991" s="3" t="s">
        <v>4</v>
      </c>
      <c r="C991" t="str">
        <f t="shared" si="45"/>
        <v>h</v>
      </c>
      <c r="D991">
        <f>VLOOKUP(C991,Pivot_Train_try!$A$3:$C$25,3,0)</f>
        <v>0.96062992125984248</v>
      </c>
      <c r="E991">
        <f>VLOOKUP(C991,Pivot_Train_try!$A$3:$C$25,2,0)</f>
        <v>3.937007874015748E-2</v>
      </c>
      <c r="F991" t="str">
        <f t="shared" si="46"/>
        <v>Male</v>
      </c>
      <c r="G991" t="str">
        <f t="shared" si="47"/>
        <v>True</v>
      </c>
    </row>
    <row r="992" spans="1:7" x14ac:dyDescent="0.3">
      <c r="A992" s="4" t="s">
        <v>50</v>
      </c>
      <c r="B992" s="5" t="s">
        <v>4</v>
      </c>
      <c r="C992" t="str">
        <f t="shared" si="45"/>
        <v>r</v>
      </c>
      <c r="D992">
        <f>VLOOKUP(C992,Pivot_Train_try!$A$3:$C$25,3,0)</f>
        <v>0.92592592592592593</v>
      </c>
      <c r="E992">
        <f>VLOOKUP(C992,Pivot_Train_try!$A$3:$C$25,2,0)</f>
        <v>7.407407407407407E-2</v>
      </c>
      <c r="F992" t="str">
        <f t="shared" si="46"/>
        <v>Male</v>
      </c>
      <c r="G992" t="str">
        <f t="shared" si="47"/>
        <v>True</v>
      </c>
    </row>
    <row r="993" spans="1:7" x14ac:dyDescent="0.3">
      <c r="A993" s="2" t="s">
        <v>51</v>
      </c>
      <c r="B993" s="3" t="s">
        <v>4</v>
      </c>
      <c r="C993" t="str">
        <f t="shared" si="45"/>
        <v>n</v>
      </c>
      <c r="D993">
        <f>VLOOKUP(C993,Pivot_Train_try!$A$3:$C$25,3,0)</f>
        <v>0.9285714285714286</v>
      </c>
      <c r="E993">
        <f>VLOOKUP(C993,Pivot_Train_try!$A$3:$C$25,2,0)</f>
        <v>7.1428571428571425E-2</v>
      </c>
      <c r="F993" t="str">
        <f t="shared" si="46"/>
        <v>Male</v>
      </c>
      <c r="G993" t="str">
        <f t="shared" si="47"/>
        <v>True</v>
      </c>
    </row>
    <row r="994" spans="1:7" x14ac:dyDescent="0.3">
      <c r="A994" s="4" t="s">
        <v>52</v>
      </c>
      <c r="B994" s="5" t="s">
        <v>4</v>
      </c>
      <c r="C994" t="str">
        <f t="shared" si="45"/>
        <v>n</v>
      </c>
      <c r="D994">
        <f>VLOOKUP(C994,Pivot_Train_try!$A$3:$C$25,3,0)</f>
        <v>0.9285714285714286</v>
      </c>
      <c r="E994">
        <f>VLOOKUP(C994,Pivot_Train_try!$A$3:$C$25,2,0)</f>
        <v>7.1428571428571425E-2</v>
      </c>
      <c r="F994" t="str">
        <f t="shared" si="46"/>
        <v>Male</v>
      </c>
      <c r="G994" t="str">
        <f t="shared" si="47"/>
        <v>True</v>
      </c>
    </row>
    <row r="995" spans="1:7" hidden="1" x14ac:dyDescent="0.3">
      <c r="A995" s="2" t="s">
        <v>53</v>
      </c>
      <c r="B995" s="3" t="s">
        <v>4</v>
      </c>
      <c r="C995" t="str">
        <f t="shared" si="45"/>
        <v>a</v>
      </c>
      <c r="D995">
        <f>VLOOKUP(C995,Pivot_Train_try!$A$3:$C$25,3,0)</f>
        <v>0.26829268292682928</v>
      </c>
      <c r="E995">
        <f>VLOOKUP(C995,Pivot_Train_try!$A$3:$C$25,2,0)</f>
        <v>0.73170731707317072</v>
      </c>
      <c r="F995" t="str">
        <f t="shared" si="46"/>
        <v>Female</v>
      </c>
      <c r="G995" t="str">
        <f t="shared" si="47"/>
        <v>False</v>
      </c>
    </row>
    <row r="996" spans="1:7" x14ac:dyDescent="0.3">
      <c r="A996" s="4" t="s">
        <v>56</v>
      </c>
      <c r="B996" s="5" t="s">
        <v>4</v>
      </c>
      <c r="C996" t="str">
        <f t="shared" si="45"/>
        <v>u</v>
      </c>
      <c r="D996">
        <f>VLOOKUP(C996,Pivot_Train_try!$A$3:$C$25,3,0)</f>
        <v>0.78723404255319152</v>
      </c>
      <c r="E996">
        <f>VLOOKUP(C996,Pivot_Train_try!$A$3:$C$25,2,0)</f>
        <v>0.21276595744680851</v>
      </c>
      <c r="F996" t="str">
        <f t="shared" si="46"/>
        <v>Male</v>
      </c>
      <c r="G996" t="str">
        <f t="shared" si="47"/>
        <v>True</v>
      </c>
    </row>
    <row r="997" spans="1:7" x14ac:dyDescent="0.3">
      <c r="A997" s="2" t="s">
        <v>57</v>
      </c>
      <c r="B997" s="3" t="s">
        <v>4</v>
      </c>
      <c r="C997" t="str">
        <f t="shared" si="45"/>
        <v>h</v>
      </c>
      <c r="D997">
        <f>VLOOKUP(C997,Pivot_Train_try!$A$3:$C$25,3,0)</f>
        <v>0.96062992125984248</v>
      </c>
      <c r="E997">
        <f>VLOOKUP(C997,Pivot_Train_try!$A$3:$C$25,2,0)</f>
        <v>3.937007874015748E-2</v>
      </c>
      <c r="F997" t="str">
        <f t="shared" si="46"/>
        <v>Male</v>
      </c>
      <c r="G997" t="str">
        <f t="shared" si="47"/>
        <v>True</v>
      </c>
    </row>
    <row r="998" spans="1:7" x14ac:dyDescent="0.3">
      <c r="A998" s="4" t="s">
        <v>58</v>
      </c>
      <c r="B998" s="5" t="s">
        <v>4</v>
      </c>
      <c r="C998" t="str">
        <f t="shared" si="45"/>
        <v>j</v>
      </c>
      <c r="D998">
        <f>VLOOKUP(C998,Pivot_Train_try!$A$3:$C$25,3,0)</f>
        <v>0.96296296296296291</v>
      </c>
      <c r="E998">
        <f>VLOOKUP(C998,Pivot_Train_try!$A$3:$C$25,2,0)</f>
        <v>3.7037037037037035E-2</v>
      </c>
      <c r="F998" t="str">
        <f t="shared" si="46"/>
        <v>Male</v>
      </c>
      <c r="G998" t="str">
        <f t="shared" si="47"/>
        <v>True</v>
      </c>
    </row>
    <row r="999" spans="1:7" x14ac:dyDescent="0.3">
      <c r="A999" s="2" t="s">
        <v>60</v>
      </c>
      <c r="B999" s="3" t="s">
        <v>4</v>
      </c>
      <c r="C999" t="str">
        <f t="shared" si="45"/>
        <v>y</v>
      </c>
      <c r="D999">
        <f>VLOOKUP(C999,Pivot_Train_try!$A$3:$C$25,3,0)</f>
        <v>0.90476190476190477</v>
      </c>
      <c r="E999">
        <f>VLOOKUP(C999,Pivot_Train_try!$A$3:$C$25,2,0)</f>
        <v>9.5238095238095233E-2</v>
      </c>
      <c r="F999" t="str">
        <f t="shared" si="46"/>
        <v>Male</v>
      </c>
      <c r="G999" t="str">
        <f t="shared" si="47"/>
        <v>True</v>
      </c>
    </row>
    <row r="1000" spans="1:7" x14ac:dyDescent="0.3">
      <c r="A1000" s="4" t="s">
        <v>64</v>
      </c>
      <c r="B1000" s="5" t="s">
        <v>4</v>
      </c>
      <c r="C1000" t="str">
        <f t="shared" si="45"/>
        <v>t</v>
      </c>
      <c r="D1000">
        <f>VLOOKUP(C1000,Pivot_Train_try!$A$3:$C$25,3,0)</f>
        <v>0.93506493506493504</v>
      </c>
      <c r="E1000">
        <f>VLOOKUP(C1000,Pivot_Train_try!$A$3:$C$25,2,0)</f>
        <v>6.4935064935064929E-2</v>
      </c>
      <c r="F1000" t="str">
        <f t="shared" si="46"/>
        <v>Male</v>
      </c>
      <c r="G1000" t="str">
        <f t="shared" si="47"/>
        <v>True</v>
      </c>
    </row>
    <row r="1001" spans="1:7" x14ac:dyDescent="0.3">
      <c r="A1001" s="2" t="s">
        <v>66</v>
      </c>
      <c r="B1001" s="3" t="s">
        <v>4</v>
      </c>
      <c r="C1001" t="str">
        <f t="shared" si="45"/>
        <v>l</v>
      </c>
      <c r="D1001">
        <f>VLOOKUP(C1001,Pivot_Train_try!$A$3:$C$25,3,0)</f>
        <v>0.68421052631578949</v>
      </c>
      <c r="E1001">
        <f>VLOOKUP(C1001,Pivot_Train_try!$A$3:$C$25,2,0)</f>
        <v>0.31578947368421051</v>
      </c>
      <c r="F1001" t="str">
        <f t="shared" si="46"/>
        <v>Male</v>
      </c>
      <c r="G1001" t="str">
        <f t="shared" si="47"/>
        <v>True</v>
      </c>
    </row>
    <row r="1002" spans="1:7" hidden="1" x14ac:dyDescent="0.3">
      <c r="A1002" s="4" t="s">
        <v>70</v>
      </c>
      <c r="B1002" s="5" t="s">
        <v>4</v>
      </c>
      <c r="C1002" t="str">
        <f t="shared" si="45"/>
        <v>a</v>
      </c>
      <c r="D1002">
        <f>VLOOKUP(C1002,Pivot_Train_try!$A$3:$C$25,3,0)</f>
        <v>0.26829268292682928</v>
      </c>
      <c r="E1002">
        <f>VLOOKUP(C1002,Pivot_Train_try!$A$3:$C$25,2,0)</f>
        <v>0.73170731707317072</v>
      </c>
      <c r="F1002" t="str">
        <f t="shared" si="46"/>
        <v>Female</v>
      </c>
      <c r="G1002" t="str">
        <f t="shared" si="47"/>
        <v>False</v>
      </c>
    </row>
    <row r="1003" spans="1:7" x14ac:dyDescent="0.3">
      <c r="A1003" s="2" t="s">
        <v>71</v>
      </c>
      <c r="B1003" s="3" t="s">
        <v>4</v>
      </c>
      <c r="C1003" t="str">
        <f t="shared" si="45"/>
        <v>r</v>
      </c>
      <c r="D1003">
        <f>VLOOKUP(C1003,Pivot_Train_try!$A$3:$C$25,3,0)</f>
        <v>0.92592592592592593</v>
      </c>
      <c r="E1003">
        <f>VLOOKUP(C1003,Pivot_Train_try!$A$3:$C$25,2,0)</f>
        <v>7.407407407407407E-2</v>
      </c>
      <c r="F1003" t="str">
        <f t="shared" si="46"/>
        <v>Male</v>
      </c>
      <c r="G1003" t="str">
        <f t="shared" si="47"/>
        <v>True</v>
      </c>
    </row>
    <row r="1004" spans="1:7" x14ac:dyDescent="0.3">
      <c r="A1004" s="4" t="s">
        <v>73</v>
      </c>
      <c r="B1004" s="5" t="s">
        <v>4</v>
      </c>
      <c r="C1004" t="str">
        <f t="shared" si="45"/>
        <v>r</v>
      </c>
      <c r="D1004">
        <f>VLOOKUP(C1004,Pivot_Train_try!$A$3:$C$25,3,0)</f>
        <v>0.92592592592592593</v>
      </c>
      <c r="E1004">
        <f>VLOOKUP(C1004,Pivot_Train_try!$A$3:$C$25,2,0)</f>
        <v>7.407407407407407E-2</v>
      </c>
      <c r="F1004" t="str">
        <f t="shared" si="46"/>
        <v>Male</v>
      </c>
      <c r="G1004" t="str">
        <f t="shared" si="47"/>
        <v>True</v>
      </c>
    </row>
    <row r="1005" spans="1:7" x14ac:dyDescent="0.3">
      <c r="A1005" s="2" t="s">
        <v>74</v>
      </c>
      <c r="B1005" s="3" t="s">
        <v>4</v>
      </c>
      <c r="C1005" t="str">
        <f t="shared" si="45"/>
        <v>y</v>
      </c>
      <c r="D1005">
        <f>VLOOKUP(C1005,Pivot_Train_try!$A$3:$C$25,3,0)</f>
        <v>0.90476190476190477</v>
      </c>
      <c r="E1005">
        <f>VLOOKUP(C1005,Pivot_Train_try!$A$3:$C$25,2,0)</f>
        <v>9.5238095238095233E-2</v>
      </c>
      <c r="F1005" t="str">
        <f t="shared" si="46"/>
        <v>Male</v>
      </c>
      <c r="G1005" t="str">
        <f t="shared" si="47"/>
        <v>True</v>
      </c>
    </row>
    <row r="1006" spans="1:7" x14ac:dyDescent="0.3">
      <c r="A1006" s="4" t="s">
        <v>77</v>
      </c>
      <c r="B1006" s="5" t="s">
        <v>4</v>
      </c>
      <c r="C1006" t="str">
        <f t="shared" si="45"/>
        <v>r</v>
      </c>
      <c r="D1006">
        <f>VLOOKUP(C1006,Pivot_Train_try!$A$3:$C$25,3,0)</f>
        <v>0.92592592592592593</v>
      </c>
      <c r="E1006">
        <f>VLOOKUP(C1006,Pivot_Train_try!$A$3:$C$25,2,0)</f>
        <v>7.407407407407407E-2</v>
      </c>
      <c r="F1006" t="str">
        <f t="shared" si="46"/>
        <v>Male</v>
      </c>
      <c r="G1006" t="str">
        <f t="shared" si="47"/>
        <v>True</v>
      </c>
    </row>
    <row r="1007" spans="1:7" hidden="1" x14ac:dyDescent="0.3">
      <c r="A1007" s="2" t="s">
        <v>79</v>
      </c>
      <c r="B1007" s="3" t="s">
        <v>4</v>
      </c>
      <c r="C1007" t="str">
        <f t="shared" si="45"/>
        <v>a</v>
      </c>
      <c r="D1007">
        <f>VLOOKUP(C1007,Pivot_Train_try!$A$3:$C$25,3,0)</f>
        <v>0.26829268292682928</v>
      </c>
      <c r="E1007">
        <f>VLOOKUP(C1007,Pivot_Train_try!$A$3:$C$25,2,0)</f>
        <v>0.73170731707317072</v>
      </c>
      <c r="F1007" t="str">
        <f t="shared" si="46"/>
        <v>Female</v>
      </c>
      <c r="G1007" t="str">
        <f t="shared" si="47"/>
        <v>False</v>
      </c>
    </row>
    <row r="1008" spans="1:7" x14ac:dyDescent="0.3">
      <c r="A1008" s="4" t="s">
        <v>80</v>
      </c>
      <c r="B1008" s="5" t="s">
        <v>4</v>
      </c>
      <c r="C1008" t="str">
        <f t="shared" si="45"/>
        <v>l</v>
      </c>
      <c r="D1008">
        <f>VLOOKUP(C1008,Pivot_Train_try!$A$3:$C$25,3,0)</f>
        <v>0.68421052631578949</v>
      </c>
      <c r="E1008">
        <f>VLOOKUP(C1008,Pivot_Train_try!$A$3:$C$25,2,0)</f>
        <v>0.31578947368421051</v>
      </c>
      <c r="F1008" t="str">
        <f t="shared" si="46"/>
        <v>Male</v>
      </c>
      <c r="G1008" t="str">
        <f t="shared" si="47"/>
        <v>True</v>
      </c>
    </row>
    <row r="1009" spans="1:7" x14ac:dyDescent="0.3">
      <c r="A1009" s="2" t="s">
        <v>81</v>
      </c>
      <c r="B1009" s="3" t="s">
        <v>4</v>
      </c>
      <c r="C1009" t="str">
        <f t="shared" si="45"/>
        <v>v</v>
      </c>
      <c r="D1009">
        <f>VLOOKUP(C1009,Pivot_Train_try!$A$3:$C$25,3,0)</f>
        <v>1</v>
      </c>
      <c r="E1009">
        <f>VLOOKUP(C1009,Pivot_Train_try!$A$3:$C$25,2,0)</f>
        <v>0</v>
      </c>
      <c r="F1009" t="str">
        <f t="shared" si="46"/>
        <v>Male</v>
      </c>
      <c r="G1009" t="str">
        <f t="shared" si="47"/>
        <v>True</v>
      </c>
    </row>
    <row r="1010" spans="1:7" x14ac:dyDescent="0.3">
      <c r="A1010" s="4" t="s">
        <v>83</v>
      </c>
      <c r="B1010" s="5" t="s">
        <v>4</v>
      </c>
      <c r="C1010" t="str">
        <f t="shared" si="45"/>
        <v>n</v>
      </c>
      <c r="D1010">
        <f>VLOOKUP(C1010,Pivot_Train_try!$A$3:$C$25,3,0)</f>
        <v>0.9285714285714286</v>
      </c>
      <c r="E1010">
        <f>VLOOKUP(C1010,Pivot_Train_try!$A$3:$C$25,2,0)</f>
        <v>7.1428571428571425E-2</v>
      </c>
      <c r="F1010" t="str">
        <f t="shared" si="46"/>
        <v>Male</v>
      </c>
      <c r="G1010" t="str">
        <f t="shared" si="47"/>
        <v>True</v>
      </c>
    </row>
    <row r="1011" spans="1:7" x14ac:dyDescent="0.3">
      <c r="A1011" s="2" t="s">
        <v>85</v>
      </c>
      <c r="B1011" s="3" t="s">
        <v>4</v>
      </c>
      <c r="C1011" t="str">
        <f t="shared" si="45"/>
        <v>n</v>
      </c>
      <c r="D1011">
        <f>VLOOKUP(C1011,Pivot_Train_try!$A$3:$C$25,3,0)</f>
        <v>0.9285714285714286</v>
      </c>
      <c r="E1011">
        <f>VLOOKUP(C1011,Pivot_Train_try!$A$3:$C$25,2,0)</f>
        <v>7.1428571428571425E-2</v>
      </c>
      <c r="F1011" t="str">
        <f t="shared" si="46"/>
        <v>Male</v>
      </c>
      <c r="G1011" t="str">
        <f t="shared" si="47"/>
        <v>True</v>
      </c>
    </row>
    <row r="1012" spans="1:7" hidden="1" x14ac:dyDescent="0.3">
      <c r="A1012" s="4" t="s">
        <v>86</v>
      </c>
      <c r="B1012" s="5" t="s">
        <v>4</v>
      </c>
      <c r="C1012" t="str">
        <f t="shared" si="45"/>
        <v>i</v>
      </c>
      <c r="D1012">
        <f>VLOOKUP(C1012,Pivot_Train_try!$A$3:$C$25,3,0)</f>
        <v>0.18069306930693069</v>
      </c>
      <c r="E1012">
        <f>VLOOKUP(C1012,Pivot_Train_try!$A$3:$C$25,2,0)</f>
        <v>0.81930693069306926</v>
      </c>
      <c r="F1012" t="str">
        <f t="shared" si="46"/>
        <v>Female</v>
      </c>
      <c r="G1012" t="str">
        <f t="shared" si="47"/>
        <v>False</v>
      </c>
    </row>
    <row r="1013" spans="1:7" x14ac:dyDescent="0.3">
      <c r="A1013" s="2" t="s">
        <v>87</v>
      </c>
      <c r="B1013" s="3" t="s">
        <v>4</v>
      </c>
      <c r="C1013" t="str">
        <f t="shared" si="45"/>
        <v>h</v>
      </c>
      <c r="D1013">
        <f>VLOOKUP(C1013,Pivot_Train_try!$A$3:$C$25,3,0)</f>
        <v>0.96062992125984248</v>
      </c>
      <c r="E1013">
        <f>VLOOKUP(C1013,Pivot_Train_try!$A$3:$C$25,2,0)</f>
        <v>3.937007874015748E-2</v>
      </c>
      <c r="F1013" t="str">
        <f t="shared" si="46"/>
        <v>Male</v>
      </c>
      <c r="G1013" t="str">
        <f t="shared" si="47"/>
        <v>True</v>
      </c>
    </row>
    <row r="1014" spans="1:7" x14ac:dyDescent="0.3">
      <c r="A1014" s="4" t="s">
        <v>90</v>
      </c>
      <c r="B1014" s="5" t="s">
        <v>4</v>
      </c>
      <c r="C1014" t="str">
        <f t="shared" si="45"/>
        <v>l</v>
      </c>
      <c r="D1014">
        <f>VLOOKUP(C1014,Pivot_Train_try!$A$3:$C$25,3,0)</f>
        <v>0.68421052631578949</v>
      </c>
      <c r="E1014">
        <f>VLOOKUP(C1014,Pivot_Train_try!$A$3:$C$25,2,0)</f>
        <v>0.31578947368421051</v>
      </c>
      <c r="F1014" t="str">
        <f t="shared" si="46"/>
        <v>Male</v>
      </c>
      <c r="G1014" t="str">
        <f t="shared" si="47"/>
        <v>True</v>
      </c>
    </row>
    <row r="1015" spans="1:7" x14ac:dyDescent="0.3">
      <c r="A1015" s="2" t="s">
        <v>91</v>
      </c>
      <c r="B1015" s="3" t="s">
        <v>4</v>
      </c>
      <c r="C1015" t="str">
        <f t="shared" si="45"/>
        <v>r</v>
      </c>
      <c r="D1015">
        <f>VLOOKUP(C1015,Pivot_Train_try!$A$3:$C$25,3,0)</f>
        <v>0.92592592592592593</v>
      </c>
      <c r="E1015">
        <f>VLOOKUP(C1015,Pivot_Train_try!$A$3:$C$25,2,0)</f>
        <v>7.407407407407407E-2</v>
      </c>
      <c r="F1015" t="str">
        <f t="shared" si="46"/>
        <v>Male</v>
      </c>
      <c r="G1015" t="str">
        <f t="shared" si="47"/>
        <v>True</v>
      </c>
    </row>
    <row r="1016" spans="1:7" x14ac:dyDescent="0.3">
      <c r="A1016" s="4" t="s">
        <v>92</v>
      </c>
      <c r="B1016" s="5" t="s">
        <v>4</v>
      </c>
      <c r="C1016" t="str">
        <f t="shared" si="45"/>
        <v>n</v>
      </c>
      <c r="D1016">
        <f>VLOOKUP(C1016,Pivot_Train_try!$A$3:$C$25,3,0)</f>
        <v>0.9285714285714286</v>
      </c>
      <c r="E1016">
        <f>VLOOKUP(C1016,Pivot_Train_try!$A$3:$C$25,2,0)</f>
        <v>7.1428571428571425E-2</v>
      </c>
      <c r="F1016" t="str">
        <f t="shared" si="46"/>
        <v>Male</v>
      </c>
      <c r="G1016" t="str">
        <f t="shared" si="47"/>
        <v>True</v>
      </c>
    </row>
    <row r="1017" spans="1:7" hidden="1" x14ac:dyDescent="0.3">
      <c r="A1017" s="2" t="s">
        <v>94</v>
      </c>
      <c r="B1017" s="3" t="s">
        <v>4</v>
      </c>
      <c r="C1017" t="str">
        <f t="shared" si="45"/>
        <v>a</v>
      </c>
      <c r="D1017">
        <f>VLOOKUP(C1017,Pivot_Train_try!$A$3:$C$25,3,0)</f>
        <v>0.26829268292682928</v>
      </c>
      <c r="E1017">
        <f>VLOOKUP(C1017,Pivot_Train_try!$A$3:$C$25,2,0)</f>
        <v>0.73170731707317072</v>
      </c>
      <c r="F1017" t="str">
        <f t="shared" si="46"/>
        <v>Female</v>
      </c>
      <c r="G1017" t="str">
        <f t="shared" si="47"/>
        <v>False</v>
      </c>
    </row>
    <row r="1018" spans="1:7" x14ac:dyDescent="0.3">
      <c r="A1018" s="4" t="s">
        <v>95</v>
      </c>
      <c r="B1018" s="5" t="s">
        <v>4</v>
      </c>
      <c r="C1018" t="str">
        <f t="shared" si="45"/>
        <v>k</v>
      </c>
      <c r="D1018">
        <f>VLOOKUP(C1018,Pivot_Train_try!$A$3:$C$25,3,0)</f>
        <v>0.91304347826086951</v>
      </c>
      <c r="E1018">
        <f>VLOOKUP(C1018,Pivot_Train_try!$A$3:$C$25,2,0)</f>
        <v>8.6956521739130432E-2</v>
      </c>
      <c r="F1018" t="str">
        <f t="shared" si="46"/>
        <v>Male</v>
      </c>
      <c r="G1018" t="str">
        <f t="shared" si="47"/>
        <v>True</v>
      </c>
    </row>
    <row r="1019" spans="1:7" x14ac:dyDescent="0.3">
      <c r="A1019" s="2" t="s">
        <v>96</v>
      </c>
      <c r="B1019" s="3" t="s">
        <v>4</v>
      </c>
      <c r="C1019" t="str">
        <f t="shared" si="45"/>
        <v>t</v>
      </c>
      <c r="D1019">
        <f>VLOOKUP(C1019,Pivot_Train_try!$A$3:$C$25,3,0)</f>
        <v>0.93506493506493504</v>
      </c>
      <c r="E1019">
        <f>VLOOKUP(C1019,Pivot_Train_try!$A$3:$C$25,2,0)</f>
        <v>6.4935064935064929E-2</v>
      </c>
      <c r="F1019" t="str">
        <f t="shared" si="46"/>
        <v>Male</v>
      </c>
      <c r="G1019" t="str">
        <f t="shared" si="47"/>
        <v>True</v>
      </c>
    </row>
    <row r="1020" spans="1:7" x14ac:dyDescent="0.3">
      <c r="A1020" s="4" t="s">
        <v>98</v>
      </c>
      <c r="B1020" s="5" t="s">
        <v>4</v>
      </c>
      <c r="C1020" t="str">
        <f t="shared" si="45"/>
        <v>r</v>
      </c>
      <c r="D1020">
        <f>VLOOKUP(C1020,Pivot_Train_try!$A$3:$C$25,3,0)</f>
        <v>0.92592592592592593</v>
      </c>
      <c r="E1020">
        <f>VLOOKUP(C1020,Pivot_Train_try!$A$3:$C$25,2,0)</f>
        <v>7.407407407407407E-2</v>
      </c>
      <c r="F1020" t="str">
        <f t="shared" si="46"/>
        <v>Male</v>
      </c>
      <c r="G1020" t="str">
        <f t="shared" si="47"/>
        <v>True</v>
      </c>
    </row>
    <row r="1021" spans="1:7" x14ac:dyDescent="0.3">
      <c r="A1021" s="2" t="s">
        <v>99</v>
      </c>
      <c r="B1021" s="3" t="s">
        <v>4</v>
      </c>
      <c r="C1021" t="str">
        <f t="shared" si="45"/>
        <v>u</v>
      </c>
      <c r="D1021">
        <f>VLOOKUP(C1021,Pivot_Train_try!$A$3:$C$25,3,0)</f>
        <v>0.78723404255319152</v>
      </c>
      <c r="E1021">
        <f>VLOOKUP(C1021,Pivot_Train_try!$A$3:$C$25,2,0)</f>
        <v>0.21276595744680851</v>
      </c>
      <c r="F1021" t="str">
        <f t="shared" si="46"/>
        <v>Male</v>
      </c>
      <c r="G1021" t="str">
        <f t="shared" si="47"/>
        <v>True</v>
      </c>
    </row>
    <row r="1022" spans="1:7" x14ac:dyDescent="0.3">
      <c r="A1022" s="4" t="s">
        <v>108</v>
      </c>
      <c r="B1022" s="5" t="s">
        <v>4</v>
      </c>
      <c r="C1022" t="str">
        <f t="shared" si="45"/>
        <v>h</v>
      </c>
      <c r="D1022">
        <f>VLOOKUP(C1022,Pivot_Train_try!$A$3:$C$25,3,0)</f>
        <v>0.96062992125984248</v>
      </c>
      <c r="E1022">
        <f>VLOOKUP(C1022,Pivot_Train_try!$A$3:$C$25,2,0)</f>
        <v>3.937007874015748E-2</v>
      </c>
      <c r="F1022" t="str">
        <f t="shared" si="46"/>
        <v>Male</v>
      </c>
      <c r="G1022" t="str">
        <f t="shared" si="47"/>
        <v>True</v>
      </c>
    </row>
    <row r="1023" spans="1:7" hidden="1" x14ac:dyDescent="0.3">
      <c r="A1023" s="2" t="s">
        <v>109</v>
      </c>
      <c r="B1023" s="3" t="s">
        <v>4</v>
      </c>
      <c r="C1023" t="str">
        <f t="shared" si="45"/>
        <v>a</v>
      </c>
      <c r="D1023">
        <f>VLOOKUP(C1023,Pivot_Train_try!$A$3:$C$25,3,0)</f>
        <v>0.26829268292682928</v>
      </c>
      <c r="E1023">
        <f>VLOOKUP(C1023,Pivot_Train_try!$A$3:$C$25,2,0)</f>
        <v>0.73170731707317072</v>
      </c>
      <c r="F1023" t="str">
        <f t="shared" si="46"/>
        <v>Female</v>
      </c>
      <c r="G1023" t="str">
        <f t="shared" si="47"/>
        <v>False</v>
      </c>
    </row>
    <row r="1024" spans="1:7" x14ac:dyDescent="0.3">
      <c r="A1024" s="4" t="s">
        <v>110</v>
      </c>
      <c r="B1024" s="5" t="s">
        <v>4</v>
      </c>
      <c r="C1024" t="str">
        <f t="shared" si="45"/>
        <v>d</v>
      </c>
      <c r="D1024">
        <f>VLOOKUP(C1024,Pivot_Train_try!$A$3:$C$25,3,0)</f>
        <v>0.97142857142857142</v>
      </c>
      <c r="E1024">
        <f>VLOOKUP(C1024,Pivot_Train_try!$A$3:$C$25,2,0)</f>
        <v>2.8571428571428571E-2</v>
      </c>
      <c r="F1024" t="str">
        <f t="shared" si="46"/>
        <v>Male</v>
      </c>
      <c r="G1024" t="str">
        <f t="shared" si="47"/>
        <v>True</v>
      </c>
    </row>
    <row r="1025" spans="1:7" hidden="1" x14ac:dyDescent="0.3">
      <c r="A1025" s="2" t="s">
        <v>112</v>
      </c>
      <c r="B1025" s="3" t="s">
        <v>4</v>
      </c>
      <c r="C1025" t="str">
        <f t="shared" si="45"/>
        <v>i</v>
      </c>
      <c r="D1025">
        <f>VLOOKUP(C1025,Pivot_Train_try!$A$3:$C$25,3,0)</f>
        <v>0.18069306930693069</v>
      </c>
      <c r="E1025">
        <f>VLOOKUP(C1025,Pivot_Train_try!$A$3:$C$25,2,0)</f>
        <v>0.81930693069306926</v>
      </c>
      <c r="F1025" t="str">
        <f t="shared" si="46"/>
        <v>Female</v>
      </c>
      <c r="G1025" t="str">
        <f t="shared" si="47"/>
        <v>False</v>
      </c>
    </row>
    <row r="1026" spans="1:7" x14ac:dyDescent="0.3">
      <c r="A1026" s="4" t="s">
        <v>114</v>
      </c>
      <c r="B1026" s="5" t="s">
        <v>4</v>
      </c>
      <c r="C1026" t="str">
        <f t="shared" si="45"/>
        <v>m</v>
      </c>
      <c r="D1026">
        <f>VLOOKUP(C1026,Pivot_Train_try!$A$3:$C$25,3,0)</f>
        <v>0.8571428571428571</v>
      </c>
      <c r="E1026">
        <f>VLOOKUP(C1026,Pivot_Train_try!$A$3:$C$25,2,0)</f>
        <v>0.14285714285714285</v>
      </c>
      <c r="F1026" t="str">
        <f t="shared" si="46"/>
        <v>Male</v>
      </c>
      <c r="G1026" t="str">
        <f t="shared" si="47"/>
        <v>True</v>
      </c>
    </row>
    <row r="1027" spans="1:7" hidden="1" x14ac:dyDescent="0.3">
      <c r="A1027" s="2" t="s">
        <v>116</v>
      </c>
      <c r="B1027" s="3" t="s">
        <v>4</v>
      </c>
      <c r="C1027" t="str">
        <f t="shared" ref="C1027:C1090" si="48">RIGHT(A1027)</f>
        <v>a</v>
      </c>
      <c r="D1027">
        <f>VLOOKUP(C1027,Pivot_Train_try!$A$3:$C$25,3,0)</f>
        <v>0.26829268292682928</v>
      </c>
      <c r="E1027">
        <f>VLOOKUP(C1027,Pivot_Train_try!$A$3:$C$25,2,0)</f>
        <v>0.73170731707317072</v>
      </c>
      <c r="F1027" t="str">
        <f t="shared" ref="F1027:F1090" si="49">IF(D1027&gt;E1027,"Male","Female")</f>
        <v>Female</v>
      </c>
      <c r="G1027" t="str">
        <f t="shared" ref="G1027:G1090" si="50">IF(B1027=F1027,"True","False")</f>
        <v>False</v>
      </c>
    </row>
    <row r="1028" spans="1:7" x14ac:dyDescent="0.3">
      <c r="A1028" s="4" t="s">
        <v>117</v>
      </c>
      <c r="B1028" s="5" t="s">
        <v>4</v>
      </c>
      <c r="C1028" t="str">
        <f t="shared" si="48"/>
        <v>u</v>
      </c>
      <c r="D1028">
        <f>VLOOKUP(C1028,Pivot_Train_try!$A$3:$C$25,3,0)</f>
        <v>0.78723404255319152</v>
      </c>
      <c r="E1028">
        <f>VLOOKUP(C1028,Pivot_Train_try!$A$3:$C$25,2,0)</f>
        <v>0.21276595744680851</v>
      </c>
      <c r="F1028" t="str">
        <f t="shared" si="49"/>
        <v>Male</v>
      </c>
      <c r="G1028" t="str">
        <f t="shared" si="50"/>
        <v>True</v>
      </c>
    </row>
    <row r="1029" spans="1:7" hidden="1" x14ac:dyDescent="0.3">
      <c r="A1029" s="2" t="s">
        <v>119</v>
      </c>
      <c r="B1029" s="3" t="s">
        <v>4</v>
      </c>
      <c r="C1029" t="str">
        <f t="shared" si="48"/>
        <v>a</v>
      </c>
      <c r="D1029">
        <f>VLOOKUP(C1029,Pivot_Train_try!$A$3:$C$25,3,0)</f>
        <v>0.26829268292682928</v>
      </c>
      <c r="E1029">
        <f>VLOOKUP(C1029,Pivot_Train_try!$A$3:$C$25,2,0)</f>
        <v>0.73170731707317072</v>
      </c>
      <c r="F1029" t="str">
        <f t="shared" si="49"/>
        <v>Female</v>
      </c>
      <c r="G1029" t="str">
        <f t="shared" si="50"/>
        <v>False</v>
      </c>
    </row>
    <row r="1030" spans="1:7" x14ac:dyDescent="0.3">
      <c r="A1030" s="4" t="s">
        <v>125</v>
      </c>
      <c r="B1030" s="5" t="s">
        <v>4</v>
      </c>
      <c r="C1030" t="str">
        <f t="shared" si="48"/>
        <v>k</v>
      </c>
      <c r="D1030">
        <f>VLOOKUP(C1030,Pivot_Train_try!$A$3:$C$25,3,0)</f>
        <v>0.91304347826086951</v>
      </c>
      <c r="E1030">
        <f>VLOOKUP(C1030,Pivot_Train_try!$A$3:$C$25,2,0)</f>
        <v>8.6956521739130432E-2</v>
      </c>
      <c r="F1030" t="str">
        <f t="shared" si="49"/>
        <v>Male</v>
      </c>
      <c r="G1030" t="str">
        <f t="shared" si="50"/>
        <v>True</v>
      </c>
    </row>
    <row r="1031" spans="1:7" x14ac:dyDescent="0.3">
      <c r="A1031" s="2" t="s">
        <v>127</v>
      </c>
      <c r="B1031" s="3" t="s">
        <v>4</v>
      </c>
      <c r="C1031" t="str">
        <f t="shared" si="48"/>
        <v>h</v>
      </c>
      <c r="D1031">
        <f>VLOOKUP(C1031,Pivot_Train_try!$A$3:$C$25,3,0)</f>
        <v>0.96062992125984248</v>
      </c>
      <c r="E1031">
        <f>VLOOKUP(C1031,Pivot_Train_try!$A$3:$C$25,2,0)</f>
        <v>3.937007874015748E-2</v>
      </c>
      <c r="F1031" t="str">
        <f t="shared" si="49"/>
        <v>Male</v>
      </c>
      <c r="G1031" t="str">
        <f t="shared" si="50"/>
        <v>True</v>
      </c>
    </row>
    <row r="1032" spans="1:7" x14ac:dyDescent="0.3">
      <c r="A1032" s="4" t="s">
        <v>133</v>
      </c>
      <c r="B1032" s="5" t="s">
        <v>4</v>
      </c>
      <c r="C1032" t="str">
        <f t="shared" si="48"/>
        <v>h</v>
      </c>
      <c r="D1032">
        <f>VLOOKUP(C1032,Pivot_Train_try!$A$3:$C$25,3,0)</f>
        <v>0.96062992125984248</v>
      </c>
      <c r="E1032">
        <f>VLOOKUP(C1032,Pivot_Train_try!$A$3:$C$25,2,0)</f>
        <v>3.937007874015748E-2</v>
      </c>
      <c r="F1032" t="str">
        <f t="shared" si="49"/>
        <v>Male</v>
      </c>
      <c r="G1032" t="str">
        <f t="shared" si="50"/>
        <v>True</v>
      </c>
    </row>
    <row r="1033" spans="1:7" hidden="1" x14ac:dyDescent="0.3">
      <c r="A1033" s="2" t="s">
        <v>136</v>
      </c>
      <c r="B1033" s="3" t="s">
        <v>4</v>
      </c>
      <c r="C1033" t="str">
        <f t="shared" si="48"/>
        <v>a</v>
      </c>
      <c r="D1033">
        <f>VLOOKUP(C1033,Pivot_Train_try!$A$3:$C$25,3,0)</f>
        <v>0.26829268292682928</v>
      </c>
      <c r="E1033">
        <f>VLOOKUP(C1033,Pivot_Train_try!$A$3:$C$25,2,0)</f>
        <v>0.73170731707317072</v>
      </c>
      <c r="F1033" t="str">
        <f t="shared" si="49"/>
        <v>Female</v>
      </c>
      <c r="G1033" t="str">
        <f t="shared" si="50"/>
        <v>False</v>
      </c>
    </row>
    <row r="1034" spans="1:7" x14ac:dyDescent="0.3">
      <c r="A1034" s="4" t="s">
        <v>138</v>
      </c>
      <c r="B1034" s="5" t="s">
        <v>4</v>
      </c>
      <c r="C1034" t="str">
        <f t="shared" si="48"/>
        <v>n</v>
      </c>
      <c r="D1034">
        <f>VLOOKUP(C1034,Pivot_Train_try!$A$3:$C$25,3,0)</f>
        <v>0.9285714285714286</v>
      </c>
      <c r="E1034">
        <f>VLOOKUP(C1034,Pivot_Train_try!$A$3:$C$25,2,0)</f>
        <v>7.1428571428571425E-2</v>
      </c>
      <c r="F1034" t="str">
        <f t="shared" si="49"/>
        <v>Male</v>
      </c>
      <c r="G1034" t="str">
        <f t="shared" si="50"/>
        <v>True</v>
      </c>
    </row>
    <row r="1035" spans="1:7" x14ac:dyDescent="0.3">
      <c r="A1035" s="2" t="s">
        <v>139</v>
      </c>
      <c r="B1035" s="3" t="s">
        <v>4</v>
      </c>
      <c r="C1035" t="str">
        <f t="shared" si="48"/>
        <v>k</v>
      </c>
      <c r="D1035">
        <f>VLOOKUP(C1035,Pivot_Train_try!$A$3:$C$25,3,0)</f>
        <v>0.91304347826086951</v>
      </c>
      <c r="E1035">
        <f>VLOOKUP(C1035,Pivot_Train_try!$A$3:$C$25,2,0)</f>
        <v>8.6956521739130432E-2</v>
      </c>
      <c r="F1035" t="str">
        <f t="shared" si="49"/>
        <v>Male</v>
      </c>
      <c r="G1035" t="str">
        <f t="shared" si="50"/>
        <v>True</v>
      </c>
    </row>
    <row r="1036" spans="1:7" x14ac:dyDescent="0.3">
      <c r="A1036" s="4" t="s">
        <v>143</v>
      </c>
      <c r="B1036" s="5" t="s">
        <v>4</v>
      </c>
      <c r="C1036" t="str">
        <f t="shared" si="48"/>
        <v>v</v>
      </c>
      <c r="D1036">
        <f>VLOOKUP(C1036,Pivot_Train_try!$A$3:$C$25,3,0)</f>
        <v>1</v>
      </c>
      <c r="E1036">
        <f>VLOOKUP(C1036,Pivot_Train_try!$A$3:$C$25,2,0)</f>
        <v>0</v>
      </c>
      <c r="F1036" t="str">
        <f t="shared" si="49"/>
        <v>Male</v>
      </c>
      <c r="G1036" t="str">
        <f t="shared" si="50"/>
        <v>True</v>
      </c>
    </row>
    <row r="1037" spans="1:7" x14ac:dyDescent="0.3">
      <c r="A1037" s="2" t="s">
        <v>146</v>
      </c>
      <c r="B1037" s="3" t="s">
        <v>4</v>
      </c>
      <c r="C1037" t="str">
        <f t="shared" si="48"/>
        <v>h</v>
      </c>
      <c r="D1037">
        <f>VLOOKUP(C1037,Pivot_Train_try!$A$3:$C$25,3,0)</f>
        <v>0.96062992125984248</v>
      </c>
      <c r="E1037">
        <f>VLOOKUP(C1037,Pivot_Train_try!$A$3:$C$25,2,0)</f>
        <v>3.937007874015748E-2</v>
      </c>
      <c r="F1037" t="str">
        <f t="shared" si="49"/>
        <v>Male</v>
      </c>
      <c r="G1037" t="str">
        <f t="shared" si="50"/>
        <v>True</v>
      </c>
    </row>
    <row r="1038" spans="1:7" x14ac:dyDescent="0.3">
      <c r="A1038" s="4" t="s">
        <v>147</v>
      </c>
      <c r="B1038" s="5" t="s">
        <v>4</v>
      </c>
      <c r="C1038" t="str">
        <f t="shared" si="48"/>
        <v>n</v>
      </c>
      <c r="D1038">
        <f>VLOOKUP(C1038,Pivot_Train_try!$A$3:$C$25,3,0)</f>
        <v>0.9285714285714286</v>
      </c>
      <c r="E1038">
        <f>VLOOKUP(C1038,Pivot_Train_try!$A$3:$C$25,2,0)</f>
        <v>7.1428571428571425E-2</v>
      </c>
      <c r="F1038" t="str">
        <f t="shared" si="49"/>
        <v>Male</v>
      </c>
      <c r="G1038" t="str">
        <f t="shared" si="50"/>
        <v>True</v>
      </c>
    </row>
    <row r="1039" spans="1:7" x14ac:dyDescent="0.3">
      <c r="A1039" s="2" t="s">
        <v>148</v>
      </c>
      <c r="B1039" s="3" t="s">
        <v>4</v>
      </c>
      <c r="C1039" t="str">
        <f t="shared" si="48"/>
        <v>n</v>
      </c>
      <c r="D1039">
        <f>VLOOKUP(C1039,Pivot_Train_try!$A$3:$C$25,3,0)</f>
        <v>0.9285714285714286</v>
      </c>
      <c r="E1039">
        <f>VLOOKUP(C1039,Pivot_Train_try!$A$3:$C$25,2,0)</f>
        <v>7.1428571428571425E-2</v>
      </c>
      <c r="F1039" t="str">
        <f t="shared" si="49"/>
        <v>Male</v>
      </c>
      <c r="G1039" t="str">
        <f t="shared" si="50"/>
        <v>True</v>
      </c>
    </row>
    <row r="1040" spans="1:7" hidden="1" x14ac:dyDescent="0.3">
      <c r="A1040" s="4" t="s">
        <v>150</v>
      </c>
      <c r="B1040" s="5" t="s">
        <v>4</v>
      </c>
      <c r="C1040" t="str">
        <f t="shared" si="48"/>
        <v>a</v>
      </c>
      <c r="D1040">
        <f>VLOOKUP(C1040,Pivot_Train_try!$A$3:$C$25,3,0)</f>
        <v>0.26829268292682928</v>
      </c>
      <c r="E1040">
        <f>VLOOKUP(C1040,Pivot_Train_try!$A$3:$C$25,2,0)</f>
        <v>0.73170731707317072</v>
      </c>
      <c r="F1040" t="str">
        <f t="shared" si="49"/>
        <v>Female</v>
      </c>
      <c r="G1040" t="str">
        <f t="shared" si="50"/>
        <v>False</v>
      </c>
    </row>
    <row r="1041" spans="1:7" x14ac:dyDescent="0.3">
      <c r="A1041" s="2" t="s">
        <v>151</v>
      </c>
      <c r="B1041" s="3" t="s">
        <v>4</v>
      </c>
      <c r="C1041" t="str">
        <f t="shared" si="48"/>
        <v>h</v>
      </c>
      <c r="D1041">
        <f>VLOOKUP(C1041,Pivot_Train_try!$A$3:$C$25,3,0)</f>
        <v>0.96062992125984248</v>
      </c>
      <c r="E1041">
        <f>VLOOKUP(C1041,Pivot_Train_try!$A$3:$C$25,2,0)</f>
        <v>3.937007874015748E-2</v>
      </c>
      <c r="F1041" t="str">
        <f t="shared" si="49"/>
        <v>Male</v>
      </c>
      <c r="G1041" t="str">
        <f t="shared" si="50"/>
        <v>True</v>
      </c>
    </row>
    <row r="1042" spans="1:7" x14ac:dyDescent="0.3">
      <c r="A1042" s="4" t="s">
        <v>153</v>
      </c>
      <c r="B1042" s="5" t="s">
        <v>4</v>
      </c>
      <c r="C1042" t="str">
        <f t="shared" si="48"/>
        <v>h</v>
      </c>
      <c r="D1042">
        <f>VLOOKUP(C1042,Pivot_Train_try!$A$3:$C$25,3,0)</f>
        <v>0.96062992125984248</v>
      </c>
      <c r="E1042">
        <f>VLOOKUP(C1042,Pivot_Train_try!$A$3:$C$25,2,0)</f>
        <v>3.937007874015748E-2</v>
      </c>
      <c r="F1042" t="str">
        <f t="shared" si="49"/>
        <v>Male</v>
      </c>
      <c r="G1042" t="str">
        <f t="shared" si="50"/>
        <v>True</v>
      </c>
    </row>
    <row r="1043" spans="1:7" x14ac:dyDescent="0.3">
      <c r="A1043" s="2" t="s">
        <v>155</v>
      </c>
      <c r="B1043" s="3" t="s">
        <v>4</v>
      </c>
      <c r="C1043" t="str">
        <f t="shared" si="48"/>
        <v>n</v>
      </c>
      <c r="D1043">
        <f>VLOOKUP(C1043,Pivot_Train_try!$A$3:$C$25,3,0)</f>
        <v>0.9285714285714286</v>
      </c>
      <c r="E1043">
        <f>VLOOKUP(C1043,Pivot_Train_try!$A$3:$C$25,2,0)</f>
        <v>7.1428571428571425E-2</v>
      </c>
      <c r="F1043" t="str">
        <f t="shared" si="49"/>
        <v>Male</v>
      </c>
      <c r="G1043" t="str">
        <f t="shared" si="50"/>
        <v>True</v>
      </c>
    </row>
    <row r="1044" spans="1:7" x14ac:dyDescent="0.3">
      <c r="A1044" s="4" t="s">
        <v>157</v>
      </c>
      <c r="B1044" s="5" t="s">
        <v>4</v>
      </c>
      <c r="C1044" t="str">
        <f t="shared" si="48"/>
        <v>r</v>
      </c>
      <c r="D1044">
        <f>VLOOKUP(C1044,Pivot_Train_try!$A$3:$C$25,3,0)</f>
        <v>0.92592592592592593</v>
      </c>
      <c r="E1044">
        <f>VLOOKUP(C1044,Pivot_Train_try!$A$3:$C$25,2,0)</f>
        <v>7.407407407407407E-2</v>
      </c>
      <c r="F1044" t="str">
        <f t="shared" si="49"/>
        <v>Male</v>
      </c>
      <c r="G1044" t="str">
        <f t="shared" si="50"/>
        <v>True</v>
      </c>
    </row>
    <row r="1045" spans="1:7" x14ac:dyDescent="0.3">
      <c r="A1045" s="2" t="s">
        <v>164</v>
      </c>
      <c r="B1045" s="3" t="s">
        <v>4</v>
      </c>
      <c r="C1045" t="str">
        <f t="shared" si="48"/>
        <v>j</v>
      </c>
      <c r="D1045">
        <f>VLOOKUP(C1045,Pivot_Train_try!$A$3:$C$25,3,0)</f>
        <v>0.96296296296296291</v>
      </c>
      <c r="E1045">
        <f>VLOOKUP(C1045,Pivot_Train_try!$A$3:$C$25,2,0)</f>
        <v>3.7037037037037035E-2</v>
      </c>
      <c r="F1045" t="str">
        <f t="shared" si="49"/>
        <v>Male</v>
      </c>
      <c r="G1045" t="str">
        <f t="shared" si="50"/>
        <v>True</v>
      </c>
    </row>
    <row r="1046" spans="1:7" hidden="1" x14ac:dyDescent="0.3">
      <c r="A1046" s="4" t="s">
        <v>166</v>
      </c>
      <c r="B1046" s="5" t="s">
        <v>4</v>
      </c>
      <c r="C1046" t="str">
        <f t="shared" si="48"/>
        <v>a</v>
      </c>
      <c r="D1046">
        <f>VLOOKUP(C1046,Pivot_Train_try!$A$3:$C$25,3,0)</f>
        <v>0.26829268292682928</v>
      </c>
      <c r="E1046">
        <f>VLOOKUP(C1046,Pivot_Train_try!$A$3:$C$25,2,0)</f>
        <v>0.73170731707317072</v>
      </c>
      <c r="F1046" t="str">
        <f t="shared" si="49"/>
        <v>Female</v>
      </c>
      <c r="G1046" t="str">
        <f t="shared" si="50"/>
        <v>False</v>
      </c>
    </row>
    <row r="1047" spans="1:7" hidden="1" x14ac:dyDescent="0.3">
      <c r="A1047" s="2" t="s">
        <v>169</v>
      </c>
      <c r="B1047" s="3" t="s">
        <v>4</v>
      </c>
      <c r="C1047" t="str">
        <f t="shared" si="48"/>
        <v>a</v>
      </c>
      <c r="D1047">
        <f>VLOOKUP(C1047,Pivot_Train_try!$A$3:$C$25,3,0)</f>
        <v>0.26829268292682928</v>
      </c>
      <c r="E1047">
        <f>VLOOKUP(C1047,Pivot_Train_try!$A$3:$C$25,2,0)</f>
        <v>0.73170731707317072</v>
      </c>
      <c r="F1047" t="str">
        <f t="shared" si="49"/>
        <v>Female</v>
      </c>
      <c r="G1047" t="str">
        <f t="shared" si="50"/>
        <v>False</v>
      </c>
    </row>
    <row r="1048" spans="1:7" hidden="1" x14ac:dyDescent="0.3">
      <c r="A1048" s="4" t="s">
        <v>171</v>
      </c>
      <c r="B1048" s="5" t="s">
        <v>4</v>
      </c>
      <c r="C1048" t="str">
        <f t="shared" si="48"/>
        <v>a</v>
      </c>
      <c r="D1048">
        <f>VLOOKUP(C1048,Pivot_Train_try!$A$3:$C$25,3,0)</f>
        <v>0.26829268292682928</v>
      </c>
      <c r="E1048">
        <f>VLOOKUP(C1048,Pivot_Train_try!$A$3:$C$25,2,0)</f>
        <v>0.73170731707317072</v>
      </c>
      <c r="F1048" t="str">
        <f t="shared" si="49"/>
        <v>Female</v>
      </c>
      <c r="G1048" t="str">
        <f t="shared" si="50"/>
        <v>False</v>
      </c>
    </row>
    <row r="1049" spans="1:7" x14ac:dyDescent="0.3">
      <c r="A1049" s="2" t="s">
        <v>173</v>
      </c>
      <c r="B1049" s="3" t="s">
        <v>4</v>
      </c>
      <c r="C1049" t="str">
        <f t="shared" si="48"/>
        <v>r</v>
      </c>
      <c r="D1049">
        <f>VLOOKUP(C1049,Pivot_Train_try!$A$3:$C$25,3,0)</f>
        <v>0.92592592592592593</v>
      </c>
      <c r="E1049">
        <f>VLOOKUP(C1049,Pivot_Train_try!$A$3:$C$25,2,0)</f>
        <v>7.407407407407407E-2</v>
      </c>
      <c r="F1049" t="str">
        <f t="shared" si="49"/>
        <v>Male</v>
      </c>
      <c r="G1049" t="str">
        <f t="shared" si="50"/>
        <v>True</v>
      </c>
    </row>
    <row r="1050" spans="1:7" x14ac:dyDescent="0.3">
      <c r="A1050" s="4" t="s">
        <v>174</v>
      </c>
      <c r="B1050" s="5" t="s">
        <v>4</v>
      </c>
      <c r="C1050" t="str">
        <f t="shared" si="48"/>
        <v>r</v>
      </c>
      <c r="D1050">
        <f>VLOOKUP(C1050,Pivot_Train_try!$A$3:$C$25,3,0)</f>
        <v>0.92592592592592593</v>
      </c>
      <c r="E1050">
        <f>VLOOKUP(C1050,Pivot_Train_try!$A$3:$C$25,2,0)</f>
        <v>7.407407407407407E-2</v>
      </c>
      <c r="F1050" t="str">
        <f t="shared" si="49"/>
        <v>Male</v>
      </c>
      <c r="G1050" t="str">
        <f t="shared" si="50"/>
        <v>True</v>
      </c>
    </row>
    <row r="1051" spans="1:7" x14ac:dyDescent="0.3">
      <c r="A1051" s="2" t="s">
        <v>175</v>
      </c>
      <c r="B1051" s="3" t="s">
        <v>4</v>
      </c>
      <c r="C1051" t="str">
        <f t="shared" si="48"/>
        <v>p</v>
      </c>
      <c r="D1051">
        <f>VLOOKUP(C1051,Pivot_Train_try!$A$3:$C$25,3,0)</f>
        <v>0.93333333333333335</v>
      </c>
      <c r="E1051">
        <f>VLOOKUP(C1051,Pivot_Train_try!$A$3:$C$25,2,0)</f>
        <v>6.6666666666666666E-2</v>
      </c>
      <c r="F1051" t="str">
        <f t="shared" si="49"/>
        <v>Male</v>
      </c>
      <c r="G1051" t="str">
        <f t="shared" si="50"/>
        <v>True</v>
      </c>
    </row>
    <row r="1052" spans="1:7" x14ac:dyDescent="0.3">
      <c r="A1052" s="4" t="s">
        <v>177</v>
      </c>
      <c r="B1052" s="5" t="s">
        <v>4</v>
      </c>
      <c r="C1052" t="str">
        <f t="shared" si="48"/>
        <v>y</v>
      </c>
      <c r="D1052">
        <f>VLOOKUP(C1052,Pivot_Train_try!$A$3:$C$25,3,0)</f>
        <v>0.90476190476190477</v>
      </c>
      <c r="E1052">
        <f>VLOOKUP(C1052,Pivot_Train_try!$A$3:$C$25,2,0)</f>
        <v>9.5238095238095233E-2</v>
      </c>
      <c r="F1052" t="str">
        <f t="shared" si="49"/>
        <v>Male</v>
      </c>
      <c r="G1052" t="str">
        <f t="shared" si="50"/>
        <v>True</v>
      </c>
    </row>
    <row r="1053" spans="1:7" x14ac:dyDescent="0.3">
      <c r="A1053" s="2" t="s">
        <v>178</v>
      </c>
      <c r="B1053" s="3" t="s">
        <v>4</v>
      </c>
      <c r="C1053" t="str">
        <f t="shared" si="48"/>
        <v>h</v>
      </c>
      <c r="D1053">
        <f>VLOOKUP(C1053,Pivot_Train_try!$A$3:$C$25,3,0)</f>
        <v>0.96062992125984248</v>
      </c>
      <c r="E1053">
        <f>VLOOKUP(C1053,Pivot_Train_try!$A$3:$C$25,2,0)</f>
        <v>3.937007874015748E-2</v>
      </c>
      <c r="F1053" t="str">
        <f t="shared" si="49"/>
        <v>Male</v>
      </c>
      <c r="G1053" t="str">
        <f t="shared" si="50"/>
        <v>True</v>
      </c>
    </row>
    <row r="1054" spans="1:7" x14ac:dyDescent="0.3">
      <c r="A1054" s="4" t="s">
        <v>184</v>
      </c>
      <c r="B1054" s="5" t="s">
        <v>4</v>
      </c>
      <c r="C1054" t="str">
        <f t="shared" si="48"/>
        <v>r</v>
      </c>
      <c r="D1054">
        <f>VLOOKUP(C1054,Pivot_Train_try!$A$3:$C$25,3,0)</f>
        <v>0.92592592592592593</v>
      </c>
      <c r="E1054">
        <f>VLOOKUP(C1054,Pivot_Train_try!$A$3:$C$25,2,0)</f>
        <v>7.407407407407407E-2</v>
      </c>
      <c r="F1054" t="str">
        <f t="shared" si="49"/>
        <v>Male</v>
      </c>
      <c r="G1054" t="str">
        <f t="shared" si="50"/>
        <v>True</v>
      </c>
    </row>
    <row r="1055" spans="1:7" hidden="1" x14ac:dyDescent="0.3">
      <c r="A1055" s="2" t="s">
        <v>194</v>
      </c>
      <c r="B1055" s="3" t="s">
        <v>4</v>
      </c>
      <c r="C1055" t="str">
        <f t="shared" si="48"/>
        <v>i</v>
      </c>
      <c r="D1055">
        <f>VLOOKUP(C1055,Pivot_Train_try!$A$3:$C$25,3,0)</f>
        <v>0.18069306930693069</v>
      </c>
      <c r="E1055">
        <f>VLOOKUP(C1055,Pivot_Train_try!$A$3:$C$25,2,0)</f>
        <v>0.81930693069306926</v>
      </c>
      <c r="F1055" t="str">
        <f t="shared" si="49"/>
        <v>Female</v>
      </c>
      <c r="G1055" t="str">
        <f t="shared" si="50"/>
        <v>False</v>
      </c>
    </row>
    <row r="1056" spans="1:7" x14ac:dyDescent="0.3">
      <c r="A1056" s="4" t="s">
        <v>198</v>
      </c>
      <c r="B1056" s="5" t="s">
        <v>4</v>
      </c>
      <c r="C1056" t="str">
        <f t="shared" si="48"/>
        <v>r</v>
      </c>
      <c r="D1056">
        <f>VLOOKUP(C1056,Pivot_Train_try!$A$3:$C$25,3,0)</f>
        <v>0.92592592592592593</v>
      </c>
      <c r="E1056">
        <f>VLOOKUP(C1056,Pivot_Train_try!$A$3:$C$25,2,0)</f>
        <v>7.407407407407407E-2</v>
      </c>
      <c r="F1056" t="str">
        <f t="shared" si="49"/>
        <v>Male</v>
      </c>
      <c r="G1056" t="str">
        <f t="shared" si="50"/>
        <v>True</v>
      </c>
    </row>
    <row r="1057" spans="1:7" hidden="1" x14ac:dyDescent="0.3">
      <c r="A1057" s="2" t="s">
        <v>200</v>
      </c>
      <c r="B1057" s="3" t="s">
        <v>4</v>
      </c>
      <c r="C1057" t="str">
        <f t="shared" si="48"/>
        <v>a</v>
      </c>
      <c r="D1057">
        <f>VLOOKUP(C1057,Pivot_Train_try!$A$3:$C$25,3,0)</f>
        <v>0.26829268292682928</v>
      </c>
      <c r="E1057">
        <f>VLOOKUP(C1057,Pivot_Train_try!$A$3:$C$25,2,0)</f>
        <v>0.73170731707317072</v>
      </c>
      <c r="F1057" t="str">
        <f t="shared" si="49"/>
        <v>Female</v>
      </c>
      <c r="G1057" t="str">
        <f t="shared" si="50"/>
        <v>False</v>
      </c>
    </row>
    <row r="1058" spans="1:7" x14ac:dyDescent="0.3">
      <c r="A1058" s="4" t="s">
        <v>204</v>
      </c>
      <c r="B1058" s="5" t="s">
        <v>4</v>
      </c>
      <c r="C1058" t="str">
        <f t="shared" si="48"/>
        <v>n</v>
      </c>
      <c r="D1058">
        <f>VLOOKUP(C1058,Pivot_Train_try!$A$3:$C$25,3,0)</f>
        <v>0.9285714285714286</v>
      </c>
      <c r="E1058">
        <f>VLOOKUP(C1058,Pivot_Train_try!$A$3:$C$25,2,0)</f>
        <v>7.1428571428571425E-2</v>
      </c>
      <c r="F1058" t="str">
        <f t="shared" si="49"/>
        <v>Male</v>
      </c>
      <c r="G1058" t="str">
        <f t="shared" si="50"/>
        <v>True</v>
      </c>
    </row>
    <row r="1059" spans="1:7" x14ac:dyDescent="0.3">
      <c r="A1059" s="2" t="s">
        <v>205</v>
      </c>
      <c r="B1059" s="3" t="s">
        <v>4</v>
      </c>
      <c r="C1059" t="str">
        <f t="shared" si="48"/>
        <v>t</v>
      </c>
      <c r="D1059">
        <f>VLOOKUP(C1059,Pivot_Train_try!$A$3:$C$25,3,0)</f>
        <v>0.93506493506493504</v>
      </c>
      <c r="E1059">
        <f>VLOOKUP(C1059,Pivot_Train_try!$A$3:$C$25,2,0)</f>
        <v>6.4935064935064929E-2</v>
      </c>
      <c r="F1059" t="str">
        <f t="shared" si="49"/>
        <v>Male</v>
      </c>
      <c r="G1059" t="str">
        <f t="shared" si="50"/>
        <v>True</v>
      </c>
    </row>
    <row r="1060" spans="1:7" hidden="1" x14ac:dyDescent="0.3">
      <c r="A1060" s="4" t="s">
        <v>206</v>
      </c>
      <c r="B1060" s="5" t="s">
        <v>4</v>
      </c>
      <c r="C1060" t="str">
        <f t="shared" si="48"/>
        <v>a</v>
      </c>
      <c r="D1060">
        <f>VLOOKUP(C1060,Pivot_Train_try!$A$3:$C$25,3,0)</f>
        <v>0.26829268292682928</v>
      </c>
      <c r="E1060">
        <f>VLOOKUP(C1060,Pivot_Train_try!$A$3:$C$25,2,0)</f>
        <v>0.73170731707317072</v>
      </c>
      <c r="F1060" t="str">
        <f t="shared" si="49"/>
        <v>Female</v>
      </c>
      <c r="G1060" t="str">
        <f t="shared" si="50"/>
        <v>False</v>
      </c>
    </row>
    <row r="1061" spans="1:7" hidden="1" x14ac:dyDescent="0.3">
      <c r="A1061" s="2" t="s">
        <v>207</v>
      </c>
      <c r="B1061" s="3" t="s">
        <v>4</v>
      </c>
      <c r="C1061" t="str">
        <f t="shared" si="48"/>
        <v>a</v>
      </c>
      <c r="D1061">
        <f>VLOOKUP(C1061,Pivot_Train_try!$A$3:$C$25,3,0)</f>
        <v>0.26829268292682928</v>
      </c>
      <c r="E1061">
        <f>VLOOKUP(C1061,Pivot_Train_try!$A$3:$C$25,2,0)</f>
        <v>0.73170731707317072</v>
      </c>
      <c r="F1061" t="str">
        <f t="shared" si="49"/>
        <v>Female</v>
      </c>
      <c r="G1061" t="str">
        <f t="shared" si="50"/>
        <v>False</v>
      </c>
    </row>
    <row r="1062" spans="1:7" hidden="1" x14ac:dyDescent="0.3">
      <c r="A1062" s="4" t="s">
        <v>208</v>
      </c>
      <c r="B1062" s="5" t="s">
        <v>4</v>
      </c>
      <c r="C1062" t="str">
        <f t="shared" si="48"/>
        <v>i</v>
      </c>
      <c r="D1062">
        <f>VLOOKUP(C1062,Pivot_Train_try!$A$3:$C$25,3,0)</f>
        <v>0.18069306930693069</v>
      </c>
      <c r="E1062">
        <f>VLOOKUP(C1062,Pivot_Train_try!$A$3:$C$25,2,0)</f>
        <v>0.81930693069306926</v>
      </c>
      <c r="F1062" t="str">
        <f t="shared" si="49"/>
        <v>Female</v>
      </c>
      <c r="G1062" t="str">
        <f t="shared" si="50"/>
        <v>False</v>
      </c>
    </row>
    <row r="1063" spans="1:7" x14ac:dyDescent="0.3">
      <c r="A1063" s="2" t="s">
        <v>209</v>
      </c>
      <c r="B1063" s="3" t="s">
        <v>4</v>
      </c>
      <c r="C1063" t="str">
        <f t="shared" si="48"/>
        <v>g</v>
      </c>
      <c r="D1063">
        <f>VLOOKUP(C1063,Pivot_Train_try!$A$3:$C$25,3,0)</f>
        <v>1</v>
      </c>
      <c r="E1063">
        <f>VLOOKUP(C1063,Pivot_Train_try!$A$3:$C$25,2,0)</f>
        <v>0</v>
      </c>
      <c r="F1063" t="str">
        <f t="shared" si="49"/>
        <v>Male</v>
      </c>
      <c r="G1063" t="str">
        <f t="shared" si="50"/>
        <v>True</v>
      </c>
    </row>
    <row r="1064" spans="1:7" x14ac:dyDescent="0.3">
      <c r="A1064" s="4" t="s">
        <v>211</v>
      </c>
      <c r="B1064" s="5" t="s">
        <v>4</v>
      </c>
      <c r="C1064" t="str">
        <f t="shared" si="48"/>
        <v>k</v>
      </c>
      <c r="D1064">
        <f>VLOOKUP(C1064,Pivot_Train_try!$A$3:$C$25,3,0)</f>
        <v>0.91304347826086951</v>
      </c>
      <c r="E1064">
        <f>VLOOKUP(C1064,Pivot_Train_try!$A$3:$C$25,2,0)</f>
        <v>8.6956521739130432E-2</v>
      </c>
      <c r="F1064" t="str">
        <f t="shared" si="49"/>
        <v>Male</v>
      </c>
      <c r="G1064" t="str">
        <f t="shared" si="50"/>
        <v>True</v>
      </c>
    </row>
    <row r="1065" spans="1:7" hidden="1" x14ac:dyDescent="0.3">
      <c r="A1065" s="2" t="s">
        <v>213</v>
      </c>
      <c r="B1065" s="3" t="s">
        <v>4</v>
      </c>
      <c r="C1065" t="str">
        <f t="shared" si="48"/>
        <v>a</v>
      </c>
      <c r="D1065">
        <f>VLOOKUP(C1065,Pivot_Train_try!$A$3:$C$25,3,0)</f>
        <v>0.26829268292682928</v>
      </c>
      <c r="E1065">
        <f>VLOOKUP(C1065,Pivot_Train_try!$A$3:$C$25,2,0)</f>
        <v>0.73170731707317072</v>
      </c>
      <c r="F1065" t="str">
        <f t="shared" si="49"/>
        <v>Female</v>
      </c>
      <c r="G1065" t="str">
        <f t="shared" si="50"/>
        <v>False</v>
      </c>
    </row>
    <row r="1066" spans="1:7" x14ac:dyDescent="0.3">
      <c r="A1066" s="4" t="s">
        <v>214</v>
      </c>
      <c r="B1066" s="5" t="s">
        <v>4</v>
      </c>
      <c r="C1066" t="str">
        <f t="shared" si="48"/>
        <v>h</v>
      </c>
      <c r="D1066">
        <f>VLOOKUP(C1066,Pivot_Train_try!$A$3:$C$25,3,0)</f>
        <v>0.96062992125984248</v>
      </c>
      <c r="E1066">
        <f>VLOOKUP(C1066,Pivot_Train_try!$A$3:$C$25,2,0)</f>
        <v>3.937007874015748E-2</v>
      </c>
      <c r="F1066" t="str">
        <f t="shared" si="49"/>
        <v>Male</v>
      </c>
      <c r="G1066" t="str">
        <f t="shared" si="50"/>
        <v>True</v>
      </c>
    </row>
    <row r="1067" spans="1:7" hidden="1" x14ac:dyDescent="0.3">
      <c r="A1067" s="2" t="s">
        <v>215</v>
      </c>
      <c r="B1067" s="3" t="s">
        <v>4</v>
      </c>
      <c r="C1067" t="str">
        <f t="shared" si="48"/>
        <v>a</v>
      </c>
      <c r="D1067">
        <f>VLOOKUP(C1067,Pivot_Train_try!$A$3:$C$25,3,0)</f>
        <v>0.26829268292682928</v>
      </c>
      <c r="E1067">
        <f>VLOOKUP(C1067,Pivot_Train_try!$A$3:$C$25,2,0)</f>
        <v>0.73170731707317072</v>
      </c>
      <c r="F1067" t="str">
        <f t="shared" si="49"/>
        <v>Female</v>
      </c>
      <c r="G1067" t="str">
        <f t="shared" si="50"/>
        <v>False</v>
      </c>
    </row>
    <row r="1068" spans="1:7" x14ac:dyDescent="0.3">
      <c r="A1068" s="4" t="s">
        <v>220</v>
      </c>
      <c r="B1068" s="5" t="s">
        <v>4</v>
      </c>
      <c r="C1068" t="str">
        <f t="shared" si="48"/>
        <v>t</v>
      </c>
      <c r="D1068">
        <f>VLOOKUP(C1068,Pivot_Train_try!$A$3:$C$25,3,0)</f>
        <v>0.93506493506493504</v>
      </c>
      <c r="E1068">
        <f>VLOOKUP(C1068,Pivot_Train_try!$A$3:$C$25,2,0)</f>
        <v>6.4935064935064929E-2</v>
      </c>
      <c r="F1068" t="str">
        <f t="shared" si="49"/>
        <v>Male</v>
      </c>
      <c r="G1068" t="str">
        <f t="shared" si="50"/>
        <v>True</v>
      </c>
    </row>
    <row r="1069" spans="1:7" x14ac:dyDescent="0.3">
      <c r="A1069" s="2" t="s">
        <v>222</v>
      </c>
      <c r="B1069" s="3" t="s">
        <v>4</v>
      </c>
      <c r="C1069" t="str">
        <f t="shared" si="48"/>
        <v>n</v>
      </c>
      <c r="D1069">
        <f>VLOOKUP(C1069,Pivot_Train_try!$A$3:$C$25,3,0)</f>
        <v>0.9285714285714286</v>
      </c>
      <c r="E1069">
        <f>VLOOKUP(C1069,Pivot_Train_try!$A$3:$C$25,2,0)</f>
        <v>7.1428571428571425E-2</v>
      </c>
      <c r="F1069" t="str">
        <f t="shared" si="49"/>
        <v>Male</v>
      </c>
      <c r="G1069" t="str">
        <f t="shared" si="50"/>
        <v>True</v>
      </c>
    </row>
    <row r="1070" spans="1:7" x14ac:dyDescent="0.3">
      <c r="A1070" s="4" t="s">
        <v>223</v>
      </c>
      <c r="B1070" s="5" t="s">
        <v>4</v>
      </c>
      <c r="C1070" t="str">
        <f t="shared" si="48"/>
        <v>g</v>
      </c>
      <c r="D1070">
        <f>VLOOKUP(C1070,Pivot_Train_try!$A$3:$C$25,3,0)</f>
        <v>1</v>
      </c>
      <c r="E1070">
        <f>VLOOKUP(C1070,Pivot_Train_try!$A$3:$C$25,2,0)</f>
        <v>0</v>
      </c>
      <c r="F1070" t="str">
        <f t="shared" si="49"/>
        <v>Male</v>
      </c>
      <c r="G1070" t="str">
        <f t="shared" si="50"/>
        <v>True</v>
      </c>
    </row>
    <row r="1071" spans="1:7" hidden="1" x14ac:dyDescent="0.3">
      <c r="A1071" s="2" t="s">
        <v>224</v>
      </c>
      <c r="B1071" s="3" t="s">
        <v>4</v>
      </c>
      <c r="C1071" t="str">
        <f t="shared" si="48"/>
        <v>a</v>
      </c>
      <c r="D1071">
        <f>VLOOKUP(C1071,Pivot_Train_try!$A$3:$C$25,3,0)</f>
        <v>0.26829268292682928</v>
      </c>
      <c r="E1071">
        <f>VLOOKUP(C1071,Pivot_Train_try!$A$3:$C$25,2,0)</f>
        <v>0.73170731707317072</v>
      </c>
      <c r="F1071" t="str">
        <f t="shared" si="49"/>
        <v>Female</v>
      </c>
      <c r="G1071" t="str">
        <f t="shared" si="50"/>
        <v>False</v>
      </c>
    </row>
    <row r="1072" spans="1:7" x14ac:dyDescent="0.3">
      <c r="A1072" s="4" t="s">
        <v>226</v>
      </c>
      <c r="B1072" s="5" t="s">
        <v>4</v>
      </c>
      <c r="C1072" t="str">
        <f t="shared" si="48"/>
        <v>d</v>
      </c>
      <c r="D1072">
        <f>VLOOKUP(C1072,Pivot_Train_try!$A$3:$C$25,3,0)</f>
        <v>0.97142857142857142</v>
      </c>
      <c r="E1072">
        <f>VLOOKUP(C1072,Pivot_Train_try!$A$3:$C$25,2,0)</f>
        <v>2.8571428571428571E-2</v>
      </c>
      <c r="F1072" t="str">
        <f t="shared" si="49"/>
        <v>Male</v>
      </c>
      <c r="G1072" t="str">
        <f t="shared" si="50"/>
        <v>True</v>
      </c>
    </row>
    <row r="1073" spans="1:7" x14ac:dyDescent="0.3">
      <c r="A1073" s="2" t="s">
        <v>227</v>
      </c>
      <c r="B1073" s="3" t="s">
        <v>4</v>
      </c>
      <c r="C1073" t="str">
        <f t="shared" si="48"/>
        <v>j</v>
      </c>
      <c r="D1073">
        <f>VLOOKUP(C1073,Pivot_Train_try!$A$3:$C$25,3,0)</f>
        <v>0.96296296296296291</v>
      </c>
      <c r="E1073">
        <f>VLOOKUP(C1073,Pivot_Train_try!$A$3:$C$25,2,0)</f>
        <v>3.7037037037037035E-2</v>
      </c>
      <c r="F1073" t="str">
        <f t="shared" si="49"/>
        <v>Male</v>
      </c>
      <c r="G1073" t="str">
        <f t="shared" si="50"/>
        <v>True</v>
      </c>
    </row>
    <row r="1074" spans="1:7" x14ac:dyDescent="0.3">
      <c r="A1074" s="4" t="s">
        <v>228</v>
      </c>
      <c r="B1074" s="5" t="s">
        <v>4</v>
      </c>
      <c r="C1074" t="str">
        <f t="shared" si="48"/>
        <v>t</v>
      </c>
      <c r="D1074">
        <f>VLOOKUP(C1074,Pivot_Train_try!$A$3:$C$25,3,0)</f>
        <v>0.93506493506493504</v>
      </c>
      <c r="E1074">
        <f>VLOOKUP(C1074,Pivot_Train_try!$A$3:$C$25,2,0)</f>
        <v>6.4935064935064929E-2</v>
      </c>
      <c r="F1074" t="str">
        <f t="shared" si="49"/>
        <v>Male</v>
      </c>
      <c r="G1074" t="str">
        <f t="shared" si="50"/>
        <v>True</v>
      </c>
    </row>
    <row r="1075" spans="1:7" x14ac:dyDescent="0.3">
      <c r="A1075" s="2" t="s">
        <v>229</v>
      </c>
      <c r="B1075" s="3" t="s">
        <v>4</v>
      </c>
      <c r="C1075" t="str">
        <f t="shared" si="48"/>
        <v>t</v>
      </c>
      <c r="D1075">
        <f>VLOOKUP(C1075,Pivot_Train_try!$A$3:$C$25,3,0)</f>
        <v>0.93506493506493504</v>
      </c>
      <c r="E1075">
        <f>VLOOKUP(C1075,Pivot_Train_try!$A$3:$C$25,2,0)</f>
        <v>6.4935064935064929E-2</v>
      </c>
      <c r="F1075" t="str">
        <f t="shared" si="49"/>
        <v>Male</v>
      </c>
      <c r="G1075" t="str">
        <f t="shared" si="50"/>
        <v>True</v>
      </c>
    </row>
    <row r="1076" spans="1:7" x14ac:dyDescent="0.3">
      <c r="A1076" s="4" t="s">
        <v>231</v>
      </c>
      <c r="B1076" s="5" t="s">
        <v>4</v>
      </c>
      <c r="C1076" t="str">
        <f t="shared" si="48"/>
        <v>n</v>
      </c>
      <c r="D1076">
        <f>VLOOKUP(C1076,Pivot_Train_try!$A$3:$C$25,3,0)</f>
        <v>0.9285714285714286</v>
      </c>
      <c r="E1076">
        <f>VLOOKUP(C1076,Pivot_Train_try!$A$3:$C$25,2,0)</f>
        <v>7.1428571428571425E-2</v>
      </c>
      <c r="F1076" t="str">
        <f t="shared" si="49"/>
        <v>Male</v>
      </c>
      <c r="G1076" t="str">
        <f t="shared" si="50"/>
        <v>True</v>
      </c>
    </row>
    <row r="1077" spans="1:7" x14ac:dyDescent="0.3">
      <c r="A1077" s="2" t="s">
        <v>233</v>
      </c>
      <c r="B1077" s="3" t="s">
        <v>4</v>
      </c>
      <c r="C1077" t="str">
        <f t="shared" si="48"/>
        <v>n</v>
      </c>
      <c r="D1077">
        <f>VLOOKUP(C1077,Pivot_Train_try!$A$3:$C$25,3,0)</f>
        <v>0.9285714285714286</v>
      </c>
      <c r="E1077">
        <f>VLOOKUP(C1077,Pivot_Train_try!$A$3:$C$25,2,0)</f>
        <v>7.1428571428571425E-2</v>
      </c>
      <c r="F1077" t="str">
        <f t="shared" si="49"/>
        <v>Male</v>
      </c>
      <c r="G1077" t="str">
        <f t="shared" si="50"/>
        <v>True</v>
      </c>
    </row>
    <row r="1078" spans="1:7" x14ac:dyDescent="0.3">
      <c r="A1078" s="4" t="s">
        <v>234</v>
      </c>
      <c r="B1078" s="5" t="s">
        <v>4</v>
      </c>
      <c r="C1078" t="str">
        <f t="shared" si="48"/>
        <v>r</v>
      </c>
      <c r="D1078">
        <f>VLOOKUP(C1078,Pivot_Train_try!$A$3:$C$25,3,0)</f>
        <v>0.92592592592592593</v>
      </c>
      <c r="E1078">
        <f>VLOOKUP(C1078,Pivot_Train_try!$A$3:$C$25,2,0)</f>
        <v>7.407407407407407E-2</v>
      </c>
      <c r="F1078" t="str">
        <f t="shared" si="49"/>
        <v>Male</v>
      </c>
      <c r="G1078" t="str">
        <f t="shared" si="50"/>
        <v>True</v>
      </c>
    </row>
    <row r="1079" spans="1:7" hidden="1" x14ac:dyDescent="0.3">
      <c r="A1079" s="2" t="s">
        <v>235</v>
      </c>
      <c r="B1079" s="3" t="s">
        <v>4</v>
      </c>
      <c r="C1079" t="str">
        <f t="shared" si="48"/>
        <v>a</v>
      </c>
      <c r="D1079">
        <f>VLOOKUP(C1079,Pivot_Train_try!$A$3:$C$25,3,0)</f>
        <v>0.26829268292682928</v>
      </c>
      <c r="E1079">
        <f>VLOOKUP(C1079,Pivot_Train_try!$A$3:$C$25,2,0)</f>
        <v>0.73170731707317072</v>
      </c>
      <c r="F1079" t="str">
        <f t="shared" si="49"/>
        <v>Female</v>
      </c>
      <c r="G1079" t="str">
        <f t="shared" si="50"/>
        <v>False</v>
      </c>
    </row>
    <row r="1080" spans="1:7" x14ac:dyDescent="0.3">
      <c r="A1080" s="4" t="s">
        <v>238</v>
      </c>
      <c r="B1080" s="5" t="s">
        <v>4</v>
      </c>
      <c r="C1080" t="str">
        <f t="shared" si="48"/>
        <v>u</v>
      </c>
      <c r="D1080">
        <f>VLOOKUP(C1080,Pivot_Train_try!$A$3:$C$25,3,0)</f>
        <v>0.78723404255319152</v>
      </c>
      <c r="E1080">
        <f>VLOOKUP(C1080,Pivot_Train_try!$A$3:$C$25,2,0)</f>
        <v>0.21276595744680851</v>
      </c>
      <c r="F1080" t="str">
        <f t="shared" si="49"/>
        <v>Male</v>
      </c>
      <c r="G1080" t="str">
        <f t="shared" si="50"/>
        <v>True</v>
      </c>
    </row>
    <row r="1081" spans="1:7" x14ac:dyDescent="0.3">
      <c r="A1081" s="2" t="s">
        <v>241</v>
      </c>
      <c r="B1081" s="3" t="s">
        <v>4</v>
      </c>
      <c r="C1081" t="str">
        <f t="shared" si="48"/>
        <v>n</v>
      </c>
      <c r="D1081">
        <f>VLOOKUP(C1081,Pivot_Train_try!$A$3:$C$25,3,0)</f>
        <v>0.9285714285714286</v>
      </c>
      <c r="E1081">
        <f>VLOOKUP(C1081,Pivot_Train_try!$A$3:$C$25,2,0)</f>
        <v>7.1428571428571425E-2</v>
      </c>
      <c r="F1081" t="str">
        <f t="shared" si="49"/>
        <v>Male</v>
      </c>
      <c r="G1081" t="str">
        <f t="shared" si="50"/>
        <v>True</v>
      </c>
    </row>
    <row r="1082" spans="1:7" x14ac:dyDescent="0.3">
      <c r="A1082" s="4" t="s">
        <v>242</v>
      </c>
      <c r="B1082" s="5" t="s">
        <v>4</v>
      </c>
      <c r="C1082" t="str">
        <f t="shared" si="48"/>
        <v>l</v>
      </c>
      <c r="D1082">
        <f>VLOOKUP(C1082,Pivot_Train_try!$A$3:$C$25,3,0)</f>
        <v>0.68421052631578949</v>
      </c>
      <c r="E1082">
        <f>VLOOKUP(C1082,Pivot_Train_try!$A$3:$C$25,2,0)</f>
        <v>0.31578947368421051</v>
      </c>
      <c r="F1082" t="str">
        <f t="shared" si="49"/>
        <v>Male</v>
      </c>
      <c r="G1082" t="str">
        <f t="shared" si="50"/>
        <v>True</v>
      </c>
    </row>
    <row r="1083" spans="1:7" x14ac:dyDescent="0.3">
      <c r="A1083" s="2" t="s">
        <v>243</v>
      </c>
      <c r="B1083" s="3" t="s">
        <v>4</v>
      </c>
      <c r="C1083" t="str">
        <f t="shared" si="48"/>
        <v>h</v>
      </c>
      <c r="D1083">
        <f>VLOOKUP(C1083,Pivot_Train_try!$A$3:$C$25,3,0)</f>
        <v>0.96062992125984248</v>
      </c>
      <c r="E1083">
        <f>VLOOKUP(C1083,Pivot_Train_try!$A$3:$C$25,2,0)</f>
        <v>3.937007874015748E-2</v>
      </c>
      <c r="F1083" t="str">
        <f t="shared" si="49"/>
        <v>Male</v>
      </c>
      <c r="G1083" t="str">
        <f t="shared" si="50"/>
        <v>True</v>
      </c>
    </row>
    <row r="1084" spans="1:7" x14ac:dyDescent="0.3">
      <c r="A1084" s="4" t="s">
        <v>244</v>
      </c>
      <c r="B1084" s="5" t="s">
        <v>4</v>
      </c>
      <c r="C1084" t="str">
        <f t="shared" si="48"/>
        <v>m</v>
      </c>
      <c r="D1084">
        <f>VLOOKUP(C1084,Pivot_Train_try!$A$3:$C$25,3,0)</f>
        <v>0.8571428571428571</v>
      </c>
      <c r="E1084">
        <f>VLOOKUP(C1084,Pivot_Train_try!$A$3:$C$25,2,0)</f>
        <v>0.14285714285714285</v>
      </c>
      <c r="F1084" t="str">
        <f t="shared" si="49"/>
        <v>Male</v>
      </c>
      <c r="G1084" t="str">
        <f t="shared" si="50"/>
        <v>True</v>
      </c>
    </row>
    <row r="1085" spans="1:7" x14ac:dyDescent="0.3">
      <c r="A1085" s="2" t="s">
        <v>245</v>
      </c>
      <c r="B1085" s="3" t="s">
        <v>4</v>
      </c>
      <c r="C1085" t="str">
        <f t="shared" si="48"/>
        <v>h</v>
      </c>
      <c r="D1085">
        <f>VLOOKUP(C1085,Pivot_Train_try!$A$3:$C$25,3,0)</f>
        <v>0.96062992125984248</v>
      </c>
      <c r="E1085">
        <f>VLOOKUP(C1085,Pivot_Train_try!$A$3:$C$25,2,0)</f>
        <v>3.937007874015748E-2</v>
      </c>
      <c r="F1085" t="str">
        <f t="shared" si="49"/>
        <v>Male</v>
      </c>
      <c r="G1085" t="str">
        <f t="shared" si="50"/>
        <v>True</v>
      </c>
    </row>
    <row r="1086" spans="1:7" x14ac:dyDescent="0.3">
      <c r="A1086" s="4" t="s">
        <v>246</v>
      </c>
      <c r="B1086" s="5" t="s">
        <v>4</v>
      </c>
      <c r="C1086" t="str">
        <f t="shared" si="48"/>
        <v>n</v>
      </c>
      <c r="D1086">
        <f>VLOOKUP(C1086,Pivot_Train_try!$A$3:$C$25,3,0)</f>
        <v>0.9285714285714286</v>
      </c>
      <c r="E1086">
        <f>VLOOKUP(C1086,Pivot_Train_try!$A$3:$C$25,2,0)</f>
        <v>7.1428571428571425E-2</v>
      </c>
      <c r="F1086" t="str">
        <f t="shared" si="49"/>
        <v>Male</v>
      </c>
      <c r="G1086" t="str">
        <f t="shared" si="50"/>
        <v>True</v>
      </c>
    </row>
    <row r="1087" spans="1:7" x14ac:dyDescent="0.3">
      <c r="A1087" s="2" t="s">
        <v>247</v>
      </c>
      <c r="B1087" s="3" t="s">
        <v>4</v>
      </c>
      <c r="C1087" t="str">
        <f t="shared" si="48"/>
        <v>h</v>
      </c>
      <c r="D1087">
        <f>VLOOKUP(C1087,Pivot_Train_try!$A$3:$C$25,3,0)</f>
        <v>0.96062992125984248</v>
      </c>
      <c r="E1087">
        <f>VLOOKUP(C1087,Pivot_Train_try!$A$3:$C$25,2,0)</f>
        <v>3.937007874015748E-2</v>
      </c>
      <c r="F1087" t="str">
        <f t="shared" si="49"/>
        <v>Male</v>
      </c>
      <c r="G1087" t="str">
        <f t="shared" si="50"/>
        <v>True</v>
      </c>
    </row>
    <row r="1088" spans="1:7" hidden="1" x14ac:dyDescent="0.3">
      <c r="A1088" s="4" t="s">
        <v>248</v>
      </c>
      <c r="B1088" s="5" t="s">
        <v>4</v>
      </c>
      <c r="C1088" t="str">
        <f t="shared" si="48"/>
        <v>i</v>
      </c>
      <c r="D1088">
        <f>VLOOKUP(C1088,Pivot_Train_try!$A$3:$C$25,3,0)</f>
        <v>0.18069306930693069</v>
      </c>
      <c r="E1088">
        <f>VLOOKUP(C1088,Pivot_Train_try!$A$3:$C$25,2,0)</f>
        <v>0.81930693069306926</v>
      </c>
      <c r="F1088" t="str">
        <f t="shared" si="49"/>
        <v>Female</v>
      </c>
      <c r="G1088" t="str">
        <f t="shared" si="50"/>
        <v>False</v>
      </c>
    </row>
    <row r="1089" spans="1:7" x14ac:dyDescent="0.3">
      <c r="A1089" s="2" t="s">
        <v>250</v>
      </c>
      <c r="B1089" s="3" t="s">
        <v>4</v>
      </c>
      <c r="C1089" t="str">
        <f t="shared" si="48"/>
        <v>u</v>
      </c>
      <c r="D1089">
        <f>VLOOKUP(C1089,Pivot_Train_try!$A$3:$C$25,3,0)</f>
        <v>0.78723404255319152</v>
      </c>
      <c r="E1089">
        <f>VLOOKUP(C1089,Pivot_Train_try!$A$3:$C$25,2,0)</f>
        <v>0.21276595744680851</v>
      </c>
      <c r="F1089" t="str">
        <f t="shared" si="49"/>
        <v>Male</v>
      </c>
      <c r="G1089" t="str">
        <f t="shared" si="50"/>
        <v>True</v>
      </c>
    </row>
    <row r="1090" spans="1:7" x14ac:dyDescent="0.3">
      <c r="A1090" s="4" t="s">
        <v>251</v>
      </c>
      <c r="B1090" s="5" t="s">
        <v>4</v>
      </c>
      <c r="C1090" t="str">
        <f t="shared" si="48"/>
        <v>h</v>
      </c>
      <c r="D1090">
        <f>VLOOKUP(C1090,Pivot_Train_try!$A$3:$C$25,3,0)</f>
        <v>0.96062992125984248</v>
      </c>
      <c r="E1090">
        <f>VLOOKUP(C1090,Pivot_Train_try!$A$3:$C$25,2,0)</f>
        <v>3.937007874015748E-2</v>
      </c>
      <c r="F1090" t="str">
        <f t="shared" si="49"/>
        <v>Male</v>
      </c>
      <c r="G1090" t="str">
        <f t="shared" si="50"/>
        <v>True</v>
      </c>
    </row>
    <row r="1091" spans="1:7" hidden="1" x14ac:dyDescent="0.3">
      <c r="A1091" s="2" t="s">
        <v>252</v>
      </c>
      <c r="B1091" s="3" t="s">
        <v>4</v>
      </c>
      <c r="C1091" t="str">
        <f t="shared" ref="C1091:C1154" si="51">RIGHT(A1091)</f>
        <v>e</v>
      </c>
      <c r="D1091">
        <f>VLOOKUP(C1091,Pivot_Train_try!$A$3:$C$25,3,0)</f>
        <v>0.5</v>
      </c>
      <c r="E1091">
        <f>VLOOKUP(C1091,Pivot_Train_try!$A$3:$C$25,2,0)</f>
        <v>0.5</v>
      </c>
      <c r="F1091" t="str">
        <f t="shared" ref="F1091:F1154" si="52">IF(D1091&gt;E1091,"Male","Female")</f>
        <v>Female</v>
      </c>
      <c r="G1091" t="str">
        <f t="shared" ref="G1091:G1154" si="53">IF(B1091=F1091,"True","False")</f>
        <v>False</v>
      </c>
    </row>
    <row r="1092" spans="1:7" x14ac:dyDescent="0.3">
      <c r="A1092" s="4" t="s">
        <v>258</v>
      </c>
      <c r="B1092" s="5" t="s">
        <v>4</v>
      </c>
      <c r="C1092" t="str">
        <f t="shared" si="51"/>
        <v>y</v>
      </c>
      <c r="D1092">
        <f>VLOOKUP(C1092,Pivot_Train_try!$A$3:$C$25,3,0)</f>
        <v>0.90476190476190477</v>
      </c>
      <c r="E1092">
        <f>VLOOKUP(C1092,Pivot_Train_try!$A$3:$C$25,2,0)</f>
        <v>9.5238095238095233E-2</v>
      </c>
      <c r="F1092" t="str">
        <f t="shared" si="52"/>
        <v>Male</v>
      </c>
      <c r="G1092" t="str">
        <f t="shared" si="53"/>
        <v>True</v>
      </c>
    </row>
    <row r="1093" spans="1:7" x14ac:dyDescent="0.3">
      <c r="A1093" s="2" t="s">
        <v>259</v>
      </c>
      <c r="B1093" s="3" t="s">
        <v>4</v>
      </c>
      <c r="C1093" t="str">
        <f t="shared" si="51"/>
        <v>h</v>
      </c>
      <c r="D1093">
        <f>VLOOKUP(C1093,Pivot_Train_try!$A$3:$C$25,3,0)</f>
        <v>0.96062992125984248</v>
      </c>
      <c r="E1093">
        <f>VLOOKUP(C1093,Pivot_Train_try!$A$3:$C$25,2,0)</f>
        <v>3.937007874015748E-2</v>
      </c>
      <c r="F1093" t="str">
        <f t="shared" si="52"/>
        <v>Male</v>
      </c>
      <c r="G1093" t="str">
        <f t="shared" si="53"/>
        <v>True</v>
      </c>
    </row>
    <row r="1094" spans="1:7" x14ac:dyDescent="0.3">
      <c r="A1094" s="4" t="s">
        <v>262</v>
      </c>
      <c r="B1094" s="5" t="s">
        <v>4</v>
      </c>
      <c r="C1094" t="str">
        <f t="shared" si="51"/>
        <v>l</v>
      </c>
      <c r="D1094">
        <f>VLOOKUP(C1094,Pivot_Train_try!$A$3:$C$25,3,0)</f>
        <v>0.68421052631578949</v>
      </c>
      <c r="E1094">
        <f>VLOOKUP(C1094,Pivot_Train_try!$A$3:$C$25,2,0)</f>
        <v>0.31578947368421051</v>
      </c>
      <c r="F1094" t="str">
        <f t="shared" si="52"/>
        <v>Male</v>
      </c>
      <c r="G1094" t="str">
        <f t="shared" si="53"/>
        <v>True</v>
      </c>
    </row>
    <row r="1095" spans="1:7" x14ac:dyDescent="0.3">
      <c r="A1095" s="2" t="s">
        <v>263</v>
      </c>
      <c r="B1095" s="3" t="s">
        <v>4</v>
      </c>
      <c r="C1095" t="str">
        <f t="shared" si="51"/>
        <v>t</v>
      </c>
      <c r="D1095">
        <f>VLOOKUP(C1095,Pivot_Train_try!$A$3:$C$25,3,0)</f>
        <v>0.93506493506493504</v>
      </c>
      <c r="E1095">
        <f>VLOOKUP(C1095,Pivot_Train_try!$A$3:$C$25,2,0)</f>
        <v>6.4935064935064929E-2</v>
      </c>
      <c r="F1095" t="str">
        <f t="shared" si="52"/>
        <v>Male</v>
      </c>
      <c r="G1095" t="str">
        <f t="shared" si="53"/>
        <v>True</v>
      </c>
    </row>
    <row r="1096" spans="1:7" x14ac:dyDescent="0.3">
      <c r="A1096" s="4" t="s">
        <v>264</v>
      </c>
      <c r="B1096" s="5" t="s">
        <v>4</v>
      </c>
      <c r="C1096" t="str">
        <f t="shared" si="51"/>
        <v>n</v>
      </c>
      <c r="D1096">
        <f>VLOOKUP(C1096,Pivot_Train_try!$A$3:$C$25,3,0)</f>
        <v>0.9285714285714286</v>
      </c>
      <c r="E1096">
        <f>VLOOKUP(C1096,Pivot_Train_try!$A$3:$C$25,2,0)</f>
        <v>7.1428571428571425E-2</v>
      </c>
      <c r="F1096" t="str">
        <f t="shared" si="52"/>
        <v>Male</v>
      </c>
      <c r="G1096" t="str">
        <f t="shared" si="53"/>
        <v>True</v>
      </c>
    </row>
    <row r="1097" spans="1:7" x14ac:dyDescent="0.3">
      <c r="A1097" s="2" t="s">
        <v>265</v>
      </c>
      <c r="B1097" s="3" t="s">
        <v>4</v>
      </c>
      <c r="C1097" t="str">
        <f t="shared" si="51"/>
        <v>g</v>
      </c>
      <c r="D1097">
        <f>VLOOKUP(C1097,Pivot_Train_try!$A$3:$C$25,3,0)</f>
        <v>1</v>
      </c>
      <c r="E1097">
        <f>VLOOKUP(C1097,Pivot_Train_try!$A$3:$C$25,2,0)</f>
        <v>0</v>
      </c>
      <c r="F1097" t="str">
        <f t="shared" si="52"/>
        <v>Male</v>
      </c>
      <c r="G1097" t="str">
        <f t="shared" si="53"/>
        <v>True</v>
      </c>
    </row>
    <row r="1098" spans="1:7" x14ac:dyDescent="0.3">
      <c r="A1098" s="4" t="s">
        <v>267</v>
      </c>
      <c r="B1098" s="5" t="s">
        <v>4</v>
      </c>
      <c r="C1098" t="str">
        <f t="shared" si="51"/>
        <v>t</v>
      </c>
      <c r="D1098">
        <f>VLOOKUP(C1098,Pivot_Train_try!$A$3:$C$25,3,0)</f>
        <v>0.93506493506493504</v>
      </c>
      <c r="E1098">
        <f>VLOOKUP(C1098,Pivot_Train_try!$A$3:$C$25,2,0)</f>
        <v>6.4935064935064929E-2</v>
      </c>
      <c r="F1098" t="str">
        <f t="shared" si="52"/>
        <v>Male</v>
      </c>
      <c r="G1098" t="str">
        <f t="shared" si="53"/>
        <v>True</v>
      </c>
    </row>
    <row r="1099" spans="1:7" x14ac:dyDescent="0.3">
      <c r="A1099" s="2" t="s">
        <v>268</v>
      </c>
      <c r="B1099" s="3" t="s">
        <v>4</v>
      </c>
      <c r="C1099" t="str">
        <f t="shared" si="51"/>
        <v>h</v>
      </c>
      <c r="D1099">
        <f>VLOOKUP(C1099,Pivot_Train_try!$A$3:$C$25,3,0)</f>
        <v>0.96062992125984248</v>
      </c>
      <c r="E1099">
        <f>VLOOKUP(C1099,Pivot_Train_try!$A$3:$C$25,2,0)</f>
        <v>3.937007874015748E-2</v>
      </c>
      <c r="F1099" t="str">
        <f t="shared" si="52"/>
        <v>Male</v>
      </c>
      <c r="G1099" t="str">
        <f t="shared" si="53"/>
        <v>True</v>
      </c>
    </row>
    <row r="1100" spans="1:7" x14ac:dyDescent="0.3">
      <c r="A1100" s="4" t="s">
        <v>271</v>
      </c>
      <c r="B1100" s="5" t="s">
        <v>4</v>
      </c>
      <c r="C1100" t="str">
        <f t="shared" si="51"/>
        <v>l</v>
      </c>
      <c r="D1100">
        <f>VLOOKUP(C1100,Pivot_Train_try!$A$3:$C$25,3,0)</f>
        <v>0.68421052631578949</v>
      </c>
      <c r="E1100">
        <f>VLOOKUP(C1100,Pivot_Train_try!$A$3:$C$25,2,0)</f>
        <v>0.31578947368421051</v>
      </c>
      <c r="F1100" t="str">
        <f t="shared" si="52"/>
        <v>Male</v>
      </c>
      <c r="G1100" t="str">
        <f t="shared" si="53"/>
        <v>True</v>
      </c>
    </row>
    <row r="1101" spans="1:7" x14ac:dyDescent="0.3">
      <c r="A1101" s="2" t="s">
        <v>272</v>
      </c>
      <c r="B1101" s="3" t="s">
        <v>4</v>
      </c>
      <c r="C1101" t="str">
        <f t="shared" si="51"/>
        <v>t</v>
      </c>
      <c r="D1101">
        <f>VLOOKUP(C1101,Pivot_Train_try!$A$3:$C$25,3,0)</f>
        <v>0.93506493506493504</v>
      </c>
      <c r="E1101">
        <f>VLOOKUP(C1101,Pivot_Train_try!$A$3:$C$25,2,0)</f>
        <v>6.4935064935064929E-2</v>
      </c>
      <c r="F1101" t="str">
        <f t="shared" si="52"/>
        <v>Male</v>
      </c>
      <c r="G1101" t="str">
        <f t="shared" si="53"/>
        <v>True</v>
      </c>
    </row>
    <row r="1102" spans="1:7" x14ac:dyDescent="0.3">
      <c r="A1102" s="4" t="s">
        <v>276</v>
      </c>
      <c r="B1102" s="5" t="s">
        <v>4</v>
      </c>
      <c r="C1102" t="str">
        <f t="shared" si="51"/>
        <v>m</v>
      </c>
      <c r="D1102">
        <f>VLOOKUP(C1102,Pivot_Train_try!$A$3:$C$25,3,0)</f>
        <v>0.8571428571428571</v>
      </c>
      <c r="E1102">
        <f>VLOOKUP(C1102,Pivot_Train_try!$A$3:$C$25,2,0)</f>
        <v>0.14285714285714285</v>
      </c>
      <c r="F1102" t="str">
        <f t="shared" si="52"/>
        <v>Male</v>
      </c>
      <c r="G1102" t="str">
        <f t="shared" si="53"/>
        <v>True</v>
      </c>
    </row>
    <row r="1103" spans="1:7" x14ac:dyDescent="0.3">
      <c r="A1103" s="2" t="s">
        <v>277</v>
      </c>
      <c r="B1103" s="3" t="s">
        <v>4</v>
      </c>
      <c r="C1103" t="str">
        <f t="shared" si="51"/>
        <v>d</v>
      </c>
      <c r="D1103">
        <f>VLOOKUP(C1103,Pivot_Train_try!$A$3:$C$25,3,0)</f>
        <v>0.97142857142857142</v>
      </c>
      <c r="E1103">
        <f>VLOOKUP(C1103,Pivot_Train_try!$A$3:$C$25,2,0)</f>
        <v>2.8571428571428571E-2</v>
      </c>
      <c r="F1103" t="str">
        <f t="shared" si="52"/>
        <v>Male</v>
      </c>
      <c r="G1103" t="str">
        <f t="shared" si="53"/>
        <v>True</v>
      </c>
    </row>
    <row r="1104" spans="1:7" x14ac:dyDescent="0.3">
      <c r="A1104" s="4" t="s">
        <v>279</v>
      </c>
      <c r="B1104" s="5" t="s">
        <v>4</v>
      </c>
      <c r="C1104" t="str">
        <f t="shared" si="51"/>
        <v>n</v>
      </c>
      <c r="D1104">
        <f>VLOOKUP(C1104,Pivot_Train_try!$A$3:$C$25,3,0)</f>
        <v>0.9285714285714286</v>
      </c>
      <c r="E1104">
        <f>VLOOKUP(C1104,Pivot_Train_try!$A$3:$C$25,2,0)</f>
        <v>7.1428571428571425E-2</v>
      </c>
      <c r="F1104" t="str">
        <f t="shared" si="52"/>
        <v>Male</v>
      </c>
      <c r="G1104" t="str">
        <f t="shared" si="53"/>
        <v>True</v>
      </c>
    </row>
    <row r="1105" spans="1:7" hidden="1" x14ac:dyDescent="0.3">
      <c r="A1105" s="2" t="s">
        <v>280</v>
      </c>
      <c r="B1105" s="3" t="s">
        <v>4</v>
      </c>
      <c r="C1105" t="str">
        <f t="shared" si="51"/>
        <v>a</v>
      </c>
      <c r="D1105">
        <f>VLOOKUP(C1105,Pivot_Train_try!$A$3:$C$25,3,0)</f>
        <v>0.26829268292682928</v>
      </c>
      <c r="E1105">
        <f>VLOOKUP(C1105,Pivot_Train_try!$A$3:$C$25,2,0)</f>
        <v>0.73170731707317072</v>
      </c>
      <c r="F1105" t="str">
        <f t="shared" si="52"/>
        <v>Female</v>
      </c>
      <c r="G1105" t="str">
        <f t="shared" si="53"/>
        <v>False</v>
      </c>
    </row>
    <row r="1106" spans="1:7" hidden="1" x14ac:dyDescent="0.3">
      <c r="A1106" s="4" t="s">
        <v>281</v>
      </c>
      <c r="B1106" s="5" t="s">
        <v>4</v>
      </c>
      <c r="C1106" t="str">
        <f t="shared" si="51"/>
        <v>i</v>
      </c>
      <c r="D1106">
        <f>VLOOKUP(C1106,Pivot_Train_try!$A$3:$C$25,3,0)</f>
        <v>0.18069306930693069</v>
      </c>
      <c r="E1106">
        <f>VLOOKUP(C1106,Pivot_Train_try!$A$3:$C$25,2,0)</f>
        <v>0.81930693069306926</v>
      </c>
      <c r="F1106" t="str">
        <f t="shared" si="52"/>
        <v>Female</v>
      </c>
      <c r="G1106" t="str">
        <f t="shared" si="53"/>
        <v>False</v>
      </c>
    </row>
    <row r="1107" spans="1:7" x14ac:dyDescent="0.3">
      <c r="A1107" s="2" t="s">
        <v>282</v>
      </c>
      <c r="B1107" s="3" t="s">
        <v>4</v>
      </c>
      <c r="C1107" t="str">
        <f t="shared" si="51"/>
        <v>n</v>
      </c>
      <c r="D1107">
        <f>VLOOKUP(C1107,Pivot_Train_try!$A$3:$C$25,3,0)</f>
        <v>0.9285714285714286</v>
      </c>
      <c r="E1107">
        <f>VLOOKUP(C1107,Pivot_Train_try!$A$3:$C$25,2,0)</f>
        <v>7.1428571428571425E-2</v>
      </c>
      <c r="F1107" t="str">
        <f t="shared" si="52"/>
        <v>Male</v>
      </c>
      <c r="G1107" t="str">
        <f t="shared" si="53"/>
        <v>True</v>
      </c>
    </row>
    <row r="1108" spans="1:7" x14ac:dyDescent="0.3">
      <c r="A1108" s="4" t="s">
        <v>284</v>
      </c>
      <c r="B1108" s="5" t="s">
        <v>4</v>
      </c>
      <c r="C1108" t="str">
        <f t="shared" si="51"/>
        <v>n</v>
      </c>
      <c r="D1108">
        <f>VLOOKUP(C1108,Pivot_Train_try!$A$3:$C$25,3,0)</f>
        <v>0.9285714285714286</v>
      </c>
      <c r="E1108">
        <f>VLOOKUP(C1108,Pivot_Train_try!$A$3:$C$25,2,0)</f>
        <v>7.1428571428571425E-2</v>
      </c>
      <c r="F1108" t="str">
        <f t="shared" si="52"/>
        <v>Male</v>
      </c>
      <c r="G1108" t="str">
        <f t="shared" si="53"/>
        <v>True</v>
      </c>
    </row>
    <row r="1109" spans="1:7" x14ac:dyDescent="0.3">
      <c r="A1109" s="2" t="s">
        <v>286</v>
      </c>
      <c r="B1109" s="3" t="s">
        <v>4</v>
      </c>
      <c r="C1109" t="str">
        <f t="shared" si="51"/>
        <v>d</v>
      </c>
      <c r="D1109">
        <f>VLOOKUP(C1109,Pivot_Train_try!$A$3:$C$25,3,0)</f>
        <v>0.97142857142857142</v>
      </c>
      <c r="E1109">
        <f>VLOOKUP(C1109,Pivot_Train_try!$A$3:$C$25,2,0)</f>
        <v>2.8571428571428571E-2</v>
      </c>
      <c r="F1109" t="str">
        <f t="shared" si="52"/>
        <v>Male</v>
      </c>
      <c r="G1109" t="str">
        <f t="shared" si="53"/>
        <v>True</v>
      </c>
    </row>
    <row r="1110" spans="1:7" x14ac:dyDescent="0.3">
      <c r="A1110" s="4" t="s">
        <v>288</v>
      </c>
      <c r="B1110" s="5" t="s">
        <v>4</v>
      </c>
      <c r="C1110" t="str">
        <f t="shared" si="51"/>
        <v>t</v>
      </c>
      <c r="D1110">
        <f>VLOOKUP(C1110,Pivot_Train_try!$A$3:$C$25,3,0)</f>
        <v>0.93506493506493504</v>
      </c>
      <c r="E1110">
        <f>VLOOKUP(C1110,Pivot_Train_try!$A$3:$C$25,2,0)</f>
        <v>6.4935064935064929E-2</v>
      </c>
      <c r="F1110" t="str">
        <f t="shared" si="52"/>
        <v>Male</v>
      </c>
      <c r="G1110" t="str">
        <f t="shared" si="53"/>
        <v>True</v>
      </c>
    </row>
    <row r="1111" spans="1:7" x14ac:dyDescent="0.3">
      <c r="A1111" s="2" t="s">
        <v>291</v>
      </c>
      <c r="B1111" s="3" t="s">
        <v>4</v>
      </c>
      <c r="C1111" t="str">
        <f t="shared" si="51"/>
        <v>k</v>
      </c>
      <c r="D1111">
        <f>VLOOKUP(C1111,Pivot_Train_try!$A$3:$C$25,3,0)</f>
        <v>0.91304347826086951</v>
      </c>
      <c r="E1111">
        <f>VLOOKUP(C1111,Pivot_Train_try!$A$3:$C$25,2,0)</f>
        <v>8.6956521739130432E-2</v>
      </c>
      <c r="F1111" t="str">
        <f t="shared" si="52"/>
        <v>Male</v>
      </c>
      <c r="G1111" t="str">
        <f t="shared" si="53"/>
        <v>True</v>
      </c>
    </row>
    <row r="1112" spans="1:7" x14ac:dyDescent="0.3">
      <c r="A1112" s="4" t="s">
        <v>292</v>
      </c>
      <c r="B1112" s="5" t="s">
        <v>4</v>
      </c>
      <c r="C1112" t="str">
        <f t="shared" si="51"/>
        <v>y</v>
      </c>
      <c r="D1112">
        <f>VLOOKUP(C1112,Pivot_Train_try!$A$3:$C$25,3,0)</f>
        <v>0.90476190476190477</v>
      </c>
      <c r="E1112">
        <f>VLOOKUP(C1112,Pivot_Train_try!$A$3:$C$25,2,0)</f>
        <v>9.5238095238095233E-2</v>
      </c>
      <c r="F1112" t="str">
        <f t="shared" si="52"/>
        <v>Male</v>
      </c>
      <c r="G1112" t="str">
        <f t="shared" si="53"/>
        <v>True</v>
      </c>
    </row>
    <row r="1113" spans="1:7" x14ac:dyDescent="0.3">
      <c r="A1113" s="2" t="s">
        <v>296</v>
      </c>
      <c r="B1113" s="3" t="s">
        <v>4</v>
      </c>
      <c r="C1113" t="str">
        <f t="shared" si="51"/>
        <v>j</v>
      </c>
      <c r="D1113">
        <f>VLOOKUP(C1113,Pivot_Train_try!$A$3:$C$25,3,0)</f>
        <v>0.96296296296296291</v>
      </c>
      <c r="E1113">
        <f>VLOOKUP(C1113,Pivot_Train_try!$A$3:$C$25,2,0)</f>
        <v>3.7037037037037035E-2</v>
      </c>
      <c r="F1113" t="str">
        <f t="shared" si="52"/>
        <v>Male</v>
      </c>
      <c r="G1113" t="str">
        <f t="shared" si="53"/>
        <v>True</v>
      </c>
    </row>
    <row r="1114" spans="1:7" x14ac:dyDescent="0.3">
      <c r="A1114" s="4" t="s">
        <v>301</v>
      </c>
      <c r="B1114" s="5" t="s">
        <v>4</v>
      </c>
      <c r="C1114" t="str">
        <f t="shared" si="51"/>
        <v>b</v>
      </c>
      <c r="D1114">
        <f>VLOOKUP(C1114,Pivot_Train_try!$A$3:$C$25,3,0)</f>
        <v>0.83333333333333337</v>
      </c>
      <c r="E1114">
        <f>VLOOKUP(C1114,Pivot_Train_try!$A$3:$C$25,2,0)</f>
        <v>0.16666666666666666</v>
      </c>
      <c r="F1114" t="str">
        <f t="shared" si="52"/>
        <v>Male</v>
      </c>
      <c r="G1114" t="str">
        <f t="shared" si="53"/>
        <v>True</v>
      </c>
    </row>
    <row r="1115" spans="1:7" hidden="1" x14ac:dyDescent="0.3">
      <c r="A1115" s="2" t="s">
        <v>302</v>
      </c>
      <c r="B1115" s="3" t="s">
        <v>4</v>
      </c>
      <c r="C1115" t="str">
        <f t="shared" si="51"/>
        <v>a</v>
      </c>
      <c r="D1115">
        <f>VLOOKUP(C1115,Pivot_Train_try!$A$3:$C$25,3,0)</f>
        <v>0.26829268292682928</v>
      </c>
      <c r="E1115">
        <f>VLOOKUP(C1115,Pivot_Train_try!$A$3:$C$25,2,0)</f>
        <v>0.73170731707317072</v>
      </c>
      <c r="F1115" t="str">
        <f t="shared" si="52"/>
        <v>Female</v>
      </c>
      <c r="G1115" t="str">
        <f t="shared" si="53"/>
        <v>False</v>
      </c>
    </row>
    <row r="1116" spans="1:7" x14ac:dyDescent="0.3">
      <c r="A1116" s="4" t="s">
        <v>303</v>
      </c>
      <c r="B1116" s="5" t="s">
        <v>4</v>
      </c>
      <c r="C1116" t="str">
        <f t="shared" si="51"/>
        <v>o</v>
      </c>
      <c r="D1116">
        <f>VLOOKUP(C1116,Pivot_Train_try!$A$3:$C$25,3,0)</f>
        <v>0.6</v>
      </c>
      <c r="E1116">
        <f>VLOOKUP(C1116,Pivot_Train_try!$A$3:$C$25,2,0)</f>
        <v>0.4</v>
      </c>
      <c r="F1116" t="str">
        <f t="shared" si="52"/>
        <v>Male</v>
      </c>
      <c r="G1116" t="str">
        <f t="shared" si="53"/>
        <v>True</v>
      </c>
    </row>
    <row r="1117" spans="1:7" x14ac:dyDescent="0.3">
      <c r="A1117" s="2" t="s">
        <v>307</v>
      </c>
      <c r="B1117" s="3" t="s">
        <v>4</v>
      </c>
      <c r="C1117" t="str">
        <f t="shared" si="51"/>
        <v>n</v>
      </c>
      <c r="D1117">
        <f>VLOOKUP(C1117,Pivot_Train_try!$A$3:$C$25,3,0)</f>
        <v>0.9285714285714286</v>
      </c>
      <c r="E1117">
        <f>VLOOKUP(C1117,Pivot_Train_try!$A$3:$C$25,2,0)</f>
        <v>7.1428571428571425E-2</v>
      </c>
      <c r="F1117" t="str">
        <f t="shared" si="52"/>
        <v>Male</v>
      </c>
      <c r="G1117" t="str">
        <f t="shared" si="53"/>
        <v>True</v>
      </c>
    </row>
    <row r="1118" spans="1:7" x14ac:dyDescent="0.3">
      <c r="A1118" s="4" t="s">
        <v>309</v>
      </c>
      <c r="B1118" s="5" t="s">
        <v>4</v>
      </c>
      <c r="C1118" t="str">
        <f t="shared" si="51"/>
        <v>k</v>
      </c>
      <c r="D1118">
        <f>VLOOKUP(C1118,Pivot_Train_try!$A$3:$C$25,3,0)</f>
        <v>0.91304347826086951</v>
      </c>
      <c r="E1118">
        <f>VLOOKUP(C1118,Pivot_Train_try!$A$3:$C$25,2,0)</f>
        <v>8.6956521739130432E-2</v>
      </c>
      <c r="F1118" t="str">
        <f t="shared" si="52"/>
        <v>Male</v>
      </c>
      <c r="G1118" t="str">
        <f t="shared" si="53"/>
        <v>True</v>
      </c>
    </row>
    <row r="1119" spans="1:7" x14ac:dyDescent="0.3">
      <c r="A1119" s="2" t="s">
        <v>310</v>
      </c>
      <c r="B1119" s="3" t="s">
        <v>4</v>
      </c>
      <c r="C1119" t="str">
        <f t="shared" si="51"/>
        <v>v</v>
      </c>
      <c r="D1119">
        <f>VLOOKUP(C1119,Pivot_Train_try!$A$3:$C$25,3,0)</f>
        <v>1</v>
      </c>
      <c r="E1119">
        <f>VLOOKUP(C1119,Pivot_Train_try!$A$3:$C$25,2,0)</f>
        <v>0</v>
      </c>
      <c r="F1119" t="str">
        <f t="shared" si="52"/>
        <v>Male</v>
      </c>
      <c r="G1119" t="str">
        <f t="shared" si="53"/>
        <v>True</v>
      </c>
    </row>
    <row r="1120" spans="1:7" x14ac:dyDescent="0.3">
      <c r="A1120" s="4" t="s">
        <v>312</v>
      </c>
      <c r="B1120" s="5" t="s">
        <v>4</v>
      </c>
      <c r="C1120" t="str">
        <f t="shared" si="51"/>
        <v>h</v>
      </c>
      <c r="D1120">
        <f>VLOOKUP(C1120,Pivot_Train_try!$A$3:$C$25,3,0)</f>
        <v>0.96062992125984248</v>
      </c>
      <c r="E1120">
        <f>VLOOKUP(C1120,Pivot_Train_try!$A$3:$C$25,2,0)</f>
        <v>3.937007874015748E-2</v>
      </c>
      <c r="F1120" t="str">
        <f t="shared" si="52"/>
        <v>Male</v>
      </c>
      <c r="G1120" t="str">
        <f t="shared" si="53"/>
        <v>True</v>
      </c>
    </row>
    <row r="1121" spans="1:7" hidden="1" x14ac:dyDescent="0.3">
      <c r="A1121" s="2" t="s">
        <v>313</v>
      </c>
      <c r="B1121" s="3" t="s">
        <v>4</v>
      </c>
      <c r="C1121" t="str">
        <f t="shared" si="51"/>
        <v>a</v>
      </c>
      <c r="D1121">
        <f>VLOOKUP(C1121,Pivot_Train_try!$A$3:$C$25,3,0)</f>
        <v>0.26829268292682928</v>
      </c>
      <c r="E1121">
        <f>VLOOKUP(C1121,Pivot_Train_try!$A$3:$C$25,2,0)</f>
        <v>0.73170731707317072</v>
      </c>
      <c r="F1121" t="str">
        <f t="shared" si="52"/>
        <v>Female</v>
      </c>
      <c r="G1121" t="str">
        <f t="shared" si="53"/>
        <v>False</v>
      </c>
    </row>
    <row r="1122" spans="1:7" x14ac:dyDescent="0.3">
      <c r="A1122" s="4" t="s">
        <v>314</v>
      </c>
      <c r="B1122" s="5" t="s">
        <v>4</v>
      </c>
      <c r="C1122" t="str">
        <f t="shared" si="51"/>
        <v>k</v>
      </c>
      <c r="D1122">
        <f>VLOOKUP(C1122,Pivot_Train_try!$A$3:$C$25,3,0)</f>
        <v>0.91304347826086951</v>
      </c>
      <c r="E1122">
        <f>VLOOKUP(C1122,Pivot_Train_try!$A$3:$C$25,2,0)</f>
        <v>8.6956521739130432E-2</v>
      </c>
      <c r="F1122" t="str">
        <f t="shared" si="52"/>
        <v>Male</v>
      </c>
      <c r="G1122" t="str">
        <f t="shared" si="53"/>
        <v>True</v>
      </c>
    </row>
    <row r="1123" spans="1:7" x14ac:dyDescent="0.3">
      <c r="A1123" s="2" t="s">
        <v>315</v>
      </c>
      <c r="B1123" s="3" t="s">
        <v>4</v>
      </c>
      <c r="C1123" t="str">
        <f t="shared" si="51"/>
        <v>r</v>
      </c>
      <c r="D1123">
        <f>VLOOKUP(C1123,Pivot_Train_try!$A$3:$C$25,3,0)</f>
        <v>0.92592592592592593</v>
      </c>
      <c r="E1123">
        <f>VLOOKUP(C1123,Pivot_Train_try!$A$3:$C$25,2,0)</f>
        <v>7.407407407407407E-2</v>
      </c>
      <c r="F1123" t="str">
        <f t="shared" si="52"/>
        <v>Male</v>
      </c>
      <c r="G1123" t="str">
        <f t="shared" si="53"/>
        <v>True</v>
      </c>
    </row>
    <row r="1124" spans="1:7" hidden="1" x14ac:dyDescent="0.3">
      <c r="A1124" s="4" t="s">
        <v>319</v>
      </c>
      <c r="B1124" s="5" t="s">
        <v>4</v>
      </c>
      <c r="C1124" t="str">
        <f t="shared" si="51"/>
        <v>a</v>
      </c>
      <c r="D1124">
        <f>VLOOKUP(C1124,Pivot_Train_try!$A$3:$C$25,3,0)</f>
        <v>0.26829268292682928</v>
      </c>
      <c r="E1124">
        <f>VLOOKUP(C1124,Pivot_Train_try!$A$3:$C$25,2,0)</f>
        <v>0.73170731707317072</v>
      </c>
      <c r="F1124" t="str">
        <f t="shared" si="52"/>
        <v>Female</v>
      </c>
      <c r="G1124" t="str">
        <f t="shared" si="53"/>
        <v>False</v>
      </c>
    </row>
    <row r="1125" spans="1:7" x14ac:dyDescent="0.3">
      <c r="A1125" s="2" t="s">
        <v>324</v>
      </c>
      <c r="B1125" s="3" t="s">
        <v>4</v>
      </c>
      <c r="C1125" t="str">
        <f t="shared" si="51"/>
        <v>n</v>
      </c>
      <c r="D1125">
        <f>VLOOKUP(C1125,Pivot_Train_try!$A$3:$C$25,3,0)</f>
        <v>0.9285714285714286</v>
      </c>
      <c r="E1125">
        <f>VLOOKUP(C1125,Pivot_Train_try!$A$3:$C$25,2,0)</f>
        <v>7.1428571428571425E-2</v>
      </c>
      <c r="F1125" t="str">
        <f t="shared" si="52"/>
        <v>Male</v>
      </c>
      <c r="G1125" t="str">
        <f t="shared" si="53"/>
        <v>True</v>
      </c>
    </row>
    <row r="1126" spans="1:7" x14ac:dyDescent="0.3">
      <c r="A1126" s="4" t="s">
        <v>327</v>
      </c>
      <c r="B1126" s="5" t="s">
        <v>4</v>
      </c>
      <c r="C1126" t="str">
        <f t="shared" si="51"/>
        <v>l</v>
      </c>
      <c r="D1126">
        <f>VLOOKUP(C1126,Pivot_Train_try!$A$3:$C$25,3,0)</f>
        <v>0.68421052631578949</v>
      </c>
      <c r="E1126">
        <f>VLOOKUP(C1126,Pivot_Train_try!$A$3:$C$25,2,0)</f>
        <v>0.31578947368421051</v>
      </c>
      <c r="F1126" t="str">
        <f t="shared" si="52"/>
        <v>Male</v>
      </c>
      <c r="G1126" t="str">
        <f t="shared" si="53"/>
        <v>True</v>
      </c>
    </row>
    <row r="1127" spans="1:7" x14ac:dyDescent="0.3">
      <c r="A1127" s="2" t="s">
        <v>330</v>
      </c>
      <c r="B1127" s="3" t="s">
        <v>4</v>
      </c>
      <c r="C1127" t="str">
        <f t="shared" si="51"/>
        <v>p</v>
      </c>
      <c r="D1127">
        <f>VLOOKUP(C1127,Pivot_Train_try!$A$3:$C$25,3,0)</f>
        <v>0.93333333333333335</v>
      </c>
      <c r="E1127">
        <f>VLOOKUP(C1127,Pivot_Train_try!$A$3:$C$25,2,0)</f>
        <v>6.6666666666666666E-2</v>
      </c>
      <c r="F1127" t="str">
        <f t="shared" si="52"/>
        <v>Male</v>
      </c>
      <c r="G1127" t="str">
        <f t="shared" si="53"/>
        <v>True</v>
      </c>
    </row>
    <row r="1128" spans="1:7" hidden="1" x14ac:dyDescent="0.3">
      <c r="A1128" s="4" t="s">
        <v>332</v>
      </c>
      <c r="B1128" s="5" t="s">
        <v>4</v>
      </c>
      <c r="C1128" t="str">
        <f t="shared" si="51"/>
        <v>a</v>
      </c>
      <c r="D1128">
        <f>VLOOKUP(C1128,Pivot_Train_try!$A$3:$C$25,3,0)</f>
        <v>0.26829268292682928</v>
      </c>
      <c r="E1128">
        <f>VLOOKUP(C1128,Pivot_Train_try!$A$3:$C$25,2,0)</f>
        <v>0.73170731707317072</v>
      </c>
      <c r="F1128" t="str">
        <f t="shared" si="52"/>
        <v>Female</v>
      </c>
      <c r="G1128" t="str">
        <f t="shared" si="53"/>
        <v>False</v>
      </c>
    </row>
    <row r="1129" spans="1:7" x14ac:dyDescent="0.3">
      <c r="A1129" s="2" t="s">
        <v>333</v>
      </c>
      <c r="B1129" s="3" t="s">
        <v>4</v>
      </c>
      <c r="C1129" t="str">
        <f t="shared" si="51"/>
        <v>m</v>
      </c>
      <c r="D1129">
        <f>VLOOKUP(C1129,Pivot_Train_try!$A$3:$C$25,3,0)</f>
        <v>0.8571428571428571</v>
      </c>
      <c r="E1129">
        <f>VLOOKUP(C1129,Pivot_Train_try!$A$3:$C$25,2,0)</f>
        <v>0.14285714285714285</v>
      </c>
      <c r="F1129" t="str">
        <f t="shared" si="52"/>
        <v>Male</v>
      </c>
      <c r="G1129" t="str">
        <f t="shared" si="53"/>
        <v>True</v>
      </c>
    </row>
    <row r="1130" spans="1:7" hidden="1" x14ac:dyDescent="0.3">
      <c r="A1130" s="4" t="s">
        <v>334</v>
      </c>
      <c r="B1130" s="5" t="s">
        <v>4</v>
      </c>
      <c r="C1130" t="str">
        <f t="shared" si="51"/>
        <v>a</v>
      </c>
      <c r="D1130">
        <f>VLOOKUP(C1130,Pivot_Train_try!$A$3:$C$25,3,0)</f>
        <v>0.26829268292682928</v>
      </c>
      <c r="E1130">
        <f>VLOOKUP(C1130,Pivot_Train_try!$A$3:$C$25,2,0)</f>
        <v>0.73170731707317072</v>
      </c>
      <c r="F1130" t="str">
        <f t="shared" si="52"/>
        <v>Female</v>
      </c>
      <c r="G1130" t="str">
        <f t="shared" si="53"/>
        <v>False</v>
      </c>
    </row>
    <row r="1131" spans="1:7" x14ac:dyDescent="0.3">
      <c r="A1131" s="2" t="s">
        <v>335</v>
      </c>
      <c r="B1131" s="3" t="s">
        <v>4</v>
      </c>
      <c r="C1131" t="str">
        <f t="shared" si="51"/>
        <v>l</v>
      </c>
      <c r="D1131">
        <f>VLOOKUP(C1131,Pivot_Train_try!$A$3:$C$25,3,0)</f>
        <v>0.68421052631578949</v>
      </c>
      <c r="E1131">
        <f>VLOOKUP(C1131,Pivot_Train_try!$A$3:$C$25,2,0)</f>
        <v>0.31578947368421051</v>
      </c>
      <c r="F1131" t="str">
        <f t="shared" si="52"/>
        <v>Male</v>
      </c>
      <c r="G1131" t="str">
        <f t="shared" si="53"/>
        <v>True</v>
      </c>
    </row>
    <row r="1132" spans="1:7" x14ac:dyDescent="0.3">
      <c r="A1132" s="4" t="s">
        <v>336</v>
      </c>
      <c r="B1132" s="5" t="s">
        <v>4</v>
      </c>
      <c r="C1132" t="str">
        <f t="shared" si="51"/>
        <v>n</v>
      </c>
      <c r="D1132">
        <f>VLOOKUP(C1132,Pivot_Train_try!$A$3:$C$25,3,0)</f>
        <v>0.9285714285714286</v>
      </c>
      <c r="E1132">
        <f>VLOOKUP(C1132,Pivot_Train_try!$A$3:$C$25,2,0)</f>
        <v>7.1428571428571425E-2</v>
      </c>
      <c r="F1132" t="str">
        <f t="shared" si="52"/>
        <v>Male</v>
      </c>
      <c r="G1132" t="str">
        <f t="shared" si="53"/>
        <v>True</v>
      </c>
    </row>
    <row r="1133" spans="1:7" hidden="1" x14ac:dyDescent="0.3">
      <c r="A1133" s="2" t="s">
        <v>338</v>
      </c>
      <c r="B1133" s="3" t="s">
        <v>4</v>
      </c>
      <c r="C1133" t="str">
        <f t="shared" si="51"/>
        <v>a</v>
      </c>
      <c r="D1133">
        <f>VLOOKUP(C1133,Pivot_Train_try!$A$3:$C$25,3,0)</f>
        <v>0.26829268292682928</v>
      </c>
      <c r="E1133">
        <f>VLOOKUP(C1133,Pivot_Train_try!$A$3:$C$25,2,0)</f>
        <v>0.73170731707317072</v>
      </c>
      <c r="F1133" t="str">
        <f t="shared" si="52"/>
        <v>Female</v>
      </c>
      <c r="G1133" t="str">
        <f t="shared" si="53"/>
        <v>False</v>
      </c>
    </row>
    <row r="1134" spans="1:7" x14ac:dyDescent="0.3">
      <c r="A1134" s="4" t="s">
        <v>339</v>
      </c>
      <c r="B1134" s="5" t="s">
        <v>4</v>
      </c>
      <c r="C1134" t="str">
        <f t="shared" si="51"/>
        <v>l</v>
      </c>
      <c r="D1134">
        <f>VLOOKUP(C1134,Pivot_Train_try!$A$3:$C$25,3,0)</f>
        <v>0.68421052631578949</v>
      </c>
      <c r="E1134">
        <f>VLOOKUP(C1134,Pivot_Train_try!$A$3:$C$25,2,0)</f>
        <v>0.31578947368421051</v>
      </c>
      <c r="F1134" t="str">
        <f t="shared" si="52"/>
        <v>Male</v>
      </c>
      <c r="G1134" t="str">
        <f t="shared" si="53"/>
        <v>True</v>
      </c>
    </row>
    <row r="1135" spans="1:7" hidden="1" x14ac:dyDescent="0.3">
      <c r="A1135" s="2" t="s">
        <v>340</v>
      </c>
      <c r="B1135" s="3" t="s">
        <v>4</v>
      </c>
      <c r="C1135" t="str">
        <f t="shared" si="51"/>
        <v>a</v>
      </c>
      <c r="D1135">
        <f>VLOOKUP(C1135,Pivot_Train_try!$A$3:$C$25,3,0)</f>
        <v>0.26829268292682928</v>
      </c>
      <c r="E1135">
        <f>VLOOKUP(C1135,Pivot_Train_try!$A$3:$C$25,2,0)</f>
        <v>0.73170731707317072</v>
      </c>
      <c r="F1135" t="str">
        <f t="shared" si="52"/>
        <v>Female</v>
      </c>
      <c r="G1135" t="str">
        <f t="shared" si="53"/>
        <v>False</v>
      </c>
    </row>
    <row r="1136" spans="1:7" x14ac:dyDescent="0.3">
      <c r="A1136" s="4" t="s">
        <v>342</v>
      </c>
      <c r="B1136" s="5" t="s">
        <v>4</v>
      </c>
      <c r="C1136" t="str">
        <f t="shared" si="51"/>
        <v>h</v>
      </c>
      <c r="D1136">
        <f>VLOOKUP(C1136,Pivot_Train_try!$A$3:$C$25,3,0)</f>
        <v>0.96062992125984248</v>
      </c>
      <c r="E1136">
        <f>VLOOKUP(C1136,Pivot_Train_try!$A$3:$C$25,2,0)</f>
        <v>3.937007874015748E-2</v>
      </c>
      <c r="F1136" t="str">
        <f t="shared" si="52"/>
        <v>Male</v>
      </c>
      <c r="G1136" t="str">
        <f t="shared" si="53"/>
        <v>True</v>
      </c>
    </row>
    <row r="1137" spans="1:7" hidden="1" x14ac:dyDescent="0.3">
      <c r="A1137" s="2" t="s">
        <v>343</v>
      </c>
      <c r="B1137" s="3" t="s">
        <v>4</v>
      </c>
      <c r="C1137" t="str">
        <f t="shared" si="51"/>
        <v>a</v>
      </c>
      <c r="D1137">
        <f>VLOOKUP(C1137,Pivot_Train_try!$A$3:$C$25,3,0)</f>
        <v>0.26829268292682928</v>
      </c>
      <c r="E1137">
        <f>VLOOKUP(C1137,Pivot_Train_try!$A$3:$C$25,2,0)</f>
        <v>0.73170731707317072</v>
      </c>
      <c r="F1137" t="str">
        <f t="shared" si="52"/>
        <v>Female</v>
      </c>
      <c r="G1137" t="str">
        <f t="shared" si="53"/>
        <v>False</v>
      </c>
    </row>
    <row r="1138" spans="1:7" x14ac:dyDescent="0.3">
      <c r="A1138" s="4" t="s">
        <v>344</v>
      </c>
      <c r="B1138" s="5" t="s">
        <v>4</v>
      </c>
      <c r="C1138" t="str">
        <f t="shared" si="51"/>
        <v>n</v>
      </c>
      <c r="D1138">
        <f>VLOOKUP(C1138,Pivot_Train_try!$A$3:$C$25,3,0)</f>
        <v>0.9285714285714286</v>
      </c>
      <c r="E1138">
        <f>VLOOKUP(C1138,Pivot_Train_try!$A$3:$C$25,2,0)</f>
        <v>7.1428571428571425E-2</v>
      </c>
      <c r="F1138" t="str">
        <f t="shared" si="52"/>
        <v>Male</v>
      </c>
      <c r="G1138" t="str">
        <f t="shared" si="53"/>
        <v>True</v>
      </c>
    </row>
    <row r="1139" spans="1:7" x14ac:dyDescent="0.3">
      <c r="A1139" s="2" t="s">
        <v>345</v>
      </c>
      <c r="B1139" s="3" t="s">
        <v>4</v>
      </c>
      <c r="C1139" t="str">
        <f t="shared" si="51"/>
        <v>n</v>
      </c>
      <c r="D1139">
        <f>VLOOKUP(C1139,Pivot_Train_try!$A$3:$C$25,3,0)</f>
        <v>0.9285714285714286</v>
      </c>
      <c r="E1139">
        <f>VLOOKUP(C1139,Pivot_Train_try!$A$3:$C$25,2,0)</f>
        <v>7.1428571428571425E-2</v>
      </c>
      <c r="F1139" t="str">
        <f t="shared" si="52"/>
        <v>Male</v>
      </c>
      <c r="G1139" t="str">
        <f t="shared" si="53"/>
        <v>True</v>
      </c>
    </row>
    <row r="1140" spans="1:7" x14ac:dyDescent="0.3">
      <c r="A1140" s="4" t="s">
        <v>346</v>
      </c>
      <c r="B1140" s="5" t="s">
        <v>4</v>
      </c>
      <c r="C1140" t="str">
        <f t="shared" si="51"/>
        <v>m</v>
      </c>
      <c r="D1140">
        <f>VLOOKUP(C1140,Pivot_Train_try!$A$3:$C$25,3,0)</f>
        <v>0.8571428571428571</v>
      </c>
      <c r="E1140">
        <f>VLOOKUP(C1140,Pivot_Train_try!$A$3:$C$25,2,0)</f>
        <v>0.14285714285714285</v>
      </c>
      <c r="F1140" t="str">
        <f t="shared" si="52"/>
        <v>Male</v>
      </c>
      <c r="G1140" t="str">
        <f t="shared" si="53"/>
        <v>True</v>
      </c>
    </row>
    <row r="1141" spans="1:7" hidden="1" x14ac:dyDescent="0.3">
      <c r="A1141" s="2" t="s">
        <v>347</v>
      </c>
      <c r="B1141" s="3" t="s">
        <v>4</v>
      </c>
      <c r="C1141" t="str">
        <f t="shared" si="51"/>
        <v>i</v>
      </c>
      <c r="D1141">
        <f>VLOOKUP(C1141,Pivot_Train_try!$A$3:$C$25,3,0)</f>
        <v>0.18069306930693069</v>
      </c>
      <c r="E1141">
        <f>VLOOKUP(C1141,Pivot_Train_try!$A$3:$C$25,2,0)</f>
        <v>0.81930693069306926</v>
      </c>
      <c r="F1141" t="str">
        <f t="shared" si="52"/>
        <v>Female</v>
      </c>
      <c r="G1141" t="str">
        <f t="shared" si="53"/>
        <v>False</v>
      </c>
    </row>
    <row r="1142" spans="1:7" x14ac:dyDescent="0.3">
      <c r="A1142" s="4" t="s">
        <v>349</v>
      </c>
      <c r="B1142" s="5" t="s">
        <v>4</v>
      </c>
      <c r="C1142" t="str">
        <f t="shared" si="51"/>
        <v>d</v>
      </c>
      <c r="D1142">
        <f>VLOOKUP(C1142,Pivot_Train_try!$A$3:$C$25,3,0)</f>
        <v>0.97142857142857142</v>
      </c>
      <c r="E1142">
        <f>VLOOKUP(C1142,Pivot_Train_try!$A$3:$C$25,2,0)</f>
        <v>2.8571428571428571E-2</v>
      </c>
      <c r="F1142" t="str">
        <f t="shared" si="52"/>
        <v>Male</v>
      </c>
      <c r="G1142" t="str">
        <f t="shared" si="53"/>
        <v>True</v>
      </c>
    </row>
    <row r="1143" spans="1:7" hidden="1" x14ac:dyDescent="0.3">
      <c r="A1143" s="2" t="s">
        <v>351</v>
      </c>
      <c r="B1143" s="3" t="s">
        <v>4</v>
      </c>
      <c r="C1143" t="str">
        <f t="shared" si="51"/>
        <v>i</v>
      </c>
      <c r="D1143">
        <f>VLOOKUP(C1143,Pivot_Train_try!$A$3:$C$25,3,0)</f>
        <v>0.18069306930693069</v>
      </c>
      <c r="E1143">
        <f>VLOOKUP(C1143,Pivot_Train_try!$A$3:$C$25,2,0)</f>
        <v>0.81930693069306926</v>
      </c>
      <c r="F1143" t="str">
        <f t="shared" si="52"/>
        <v>Female</v>
      </c>
      <c r="G1143" t="str">
        <f t="shared" si="53"/>
        <v>False</v>
      </c>
    </row>
    <row r="1144" spans="1:7" x14ac:dyDescent="0.3">
      <c r="A1144" s="4" t="s">
        <v>352</v>
      </c>
      <c r="B1144" s="5" t="s">
        <v>4</v>
      </c>
      <c r="C1144" t="str">
        <f t="shared" si="51"/>
        <v>l</v>
      </c>
      <c r="D1144">
        <f>VLOOKUP(C1144,Pivot_Train_try!$A$3:$C$25,3,0)</f>
        <v>0.68421052631578949</v>
      </c>
      <c r="E1144">
        <f>VLOOKUP(C1144,Pivot_Train_try!$A$3:$C$25,2,0)</f>
        <v>0.31578947368421051</v>
      </c>
      <c r="F1144" t="str">
        <f t="shared" si="52"/>
        <v>Male</v>
      </c>
      <c r="G1144" t="str">
        <f t="shared" si="53"/>
        <v>True</v>
      </c>
    </row>
    <row r="1145" spans="1:7" x14ac:dyDescent="0.3">
      <c r="A1145" s="2" t="s">
        <v>354</v>
      </c>
      <c r="B1145" s="3" t="s">
        <v>4</v>
      </c>
      <c r="C1145" t="str">
        <f t="shared" si="51"/>
        <v>n</v>
      </c>
      <c r="D1145">
        <f>VLOOKUP(C1145,Pivot_Train_try!$A$3:$C$25,3,0)</f>
        <v>0.9285714285714286</v>
      </c>
      <c r="E1145">
        <f>VLOOKUP(C1145,Pivot_Train_try!$A$3:$C$25,2,0)</f>
        <v>7.1428571428571425E-2</v>
      </c>
      <c r="F1145" t="str">
        <f t="shared" si="52"/>
        <v>Male</v>
      </c>
      <c r="G1145" t="str">
        <f t="shared" si="53"/>
        <v>True</v>
      </c>
    </row>
    <row r="1146" spans="1:7" hidden="1" x14ac:dyDescent="0.3">
      <c r="A1146" s="4" t="s">
        <v>355</v>
      </c>
      <c r="B1146" s="5" t="s">
        <v>4</v>
      </c>
      <c r="C1146" t="str">
        <f t="shared" si="51"/>
        <v>i</v>
      </c>
      <c r="D1146">
        <f>VLOOKUP(C1146,Pivot_Train_try!$A$3:$C$25,3,0)</f>
        <v>0.18069306930693069</v>
      </c>
      <c r="E1146">
        <f>VLOOKUP(C1146,Pivot_Train_try!$A$3:$C$25,2,0)</f>
        <v>0.81930693069306926</v>
      </c>
      <c r="F1146" t="str">
        <f t="shared" si="52"/>
        <v>Female</v>
      </c>
      <c r="G1146" t="str">
        <f t="shared" si="53"/>
        <v>False</v>
      </c>
    </row>
    <row r="1147" spans="1:7" x14ac:dyDescent="0.3">
      <c r="A1147" s="2" t="s">
        <v>357</v>
      </c>
      <c r="B1147" s="3" t="s">
        <v>4</v>
      </c>
      <c r="C1147" t="str">
        <f t="shared" si="51"/>
        <v>l</v>
      </c>
      <c r="D1147">
        <f>VLOOKUP(C1147,Pivot_Train_try!$A$3:$C$25,3,0)</f>
        <v>0.68421052631578949</v>
      </c>
      <c r="E1147">
        <f>VLOOKUP(C1147,Pivot_Train_try!$A$3:$C$25,2,0)</f>
        <v>0.31578947368421051</v>
      </c>
      <c r="F1147" t="str">
        <f t="shared" si="52"/>
        <v>Male</v>
      </c>
      <c r="G1147" t="str">
        <f t="shared" si="53"/>
        <v>True</v>
      </c>
    </row>
    <row r="1148" spans="1:7" x14ac:dyDescent="0.3">
      <c r="A1148" s="4" t="s">
        <v>359</v>
      </c>
      <c r="B1148" s="5" t="s">
        <v>4</v>
      </c>
      <c r="C1148" t="str">
        <f t="shared" si="51"/>
        <v>m</v>
      </c>
      <c r="D1148">
        <f>VLOOKUP(C1148,Pivot_Train_try!$A$3:$C$25,3,0)</f>
        <v>0.8571428571428571</v>
      </c>
      <c r="E1148">
        <f>VLOOKUP(C1148,Pivot_Train_try!$A$3:$C$25,2,0)</f>
        <v>0.14285714285714285</v>
      </c>
      <c r="F1148" t="str">
        <f t="shared" si="52"/>
        <v>Male</v>
      </c>
      <c r="G1148" t="str">
        <f t="shared" si="53"/>
        <v>True</v>
      </c>
    </row>
    <row r="1149" spans="1:7" x14ac:dyDescent="0.3">
      <c r="A1149" s="2" t="s">
        <v>360</v>
      </c>
      <c r="B1149" s="3" t="s">
        <v>4</v>
      </c>
      <c r="C1149" t="str">
        <f t="shared" si="51"/>
        <v>g</v>
      </c>
      <c r="D1149">
        <f>VLOOKUP(C1149,Pivot_Train_try!$A$3:$C$25,3,0)</f>
        <v>1</v>
      </c>
      <c r="E1149">
        <f>VLOOKUP(C1149,Pivot_Train_try!$A$3:$C$25,2,0)</f>
        <v>0</v>
      </c>
      <c r="F1149" t="str">
        <f t="shared" si="52"/>
        <v>Male</v>
      </c>
      <c r="G1149" t="str">
        <f t="shared" si="53"/>
        <v>True</v>
      </c>
    </row>
    <row r="1150" spans="1:7" x14ac:dyDescent="0.3">
      <c r="A1150" s="4" t="s">
        <v>361</v>
      </c>
      <c r="B1150" s="5" t="s">
        <v>4</v>
      </c>
      <c r="C1150" t="str">
        <f t="shared" si="51"/>
        <v>h</v>
      </c>
      <c r="D1150">
        <f>VLOOKUP(C1150,Pivot_Train_try!$A$3:$C$25,3,0)</f>
        <v>0.96062992125984248</v>
      </c>
      <c r="E1150">
        <f>VLOOKUP(C1150,Pivot_Train_try!$A$3:$C$25,2,0)</f>
        <v>3.937007874015748E-2</v>
      </c>
      <c r="F1150" t="str">
        <f t="shared" si="52"/>
        <v>Male</v>
      </c>
      <c r="G1150" t="str">
        <f t="shared" si="53"/>
        <v>True</v>
      </c>
    </row>
    <row r="1151" spans="1:7" x14ac:dyDescent="0.3">
      <c r="A1151" s="2" t="s">
        <v>365</v>
      </c>
      <c r="B1151" s="3" t="s">
        <v>4</v>
      </c>
      <c r="C1151" t="str">
        <f t="shared" si="51"/>
        <v>q</v>
      </c>
      <c r="D1151">
        <f>VLOOKUP(C1151,Pivot_Train_try!$A$3:$C$25,3,0)</f>
        <v>1</v>
      </c>
      <c r="E1151">
        <f>VLOOKUP(C1151,Pivot_Train_try!$A$3:$C$25,2,0)</f>
        <v>0</v>
      </c>
      <c r="F1151" t="str">
        <f t="shared" si="52"/>
        <v>Male</v>
      </c>
      <c r="G1151" t="str">
        <f t="shared" si="53"/>
        <v>True</v>
      </c>
    </row>
    <row r="1152" spans="1:7" x14ac:dyDescent="0.3">
      <c r="A1152" s="4" t="s">
        <v>367</v>
      </c>
      <c r="B1152" s="5" t="s">
        <v>4</v>
      </c>
      <c r="C1152" t="str">
        <f t="shared" si="51"/>
        <v>d</v>
      </c>
      <c r="D1152">
        <f>VLOOKUP(C1152,Pivot_Train_try!$A$3:$C$25,3,0)</f>
        <v>0.97142857142857142</v>
      </c>
      <c r="E1152">
        <f>VLOOKUP(C1152,Pivot_Train_try!$A$3:$C$25,2,0)</f>
        <v>2.8571428571428571E-2</v>
      </c>
      <c r="F1152" t="str">
        <f t="shared" si="52"/>
        <v>Male</v>
      </c>
      <c r="G1152" t="str">
        <f t="shared" si="53"/>
        <v>True</v>
      </c>
    </row>
    <row r="1153" spans="1:7" x14ac:dyDescent="0.3">
      <c r="A1153" s="2" t="s">
        <v>368</v>
      </c>
      <c r="B1153" s="3" t="s">
        <v>4</v>
      </c>
      <c r="C1153" t="str">
        <f t="shared" si="51"/>
        <v>u</v>
      </c>
      <c r="D1153">
        <f>VLOOKUP(C1153,Pivot_Train_try!$A$3:$C$25,3,0)</f>
        <v>0.78723404255319152</v>
      </c>
      <c r="E1153">
        <f>VLOOKUP(C1153,Pivot_Train_try!$A$3:$C$25,2,0)</f>
        <v>0.21276595744680851</v>
      </c>
      <c r="F1153" t="str">
        <f t="shared" si="52"/>
        <v>Male</v>
      </c>
      <c r="G1153" t="str">
        <f t="shared" si="53"/>
        <v>True</v>
      </c>
    </row>
    <row r="1154" spans="1:7" x14ac:dyDescent="0.3">
      <c r="A1154" s="4" t="s">
        <v>369</v>
      </c>
      <c r="B1154" s="5" t="s">
        <v>4</v>
      </c>
      <c r="C1154" t="str">
        <f t="shared" si="51"/>
        <v>k</v>
      </c>
      <c r="D1154">
        <f>VLOOKUP(C1154,Pivot_Train_try!$A$3:$C$25,3,0)</f>
        <v>0.91304347826086951</v>
      </c>
      <c r="E1154">
        <f>VLOOKUP(C1154,Pivot_Train_try!$A$3:$C$25,2,0)</f>
        <v>8.6956521739130432E-2</v>
      </c>
      <c r="F1154" t="str">
        <f t="shared" si="52"/>
        <v>Male</v>
      </c>
      <c r="G1154" t="str">
        <f t="shared" si="53"/>
        <v>True</v>
      </c>
    </row>
    <row r="1155" spans="1:7" x14ac:dyDescent="0.3">
      <c r="A1155" s="2" t="s">
        <v>371</v>
      </c>
      <c r="B1155" s="3" t="s">
        <v>4</v>
      </c>
      <c r="C1155" t="str">
        <f t="shared" ref="C1155:C1218" si="54">RIGHT(A1155)</f>
        <v>d</v>
      </c>
      <c r="D1155">
        <f>VLOOKUP(C1155,Pivot_Train_try!$A$3:$C$25,3,0)</f>
        <v>0.97142857142857142</v>
      </c>
      <c r="E1155">
        <f>VLOOKUP(C1155,Pivot_Train_try!$A$3:$C$25,2,0)</f>
        <v>2.8571428571428571E-2</v>
      </c>
      <c r="F1155" t="str">
        <f t="shared" ref="F1155:F1218" si="55">IF(D1155&gt;E1155,"Male","Female")</f>
        <v>Male</v>
      </c>
      <c r="G1155" t="str">
        <f t="shared" ref="G1155:G1218" si="56">IF(B1155=F1155,"True","False")</f>
        <v>True</v>
      </c>
    </row>
    <row r="1156" spans="1:7" x14ac:dyDescent="0.3">
      <c r="A1156" s="4" t="s">
        <v>372</v>
      </c>
      <c r="B1156" s="5" t="s">
        <v>4</v>
      </c>
      <c r="C1156" t="str">
        <f t="shared" si="54"/>
        <v>n</v>
      </c>
      <c r="D1156">
        <f>VLOOKUP(C1156,Pivot_Train_try!$A$3:$C$25,3,0)</f>
        <v>0.9285714285714286</v>
      </c>
      <c r="E1156">
        <f>VLOOKUP(C1156,Pivot_Train_try!$A$3:$C$25,2,0)</f>
        <v>7.1428571428571425E-2</v>
      </c>
      <c r="F1156" t="str">
        <f t="shared" si="55"/>
        <v>Male</v>
      </c>
      <c r="G1156" t="str">
        <f t="shared" si="56"/>
        <v>True</v>
      </c>
    </row>
    <row r="1157" spans="1:7" x14ac:dyDescent="0.3">
      <c r="A1157" s="2" t="s">
        <v>374</v>
      </c>
      <c r="B1157" s="3" t="s">
        <v>4</v>
      </c>
      <c r="C1157" t="str">
        <f t="shared" si="54"/>
        <v>l</v>
      </c>
      <c r="D1157">
        <f>VLOOKUP(C1157,Pivot_Train_try!$A$3:$C$25,3,0)</f>
        <v>0.68421052631578949</v>
      </c>
      <c r="E1157">
        <f>VLOOKUP(C1157,Pivot_Train_try!$A$3:$C$25,2,0)</f>
        <v>0.31578947368421051</v>
      </c>
      <c r="F1157" t="str">
        <f t="shared" si="55"/>
        <v>Male</v>
      </c>
      <c r="G1157" t="str">
        <f t="shared" si="56"/>
        <v>True</v>
      </c>
    </row>
    <row r="1158" spans="1:7" hidden="1" x14ac:dyDescent="0.3">
      <c r="A1158" s="4" t="s">
        <v>375</v>
      </c>
      <c r="B1158" s="5" t="s">
        <v>4</v>
      </c>
      <c r="C1158" t="str">
        <f t="shared" si="54"/>
        <v>a</v>
      </c>
      <c r="D1158">
        <f>VLOOKUP(C1158,Pivot_Train_try!$A$3:$C$25,3,0)</f>
        <v>0.26829268292682928</v>
      </c>
      <c r="E1158">
        <f>VLOOKUP(C1158,Pivot_Train_try!$A$3:$C$25,2,0)</f>
        <v>0.73170731707317072</v>
      </c>
      <c r="F1158" t="str">
        <f t="shared" si="55"/>
        <v>Female</v>
      </c>
      <c r="G1158" t="str">
        <f t="shared" si="56"/>
        <v>False</v>
      </c>
    </row>
    <row r="1159" spans="1:7" x14ac:dyDescent="0.3">
      <c r="A1159" s="2" t="s">
        <v>377</v>
      </c>
      <c r="B1159" s="3" t="s">
        <v>4</v>
      </c>
      <c r="C1159" t="str">
        <f t="shared" si="54"/>
        <v>j</v>
      </c>
      <c r="D1159">
        <f>VLOOKUP(C1159,Pivot_Train_try!$A$3:$C$25,3,0)</f>
        <v>0.96296296296296291</v>
      </c>
      <c r="E1159">
        <f>VLOOKUP(C1159,Pivot_Train_try!$A$3:$C$25,2,0)</f>
        <v>3.7037037037037035E-2</v>
      </c>
      <c r="F1159" t="str">
        <f t="shared" si="55"/>
        <v>Male</v>
      </c>
      <c r="G1159" t="str">
        <f t="shared" si="56"/>
        <v>True</v>
      </c>
    </row>
    <row r="1160" spans="1:7" x14ac:dyDescent="0.3">
      <c r="A1160" s="4" t="s">
        <v>378</v>
      </c>
      <c r="B1160" s="5" t="s">
        <v>4</v>
      </c>
      <c r="C1160" t="str">
        <f t="shared" si="54"/>
        <v>n</v>
      </c>
      <c r="D1160">
        <f>VLOOKUP(C1160,Pivot_Train_try!$A$3:$C$25,3,0)</f>
        <v>0.9285714285714286</v>
      </c>
      <c r="E1160">
        <f>VLOOKUP(C1160,Pivot_Train_try!$A$3:$C$25,2,0)</f>
        <v>7.1428571428571425E-2</v>
      </c>
      <c r="F1160" t="str">
        <f t="shared" si="55"/>
        <v>Male</v>
      </c>
      <c r="G1160" t="str">
        <f t="shared" si="56"/>
        <v>True</v>
      </c>
    </row>
    <row r="1161" spans="1:7" x14ac:dyDescent="0.3">
      <c r="A1161" s="2" t="s">
        <v>381</v>
      </c>
      <c r="B1161" s="3" t="s">
        <v>4</v>
      </c>
      <c r="C1161" t="str">
        <f t="shared" si="54"/>
        <v>d</v>
      </c>
      <c r="D1161">
        <f>VLOOKUP(C1161,Pivot_Train_try!$A$3:$C$25,3,0)</f>
        <v>0.97142857142857142</v>
      </c>
      <c r="E1161">
        <f>VLOOKUP(C1161,Pivot_Train_try!$A$3:$C$25,2,0)</f>
        <v>2.8571428571428571E-2</v>
      </c>
      <c r="F1161" t="str">
        <f t="shared" si="55"/>
        <v>Male</v>
      </c>
      <c r="G1161" t="str">
        <f t="shared" si="56"/>
        <v>True</v>
      </c>
    </row>
    <row r="1162" spans="1:7" x14ac:dyDescent="0.3">
      <c r="A1162" s="4" t="s">
        <v>385</v>
      </c>
      <c r="B1162" s="5" t="s">
        <v>4</v>
      </c>
      <c r="C1162" t="str">
        <f t="shared" si="54"/>
        <v>h</v>
      </c>
      <c r="D1162">
        <f>VLOOKUP(C1162,Pivot_Train_try!$A$3:$C$25,3,0)</f>
        <v>0.96062992125984248</v>
      </c>
      <c r="E1162">
        <f>VLOOKUP(C1162,Pivot_Train_try!$A$3:$C$25,2,0)</f>
        <v>3.937007874015748E-2</v>
      </c>
      <c r="F1162" t="str">
        <f t="shared" si="55"/>
        <v>Male</v>
      </c>
      <c r="G1162" t="str">
        <f t="shared" si="56"/>
        <v>True</v>
      </c>
    </row>
    <row r="1163" spans="1:7" x14ac:dyDescent="0.3">
      <c r="A1163" s="2" t="s">
        <v>389</v>
      </c>
      <c r="B1163" s="3" t="s">
        <v>4</v>
      </c>
      <c r="C1163" t="str">
        <f t="shared" si="54"/>
        <v>h</v>
      </c>
      <c r="D1163">
        <f>VLOOKUP(C1163,Pivot_Train_try!$A$3:$C$25,3,0)</f>
        <v>0.96062992125984248</v>
      </c>
      <c r="E1163">
        <f>VLOOKUP(C1163,Pivot_Train_try!$A$3:$C$25,2,0)</f>
        <v>3.937007874015748E-2</v>
      </c>
      <c r="F1163" t="str">
        <f t="shared" si="55"/>
        <v>Male</v>
      </c>
      <c r="G1163" t="str">
        <f t="shared" si="56"/>
        <v>True</v>
      </c>
    </row>
    <row r="1164" spans="1:7" hidden="1" x14ac:dyDescent="0.3">
      <c r="A1164" s="4" t="s">
        <v>391</v>
      </c>
      <c r="B1164" s="5" t="s">
        <v>4</v>
      </c>
      <c r="C1164" t="str">
        <f t="shared" si="54"/>
        <v>a</v>
      </c>
      <c r="D1164">
        <f>VLOOKUP(C1164,Pivot_Train_try!$A$3:$C$25,3,0)</f>
        <v>0.26829268292682928</v>
      </c>
      <c r="E1164">
        <f>VLOOKUP(C1164,Pivot_Train_try!$A$3:$C$25,2,0)</f>
        <v>0.73170731707317072</v>
      </c>
      <c r="F1164" t="str">
        <f t="shared" si="55"/>
        <v>Female</v>
      </c>
      <c r="G1164" t="str">
        <f t="shared" si="56"/>
        <v>False</v>
      </c>
    </row>
    <row r="1165" spans="1:7" hidden="1" x14ac:dyDescent="0.3">
      <c r="A1165" s="2" t="s">
        <v>392</v>
      </c>
      <c r="B1165" s="3" t="s">
        <v>4</v>
      </c>
      <c r="C1165" t="str">
        <f t="shared" si="54"/>
        <v>a</v>
      </c>
      <c r="D1165">
        <f>VLOOKUP(C1165,Pivot_Train_try!$A$3:$C$25,3,0)</f>
        <v>0.26829268292682928</v>
      </c>
      <c r="E1165">
        <f>VLOOKUP(C1165,Pivot_Train_try!$A$3:$C$25,2,0)</f>
        <v>0.73170731707317072</v>
      </c>
      <c r="F1165" t="str">
        <f t="shared" si="55"/>
        <v>Female</v>
      </c>
      <c r="G1165" t="str">
        <f t="shared" si="56"/>
        <v>False</v>
      </c>
    </row>
    <row r="1166" spans="1:7" x14ac:dyDescent="0.3">
      <c r="A1166" s="4" t="s">
        <v>393</v>
      </c>
      <c r="B1166" s="5" t="s">
        <v>4</v>
      </c>
      <c r="C1166" t="str">
        <f t="shared" si="54"/>
        <v>n</v>
      </c>
      <c r="D1166">
        <f>VLOOKUP(C1166,Pivot_Train_try!$A$3:$C$25,3,0)</f>
        <v>0.9285714285714286</v>
      </c>
      <c r="E1166">
        <f>VLOOKUP(C1166,Pivot_Train_try!$A$3:$C$25,2,0)</f>
        <v>7.1428571428571425E-2</v>
      </c>
      <c r="F1166" t="str">
        <f t="shared" si="55"/>
        <v>Male</v>
      </c>
      <c r="G1166" t="str">
        <f t="shared" si="56"/>
        <v>True</v>
      </c>
    </row>
    <row r="1167" spans="1:7" hidden="1" x14ac:dyDescent="0.3">
      <c r="A1167" s="2" t="s">
        <v>394</v>
      </c>
      <c r="B1167" s="3" t="s">
        <v>4</v>
      </c>
      <c r="C1167" t="str">
        <f t="shared" si="54"/>
        <v>a</v>
      </c>
      <c r="D1167">
        <f>VLOOKUP(C1167,Pivot_Train_try!$A$3:$C$25,3,0)</f>
        <v>0.26829268292682928</v>
      </c>
      <c r="E1167">
        <f>VLOOKUP(C1167,Pivot_Train_try!$A$3:$C$25,2,0)</f>
        <v>0.73170731707317072</v>
      </c>
      <c r="F1167" t="str">
        <f t="shared" si="55"/>
        <v>Female</v>
      </c>
      <c r="G1167" t="str">
        <f t="shared" si="56"/>
        <v>False</v>
      </c>
    </row>
    <row r="1168" spans="1:7" x14ac:dyDescent="0.3">
      <c r="A1168" s="4" t="s">
        <v>395</v>
      </c>
      <c r="B1168" s="5" t="s">
        <v>4</v>
      </c>
      <c r="C1168" t="str">
        <f t="shared" si="54"/>
        <v>n</v>
      </c>
      <c r="D1168">
        <f>VLOOKUP(C1168,Pivot_Train_try!$A$3:$C$25,3,0)</f>
        <v>0.9285714285714286</v>
      </c>
      <c r="E1168">
        <f>VLOOKUP(C1168,Pivot_Train_try!$A$3:$C$25,2,0)</f>
        <v>7.1428571428571425E-2</v>
      </c>
      <c r="F1168" t="str">
        <f t="shared" si="55"/>
        <v>Male</v>
      </c>
      <c r="G1168" t="str">
        <f t="shared" si="56"/>
        <v>True</v>
      </c>
    </row>
    <row r="1169" spans="1:7" x14ac:dyDescent="0.3">
      <c r="A1169" s="2" t="s">
        <v>396</v>
      </c>
      <c r="B1169" s="3" t="s">
        <v>4</v>
      </c>
      <c r="C1169" t="str">
        <f t="shared" si="54"/>
        <v>n</v>
      </c>
      <c r="D1169">
        <f>VLOOKUP(C1169,Pivot_Train_try!$A$3:$C$25,3,0)</f>
        <v>0.9285714285714286</v>
      </c>
      <c r="E1169">
        <f>VLOOKUP(C1169,Pivot_Train_try!$A$3:$C$25,2,0)</f>
        <v>7.1428571428571425E-2</v>
      </c>
      <c r="F1169" t="str">
        <f t="shared" si="55"/>
        <v>Male</v>
      </c>
      <c r="G1169" t="str">
        <f t="shared" si="56"/>
        <v>True</v>
      </c>
    </row>
    <row r="1170" spans="1:7" x14ac:dyDescent="0.3">
      <c r="A1170" s="4" t="s">
        <v>397</v>
      </c>
      <c r="B1170" s="5" t="s">
        <v>4</v>
      </c>
      <c r="C1170" t="str">
        <f t="shared" si="54"/>
        <v>h</v>
      </c>
      <c r="D1170">
        <f>VLOOKUP(C1170,Pivot_Train_try!$A$3:$C$25,3,0)</f>
        <v>0.96062992125984248</v>
      </c>
      <c r="E1170">
        <f>VLOOKUP(C1170,Pivot_Train_try!$A$3:$C$25,2,0)</f>
        <v>3.937007874015748E-2</v>
      </c>
      <c r="F1170" t="str">
        <f t="shared" si="55"/>
        <v>Male</v>
      </c>
      <c r="G1170" t="str">
        <f t="shared" si="56"/>
        <v>True</v>
      </c>
    </row>
    <row r="1171" spans="1:7" hidden="1" x14ac:dyDescent="0.3">
      <c r="A1171" s="2" t="s">
        <v>401</v>
      </c>
      <c r="B1171" s="3" t="s">
        <v>4</v>
      </c>
      <c r="C1171" t="str">
        <f t="shared" si="54"/>
        <v>a</v>
      </c>
      <c r="D1171">
        <f>VLOOKUP(C1171,Pivot_Train_try!$A$3:$C$25,3,0)</f>
        <v>0.26829268292682928</v>
      </c>
      <c r="E1171">
        <f>VLOOKUP(C1171,Pivot_Train_try!$A$3:$C$25,2,0)</f>
        <v>0.73170731707317072</v>
      </c>
      <c r="F1171" t="str">
        <f t="shared" si="55"/>
        <v>Female</v>
      </c>
      <c r="G1171" t="str">
        <f t="shared" si="56"/>
        <v>False</v>
      </c>
    </row>
    <row r="1172" spans="1:7" x14ac:dyDescent="0.3">
      <c r="A1172" s="4" t="s">
        <v>403</v>
      </c>
      <c r="B1172" s="5" t="s">
        <v>4</v>
      </c>
      <c r="C1172" t="str">
        <f t="shared" si="54"/>
        <v>u</v>
      </c>
      <c r="D1172">
        <f>VLOOKUP(C1172,Pivot_Train_try!$A$3:$C$25,3,0)</f>
        <v>0.78723404255319152</v>
      </c>
      <c r="E1172">
        <f>VLOOKUP(C1172,Pivot_Train_try!$A$3:$C$25,2,0)</f>
        <v>0.21276595744680851</v>
      </c>
      <c r="F1172" t="str">
        <f t="shared" si="55"/>
        <v>Male</v>
      </c>
      <c r="G1172" t="str">
        <f t="shared" si="56"/>
        <v>True</v>
      </c>
    </row>
    <row r="1173" spans="1:7" x14ac:dyDescent="0.3">
      <c r="A1173" s="2" t="s">
        <v>404</v>
      </c>
      <c r="B1173" s="3" t="s">
        <v>4</v>
      </c>
      <c r="C1173" t="str">
        <f t="shared" si="54"/>
        <v>n</v>
      </c>
      <c r="D1173">
        <f>VLOOKUP(C1173,Pivot_Train_try!$A$3:$C$25,3,0)</f>
        <v>0.9285714285714286</v>
      </c>
      <c r="E1173">
        <f>VLOOKUP(C1173,Pivot_Train_try!$A$3:$C$25,2,0)</f>
        <v>7.1428571428571425E-2</v>
      </c>
      <c r="F1173" t="str">
        <f t="shared" si="55"/>
        <v>Male</v>
      </c>
      <c r="G1173" t="str">
        <f t="shared" si="56"/>
        <v>True</v>
      </c>
    </row>
    <row r="1174" spans="1:7" x14ac:dyDescent="0.3">
      <c r="A1174" s="4" t="s">
        <v>405</v>
      </c>
      <c r="B1174" s="5" t="s">
        <v>4</v>
      </c>
      <c r="C1174" t="str">
        <f t="shared" si="54"/>
        <v>r</v>
      </c>
      <c r="D1174">
        <f>VLOOKUP(C1174,Pivot_Train_try!$A$3:$C$25,3,0)</f>
        <v>0.92592592592592593</v>
      </c>
      <c r="E1174">
        <f>VLOOKUP(C1174,Pivot_Train_try!$A$3:$C$25,2,0)</f>
        <v>7.407407407407407E-2</v>
      </c>
      <c r="F1174" t="str">
        <f t="shared" si="55"/>
        <v>Male</v>
      </c>
      <c r="G1174" t="str">
        <f t="shared" si="56"/>
        <v>True</v>
      </c>
    </row>
    <row r="1175" spans="1:7" x14ac:dyDescent="0.3">
      <c r="A1175" s="2" t="s">
        <v>408</v>
      </c>
      <c r="B1175" s="3" t="s">
        <v>4</v>
      </c>
      <c r="C1175" t="str">
        <f t="shared" si="54"/>
        <v>t</v>
      </c>
      <c r="D1175">
        <f>VLOOKUP(C1175,Pivot_Train_try!$A$3:$C$25,3,0)</f>
        <v>0.93506493506493504</v>
      </c>
      <c r="E1175">
        <f>VLOOKUP(C1175,Pivot_Train_try!$A$3:$C$25,2,0)</f>
        <v>6.4935064935064929E-2</v>
      </c>
      <c r="F1175" t="str">
        <f t="shared" si="55"/>
        <v>Male</v>
      </c>
      <c r="G1175" t="str">
        <f t="shared" si="56"/>
        <v>True</v>
      </c>
    </row>
    <row r="1176" spans="1:7" x14ac:dyDescent="0.3">
      <c r="A1176" s="4" t="s">
        <v>409</v>
      </c>
      <c r="B1176" s="5" t="s">
        <v>4</v>
      </c>
      <c r="C1176" t="str">
        <f t="shared" si="54"/>
        <v>l</v>
      </c>
      <c r="D1176">
        <f>VLOOKUP(C1176,Pivot_Train_try!$A$3:$C$25,3,0)</f>
        <v>0.68421052631578949</v>
      </c>
      <c r="E1176">
        <f>VLOOKUP(C1176,Pivot_Train_try!$A$3:$C$25,2,0)</f>
        <v>0.31578947368421051</v>
      </c>
      <c r="F1176" t="str">
        <f t="shared" si="55"/>
        <v>Male</v>
      </c>
      <c r="G1176" t="str">
        <f t="shared" si="56"/>
        <v>True</v>
      </c>
    </row>
    <row r="1177" spans="1:7" x14ac:dyDescent="0.3">
      <c r="A1177" s="2" t="s">
        <v>412</v>
      </c>
      <c r="B1177" s="3" t="s">
        <v>4</v>
      </c>
      <c r="C1177" t="str">
        <f t="shared" si="54"/>
        <v>y</v>
      </c>
      <c r="D1177">
        <f>VLOOKUP(C1177,Pivot_Train_try!$A$3:$C$25,3,0)</f>
        <v>0.90476190476190477</v>
      </c>
      <c r="E1177">
        <f>VLOOKUP(C1177,Pivot_Train_try!$A$3:$C$25,2,0)</f>
        <v>9.5238095238095233E-2</v>
      </c>
      <c r="F1177" t="str">
        <f t="shared" si="55"/>
        <v>Male</v>
      </c>
      <c r="G1177" t="str">
        <f t="shared" si="56"/>
        <v>True</v>
      </c>
    </row>
    <row r="1178" spans="1:7" hidden="1" x14ac:dyDescent="0.3">
      <c r="A1178" s="4" t="s">
        <v>413</v>
      </c>
      <c r="B1178" s="5" t="s">
        <v>4</v>
      </c>
      <c r="C1178" t="str">
        <f t="shared" si="54"/>
        <v>a</v>
      </c>
      <c r="D1178">
        <f>VLOOKUP(C1178,Pivot_Train_try!$A$3:$C$25,3,0)</f>
        <v>0.26829268292682928</v>
      </c>
      <c r="E1178">
        <f>VLOOKUP(C1178,Pivot_Train_try!$A$3:$C$25,2,0)</f>
        <v>0.73170731707317072</v>
      </c>
      <c r="F1178" t="str">
        <f t="shared" si="55"/>
        <v>Female</v>
      </c>
      <c r="G1178" t="str">
        <f t="shared" si="56"/>
        <v>False</v>
      </c>
    </row>
    <row r="1179" spans="1:7" x14ac:dyDescent="0.3">
      <c r="A1179" s="2" t="s">
        <v>415</v>
      </c>
      <c r="B1179" s="3" t="s">
        <v>4</v>
      </c>
      <c r="C1179" t="str">
        <f t="shared" si="54"/>
        <v>l</v>
      </c>
      <c r="D1179">
        <f>VLOOKUP(C1179,Pivot_Train_try!$A$3:$C$25,3,0)</f>
        <v>0.68421052631578949</v>
      </c>
      <c r="E1179">
        <f>VLOOKUP(C1179,Pivot_Train_try!$A$3:$C$25,2,0)</f>
        <v>0.31578947368421051</v>
      </c>
      <c r="F1179" t="str">
        <f t="shared" si="55"/>
        <v>Male</v>
      </c>
      <c r="G1179" t="str">
        <f t="shared" si="56"/>
        <v>True</v>
      </c>
    </row>
    <row r="1180" spans="1:7" x14ac:dyDescent="0.3">
      <c r="A1180" s="4" t="s">
        <v>422</v>
      </c>
      <c r="B1180" s="5" t="s">
        <v>4</v>
      </c>
      <c r="C1180" t="str">
        <f t="shared" si="54"/>
        <v>h</v>
      </c>
      <c r="D1180">
        <f>VLOOKUP(C1180,Pivot_Train_try!$A$3:$C$25,3,0)</f>
        <v>0.96062992125984248</v>
      </c>
      <c r="E1180">
        <f>VLOOKUP(C1180,Pivot_Train_try!$A$3:$C$25,2,0)</f>
        <v>3.937007874015748E-2</v>
      </c>
      <c r="F1180" t="str">
        <f t="shared" si="55"/>
        <v>Male</v>
      </c>
      <c r="G1180" t="str">
        <f t="shared" si="56"/>
        <v>True</v>
      </c>
    </row>
    <row r="1181" spans="1:7" x14ac:dyDescent="0.3">
      <c r="A1181" s="2" t="s">
        <v>427</v>
      </c>
      <c r="B1181" s="3" t="s">
        <v>4</v>
      </c>
      <c r="C1181" t="str">
        <f t="shared" si="54"/>
        <v>h</v>
      </c>
      <c r="D1181">
        <f>VLOOKUP(C1181,Pivot_Train_try!$A$3:$C$25,3,0)</f>
        <v>0.96062992125984248</v>
      </c>
      <c r="E1181">
        <f>VLOOKUP(C1181,Pivot_Train_try!$A$3:$C$25,2,0)</f>
        <v>3.937007874015748E-2</v>
      </c>
      <c r="F1181" t="str">
        <f t="shared" si="55"/>
        <v>Male</v>
      </c>
      <c r="G1181" t="str">
        <f t="shared" si="56"/>
        <v>True</v>
      </c>
    </row>
    <row r="1182" spans="1:7" x14ac:dyDescent="0.3">
      <c r="A1182" s="4" t="s">
        <v>428</v>
      </c>
      <c r="B1182" s="5" t="s">
        <v>4</v>
      </c>
      <c r="C1182" t="str">
        <f t="shared" si="54"/>
        <v>h</v>
      </c>
      <c r="D1182">
        <f>VLOOKUP(C1182,Pivot_Train_try!$A$3:$C$25,3,0)</f>
        <v>0.96062992125984248</v>
      </c>
      <c r="E1182">
        <f>VLOOKUP(C1182,Pivot_Train_try!$A$3:$C$25,2,0)</f>
        <v>3.937007874015748E-2</v>
      </c>
      <c r="F1182" t="str">
        <f t="shared" si="55"/>
        <v>Male</v>
      </c>
      <c r="G1182" t="str">
        <f t="shared" si="56"/>
        <v>True</v>
      </c>
    </row>
    <row r="1183" spans="1:7" x14ac:dyDescent="0.3">
      <c r="A1183" s="2" t="s">
        <v>430</v>
      </c>
      <c r="B1183" s="3" t="s">
        <v>4</v>
      </c>
      <c r="C1183" t="str">
        <f t="shared" si="54"/>
        <v>d</v>
      </c>
      <c r="D1183">
        <f>VLOOKUP(C1183,Pivot_Train_try!$A$3:$C$25,3,0)</f>
        <v>0.97142857142857142</v>
      </c>
      <c r="E1183">
        <f>VLOOKUP(C1183,Pivot_Train_try!$A$3:$C$25,2,0)</f>
        <v>2.8571428571428571E-2</v>
      </c>
      <c r="F1183" t="str">
        <f t="shared" si="55"/>
        <v>Male</v>
      </c>
      <c r="G1183" t="str">
        <f t="shared" si="56"/>
        <v>True</v>
      </c>
    </row>
    <row r="1184" spans="1:7" x14ac:dyDescent="0.3">
      <c r="A1184" s="4" t="s">
        <v>431</v>
      </c>
      <c r="B1184" s="5" t="s">
        <v>4</v>
      </c>
      <c r="C1184" t="str">
        <f t="shared" si="54"/>
        <v>n</v>
      </c>
      <c r="D1184">
        <f>VLOOKUP(C1184,Pivot_Train_try!$A$3:$C$25,3,0)</f>
        <v>0.9285714285714286</v>
      </c>
      <c r="E1184">
        <f>VLOOKUP(C1184,Pivot_Train_try!$A$3:$C$25,2,0)</f>
        <v>7.1428571428571425E-2</v>
      </c>
      <c r="F1184" t="str">
        <f t="shared" si="55"/>
        <v>Male</v>
      </c>
      <c r="G1184" t="str">
        <f t="shared" si="56"/>
        <v>True</v>
      </c>
    </row>
    <row r="1185" spans="1:7" x14ac:dyDescent="0.3">
      <c r="A1185" s="2" t="s">
        <v>433</v>
      </c>
      <c r="B1185" s="3" t="s">
        <v>4</v>
      </c>
      <c r="C1185" t="str">
        <f t="shared" si="54"/>
        <v>n</v>
      </c>
      <c r="D1185">
        <f>VLOOKUP(C1185,Pivot_Train_try!$A$3:$C$25,3,0)</f>
        <v>0.9285714285714286</v>
      </c>
      <c r="E1185">
        <f>VLOOKUP(C1185,Pivot_Train_try!$A$3:$C$25,2,0)</f>
        <v>7.1428571428571425E-2</v>
      </c>
      <c r="F1185" t="str">
        <f t="shared" si="55"/>
        <v>Male</v>
      </c>
      <c r="G1185" t="str">
        <f t="shared" si="56"/>
        <v>True</v>
      </c>
    </row>
    <row r="1186" spans="1:7" x14ac:dyDescent="0.3">
      <c r="A1186" s="4" t="s">
        <v>434</v>
      </c>
      <c r="B1186" s="5" t="s">
        <v>4</v>
      </c>
      <c r="C1186" t="str">
        <f t="shared" si="54"/>
        <v>m</v>
      </c>
      <c r="D1186">
        <f>VLOOKUP(C1186,Pivot_Train_try!$A$3:$C$25,3,0)</f>
        <v>0.8571428571428571</v>
      </c>
      <c r="E1186">
        <f>VLOOKUP(C1186,Pivot_Train_try!$A$3:$C$25,2,0)</f>
        <v>0.14285714285714285</v>
      </c>
      <c r="F1186" t="str">
        <f t="shared" si="55"/>
        <v>Male</v>
      </c>
      <c r="G1186" t="str">
        <f t="shared" si="56"/>
        <v>True</v>
      </c>
    </row>
    <row r="1187" spans="1:7" x14ac:dyDescent="0.3">
      <c r="A1187" s="2" t="s">
        <v>435</v>
      </c>
      <c r="B1187" s="3" t="s">
        <v>4</v>
      </c>
      <c r="C1187" t="str">
        <f t="shared" si="54"/>
        <v>t</v>
      </c>
      <c r="D1187">
        <f>VLOOKUP(C1187,Pivot_Train_try!$A$3:$C$25,3,0)</f>
        <v>0.93506493506493504</v>
      </c>
      <c r="E1187">
        <f>VLOOKUP(C1187,Pivot_Train_try!$A$3:$C$25,2,0)</f>
        <v>6.4935064935064929E-2</v>
      </c>
      <c r="F1187" t="str">
        <f t="shared" si="55"/>
        <v>Male</v>
      </c>
      <c r="G1187" t="str">
        <f t="shared" si="56"/>
        <v>True</v>
      </c>
    </row>
    <row r="1188" spans="1:7" x14ac:dyDescent="0.3">
      <c r="A1188" s="4" t="s">
        <v>439</v>
      </c>
      <c r="B1188" s="5" t="s">
        <v>4</v>
      </c>
      <c r="C1188" t="str">
        <f t="shared" si="54"/>
        <v>g</v>
      </c>
      <c r="D1188">
        <f>VLOOKUP(C1188,Pivot_Train_try!$A$3:$C$25,3,0)</f>
        <v>1</v>
      </c>
      <c r="E1188">
        <f>VLOOKUP(C1188,Pivot_Train_try!$A$3:$C$25,2,0)</f>
        <v>0</v>
      </c>
      <c r="F1188" t="str">
        <f t="shared" si="55"/>
        <v>Male</v>
      </c>
      <c r="G1188" t="str">
        <f t="shared" si="56"/>
        <v>True</v>
      </c>
    </row>
    <row r="1189" spans="1:7" x14ac:dyDescent="0.3">
      <c r="A1189" s="2" t="s">
        <v>440</v>
      </c>
      <c r="B1189" s="3" t="s">
        <v>4</v>
      </c>
      <c r="C1189" t="str">
        <f t="shared" si="54"/>
        <v>r</v>
      </c>
      <c r="D1189">
        <f>VLOOKUP(C1189,Pivot_Train_try!$A$3:$C$25,3,0)</f>
        <v>0.92592592592592593</v>
      </c>
      <c r="E1189">
        <f>VLOOKUP(C1189,Pivot_Train_try!$A$3:$C$25,2,0)</f>
        <v>7.407407407407407E-2</v>
      </c>
      <c r="F1189" t="str">
        <f t="shared" si="55"/>
        <v>Male</v>
      </c>
      <c r="G1189" t="str">
        <f t="shared" si="56"/>
        <v>True</v>
      </c>
    </row>
    <row r="1190" spans="1:7" hidden="1" x14ac:dyDescent="0.3">
      <c r="A1190" s="4" t="s">
        <v>441</v>
      </c>
      <c r="B1190" s="5" t="s">
        <v>4</v>
      </c>
      <c r="C1190" t="str">
        <f t="shared" si="54"/>
        <v>i</v>
      </c>
      <c r="D1190">
        <f>VLOOKUP(C1190,Pivot_Train_try!$A$3:$C$25,3,0)</f>
        <v>0.18069306930693069</v>
      </c>
      <c r="E1190">
        <f>VLOOKUP(C1190,Pivot_Train_try!$A$3:$C$25,2,0)</f>
        <v>0.81930693069306926</v>
      </c>
      <c r="F1190" t="str">
        <f t="shared" si="55"/>
        <v>Female</v>
      </c>
      <c r="G1190" t="str">
        <f t="shared" si="56"/>
        <v>False</v>
      </c>
    </row>
    <row r="1191" spans="1:7" x14ac:dyDescent="0.3">
      <c r="A1191" s="2" t="s">
        <v>442</v>
      </c>
      <c r="B1191" s="3" t="s">
        <v>4</v>
      </c>
      <c r="C1191" t="str">
        <f t="shared" si="54"/>
        <v>k</v>
      </c>
      <c r="D1191">
        <f>VLOOKUP(C1191,Pivot_Train_try!$A$3:$C$25,3,0)</f>
        <v>0.91304347826086951</v>
      </c>
      <c r="E1191">
        <f>VLOOKUP(C1191,Pivot_Train_try!$A$3:$C$25,2,0)</f>
        <v>8.6956521739130432E-2</v>
      </c>
      <c r="F1191" t="str">
        <f t="shared" si="55"/>
        <v>Male</v>
      </c>
      <c r="G1191" t="str">
        <f t="shared" si="56"/>
        <v>True</v>
      </c>
    </row>
    <row r="1192" spans="1:7" x14ac:dyDescent="0.3">
      <c r="A1192" s="4" t="s">
        <v>446</v>
      </c>
      <c r="B1192" s="5" t="s">
        <v>4</v>
      </c>
      <c r="C1192" t="str">
        <f t="shared" si="54"/>
        <v>n</v>
      </c>
      <c r="D1192">
        <f>VLOOKUP(C1192,Pivot_Train_try!$A$3:$C$25,3,0)</f>
        <v>0.9285714285714286</v>
      </c>
      <c r="E1192">
        <f>VLOOKUP(C1192,Pivot_Train_try!$A$3:$C$25,2,0)</f>
        <v>7.1428571428571425E-2</v>
      </c>
      <c r="F1192" t="str">
        <f t="shared" si="55"/>
        <v>Male</v>
      </c>
      <c r="G1192" t="str">
        <f t="shared" si="56"/>
        <v>True</v>
      </c>
    </row>
    <row r="1193" spans="1:7" x14ac:dyDescent="0.3">
      <c r="A1193" s="2" t="s">
        <v>448</v>
      </c>
      <c r="B1193" s="3" t="s">
        <v>4</v>
      </c>
      <c r="C1193" t="str">
        <f t="shared" si="54"/>
        <v>j</v>
      </c>
      <c r="D1193">
        <f>VLOOKUP(C1193,Pivot_Train_try!$A$3:$C$25,3,0)</f>
        <v>0.96296296296296291</v>
      </c>
      <c r="E1193">
        <f>VLOOKUP(C1193,Pivot_Train_try!$A$3:$C$25,2,0)</f>
        <v>3.7037037037037035E-2</v>
      </c>
      <c r="F1193" t="str">
        <f t="shared" si="55"/>
        <v>Male</v>
      </c>
      <c r="G1193" t="str">
        <f t="shared" si="56"/>
        <v>True</v>
      </c>
    </row>
    <row r="1194" spans="1:7" hidden="1" x14ac:dyDescent="0.3">
      <c r="A1194" s="4" t="s">
        <v>449</v>
      </c>
      <c r="B1194" s="5" t="s">
        <v>4</v>
      </c>
      <c r="C1194" t="str">
        <f t="shared" si="54"/>
        <v>a</v>
      </c>
      <c r="D1194">
        <f>VLOOKUP(C1194,Pivot_Train_try!$A$3:$C$25,3,0)</f>
        <v>0.26829268292682928</v>
      </c>
      <c r="E1194">
        <f>VLOOKUP(C1194,Pivot_Train_try!$A$3:$C$25,2,0)</f>
        <v>0.73170731707317072</v>
      </c>
      <c r="F1194" t="str">
        <f t="shared" si="55"/>
        <v>Female</v>
      </c>
      <c r="G1194" t="str">
        <f t="shared" si="56"/>
        <v>False</v>
      </c>
    </row>
    <row r="1195" spans="1:7" hidden="1" x14ac:dyDescent="0.3">
      <c r="A1195" s="2" t="s">
        <v>450</v>
      </c>
      <c r="B1195" s="3" t="s">
        <v>4</v>
      </c>
      <c r="C1195" t="str">
        <f t="shared" si="54"/>
        <v>i</v>
      </c>
      <c r="D1195">
        <f>VLOOKUP(C1195,Pivot_Train_try!$A$3:$C$25,3,0)</f>
        <v>0.18069306930693069</v>
      </c>
      <c r="E1195">
        <f>VLOOKUP(C1195,Pivot_Train_try!$A$3:$C$25,2,0)</f>
        <v>0.81930693069306926</v>
      </c>
      <c r="F1195" t="str">
        <f t="shared" si="55"/>
        <v>Female</v>
      </c>
      <c r="G1195" t="str">
        <f t="shared" si="56"/>
        <v>False</v>
      </c>
    </row>
    <row r="1196" spans="1:7" hidden="1" x14ac:dyDescent="0.3">
      <c r="A1196" s="4" t="s">
        <v>452</v>
      </c>
      <c r="B1196" s="5" t="s">
        <v>4</v>
      </c>
      <c r="C1196" t="str">
        <f t="shared" si="54"/>
        <v>a</v>
      </c>
      <c r="D1196">
        <f>VLOOKUP(C1196,Pivot_Train_try!$A$3:$C$25,3,0)</f>
        <v>0.26829268292682928</v>
      </c>
      <c r="E1196">
        <f>VLOOKUP(C1196,Pivot_Train_try!$A$3:$C$25,2,0)</f>
        <v>0.73170731707317072</v>
      </c>
      <c r="F1196" t="str">
        <f t="shared" si="55"/>
        <v>Female</v>
      </c>
      <c r="G1196" t="str">
        <f t="shared" si="56"/>
        <v>False</v>
      </c>
    </row>
    <row r="1197" spans="1:7" x14ac:dyDescent="0.3">
      <c r="A1197" s="2" t="s">
        <v>453</v>
      </c>
      <c r="B1197" s="3" t="s">
        <v>4</v>
      </c>
      <c r="C1197" t="str">
        <f t="shared" si="54"/>
        <v>t</v>
      </c>
      <c r="D1197">
        <f>VLOOKUP(C1197,Pivot_Train_try!$A$3:$C$25,3,0)</f>
        <v>0.93506493506493504</v>
      </c>
      <c r="E1197">
        <f>VLOOKUP(C1197,Pivot_Train_try!$A$3:$C$25,2,0)</f>
        <v>6.4935064935064929E-2</v>
      </c>
      <c r="F1197" t="str">
        <f t="shared" si="55"/>
        <v>Male</v>
      </c>
      <c r="G1197" t="str">
        <f t="shared" si="56"/>
        <v>True</v>
      </c>
    </row>
    <row r="1198" spans="1:7" hidden="1" x14ac:dyDescent="0.3">
      <c r="A1198" s="4" t="s">
        <v>457</v>
      </c>
      <c r="B1198" s="5" t="s">
        <v>4</v>
      </c>
      <c r="C1198" t="str">
        <f t="shared" si="54"/>
        <v>a</v>
      </c>
      <c r="D1198">
        <f>VLOOKUP(C1198,Pivot_Train_try!$A$3:$C$25,3,0)</f>
        <v>0.26829268292682928</v>
      </c>
      <c r="E1198">
        <f>VLOOKUP(C1198,Pivot_Train_try!$A$3:$C$25,2,0)</f>
        <v>0.73170731707317072</v>
      </c>
      <c r="F1198" t="str">
        <f t="shared" si="55"/>
        <v>Female</v>
      </c>
      <c r="G1198" t="str">
        <f t="shared" si="56"/>
        <v>False</v>
      </c>
    </row>
    <row r="1199" spans="1:7" x14ac:dyDescent="0.3">
      <c r="A1199" s="2" t="s">
        <v>458</v>
      </c>
      <c r="B1199" s="3" t="s">
        <v>4</v>
      </c>
      <c r="C1199" t="str">
        <f t="shared" si="54"/>
        <v>s</v>
      </c>
      <c r="D1199">
        <f>VLOOKUP(C1199,Pivot_Train_try!$A$3:$C$25,3,0)</f>
        <v>0.8928571428571429</v>
      </c>
      <c r="E1199">
        <f>VLOOKUP(C1199,Pivot_Train_try!$A$3:$C$25,2,0)</f>
        <v>0.10714285714285714</v>
      </c>
      <c r="F1199" t="str">
        <f t="shared" si="55"/>
        <v>Male</v>
      </c>
      <c r="G1199" t="str">
        <f t="shared" si="56"/>
        <v>True</v>
      </c>
    </row>
    <row r="1200" spans="1:7" x14ac:dyDescent="0.3">
      <c r="A1200" s="4" t="s">
        <v>459</v>
      </c>
      <c r="B1200" s="5" t="s">
        <v>4</v>
      </c>
      <c r="C1200" t="str">
        <f t="shared" si="54"/>
        <v>h</v>
      </c>
      <c r="D1200">
        <f>VLOOKUP(C1200,Pivot_Train_try!$A$3:$C$25,3,0)</f>
        <v>0.96062992125984248</v>
      </c>
      <c r="E1200">
        <f>VLOOKUP(C1200,Pivot_Train_try!$A$3:$C$25,2,0)</f>
        <v>3.937007874015748E-2</v>
      </c>
      <c r="F1200" t="str">
        <f t="shared" si="55"/>
        <v>Male</v>
      </c>
      <c r="G1200" t="str">
        <f t="shared" si="56"/>
        <v>True</v>
      </c>
    </row>
    <row r="1201" spans="1:7" x14ac:dyDescent="0.3">
      <c r="A1201" s="2" t="s">
        <v>460</v>
      </c>
      <c r="B1201" s="3" t="s">
        <v>4</v>
      </c>
      <c r="C1201" t="str">
        <f t="shared" si="54"/>
        <v>b</v>
      </c>
      <c r="D1201">
        <f>VLOOKUP(C1201,Pivot_Train_try!$A$3:$C$25,3,0)</f>
        <v>0.83333333333333337</v>
      </c>
      <c r="E1201">
        <f>VLOOKUP(C1201,Pivot_Train_try!$A$3:$C$25,2,0)</f>
        <v>0.16666666666666666</v>
      </c>
      <c r="F1201" t="str">
        <f t="shared" si="55"/>
        <v>Male</v>
      </c>
      <c r="G1201" t="str">
        <f t="shared" si="56"/>
        <v>True</v>
      </c>
    </row>
    <row r="1202" spans="1:7" hidden="1" x14ac:dyDescent="0.3">
      <c r="A1202" s="4" t="s">
        <v>461</v>
      </c>
      <c r="B1202" s="5" t="s">
        <v>4</v>
      </c>
      <c r="C1202" t="str">
        <f t="shared" si="54"/>
        <v>a</v>
      </c>
      <c r="D1202">
        <f>VLOOKUP(C1202,Pivot_Train_try!$A$3:$C$25,3,0)</f>
        <v>0.26829268292682928</v>
      </c>
      <c r="E1202">
        <f>VLOOKUP(C1202,Pivot_Train_try!$A$3:$C$25,2,0)</f>
        <v>0.73170731707317072</v>
      </c>
      <c r="F1202" t="str">
        <f t="shared" si="55"/>
        <v>Female</v>
      </c>
      <c r="G1202" t="str">
        <f t="shared" si="56"/>
        <v>False</v>
      </c>
    </row>
    <row r="1203" spans="1:7" x14ac:dyDescent="0.3">
      <c r="A1203" s="2" t="s">
        <v>468</v>
      </c>
      <c r="B1203" s="3" t="s">
        <v>4</v>
      </c>
      <c r="C1203" t="str">
        <f t="shared" si="54"/>
        <v>n</v>
      </c>
      <c r="D1203">
        <f>VLOOKUP(C1203,Pivot_Train_try!$A$3:$C$25,3,0)</f>
        <v>0.9285714285714286</v>
      </c>
      <c r="E1203">
        <f>VLOOKUP(C1203,Pivot_Train_try!$A$3:$C$25,2,0)</f>
        <v>7.1428571428571425E-2</v>
      </c>
      <c r="F1203" t="str">
        <f t="shared" si="55"/>
        <v>Male</v>
      </c>
      <c r="G1203" t="str">
        <f t="shared" si="56"/>
        <v>True</v>
      </c>
    </row>
    <row r="1204" spans="1:7" x14ac:dyDescent="0.3">
      <c r="A1204" s="4" t="s">
        <v>469</v>
      </c>
      <c r="B1204" s="5" t="s">
        <v>4</v>
      </c>
      <c r="C1204" t="str">
        <f t="shared" si="54"/>
        <v>j</v>
      </c>
      <c r="D1204">
        <f>VLOOKUP(C1204,Pivot_Train_try!$A$3:$C$25,3,0)</f>
        <v>0.96296296296296291</v>
      </c>
      <c r="E1204">
        <f>VLOOKUP(C1204,Pivot_Train_try!$A$3:$C$25,2,0)</f>
        <v>3.7037037037037035E-2</v>
      </c>
      <c r="F1204" t="str">
        <f t="shared" si="55"/>
        <v>Male</v>
      </c>
      <c r="G1204" t="str">
        <f t="shared" si="56"/>
        <v>True</v>
      </c>
    </row>
    <row r="1205" spans="1:7" x14ac:dyDescent="0.3">
      <c r="A1205" s="2" t="s">
        <v>470</v>
      </c>
      <c r="B1205" s="3" t="s">
        <v>4</v>
      </c>
      <c r="C1205" t="str">
        <f t="shared" si="54"/>
        <v>t</v>
      </c>
      <c r="D1205">
        <f>VLOOKUP(C1205,Pivot_Train_try!$A$3:$C$25,3,0)</f>
        <v>0.93506493506493504</v>
      </c>
      <c r="E1205">
        <f>VLOOKUP(C1205,Pivot_Train_try!$A$3:$C$25,2,0)</f>
        <v>6.4935064935064929E-2</v>
      </c>
      <c r="F1205" t="str">
        <f t="shared" si="55"/>
        <v>Male</v>
      </c>
      <c r="G1205" t="str">
        <f t="shared" si="56"/>
        <v>True</v>
      </c>
    </row>
    <row r="1206" spans="1:7" x14ac:dyDescent="0.3">
      <c r="A1206" s="4" t="s">
        <v>471</v>
      </c>
      <c r="B1206" s="5" t="s">
        <v>4</v>
      </c>
      <c r="C1206" t="str">
        <f t="shared" si="54"/>
        <v>n</v>
      </c>
      <c r="D1206">
        <f>VLOOKUP(C1206,Pivot_Train_try!$A$3:$C$25,3,0)</f>
        <v>0.9285714285714286</v>
      </c>
      <c r="E1206">
        <f>VLOOKUP(C1206,Pivot_Train_try!$A$3:$C$25,2,0)</f>
        <v>7.1428571428571425E-2</v>
      </c>
      <c r="F1206" t="str">
        <f t="shared" si="55"/>
        <v>Male</v>
      </c>
      <c r="G1206" t="str">
        <f t="shared" si="56"/>
        <v>True</v>
      </c>
    </row>
    <row r="1207" spans="1:7" hidden="1" x14ac:dyDescent="0.3">
      <c r="A1207" s="2" t="s">
        <v>472</v>
      </c>
      <c r="B1207" s="3" t="s">
        <v>4</v>
      </c>
      <c r="C1207" t="str">
        <f t="shared" si="54"/>
        <v>i</v>
      </c>
      <c r="D1207">
        <f>VLOOKUP(C1207,Pivot_Train_try!$A$3:$C$25,3,0)</f>
        <v>0.18069306930693069</v>
      </c>
      <c r="E1207">
        <f>VLOOKUP(C1207,Pivot_Train_try!$A$3:$C$25,2,0)</f>
        <v>0.81930693069306926</v>
      </c>
      <c r="F1207" t="str">
        <f t="shared" si="55"/>
        <v>Female</v>
      </c>
      <c r="G1207" t="str">
        <f t="shared" si="56"/>
        <v>False</v>
      </c>
    </row>
    <row r="1208" spans="1:7" x14ac:dyDescent="0.3">
      <c r="A1208" s="4" t="s">
        <v>474</v>
      </c>
      <c r="B1208" s="5" t="s">
        <v>4</v>
      </c>
      <c r="C1208" t="str">
        <f t="shared" si="54"/>
        <v>r</v>
      </c>
      <c r="D1208">
        <f>VLOOKUP(C1208,Pivot_Train_try!$A$3:$C$25,3,0)</f>
        <v>0.92592592592592593</v>
      </c>
      <c r="E1208">
        <f>VLOOKUP(C1208,Pivot_Train_try!$A$3:$C$25,2,0)</f>
        <v>7.407407407407407E-2</v>
      </c>
      <c r="F1208" t="str">
        <f t="shared" si="55"/>
        <v>Male</v>
      </c>
      <c r="G1208" t="str">
        <f t="shared" si="56"/>
        <v>True</v>
      </c>
    </row>
    <row r="1209" spans="1:7" x14ac:dyDescent="0.3">
      <c r="A1209" s="2" t="s">
        <v>477</v>
      </c>
      <c r="B1209" s="3" t="s">
        <v>4</v>
      </c>
      <c r="C1209" t="str">
        <f t="shared" si="54"/>
        <v>t</v>
      </c>
      <c r="D1209">
        <f>VLOOKUP(C1209,Pivot_Train_try!$A$3:$C$25,3,0)</f>
        <v>0.93506493506493504</v>
      </c>
      <c r="E1209">
        <f>VLOOKUP(C1209,Pivot_Train_try!$A$3:$C$25,2,0)</f>
        <v>6.4935064935064929E-2</v>
      </c>
      <c r="F1209" t="str">
        <f t="shared" si="55"/>
        <v>Male</v>
      </c>
      <c r="G1209" t="str">
        <f t="shared" si="56"/>
        <v>True</v>
      </c>
    </row>
    <row r="1210" spans="1:7" x14ac:dyDescent="0.3">
      <c r="A1210" s="4" t="s">
        <v>479</v>
      </c>
      <c r="B1210" s="5" t="s">
        <v>4</v>
      </c>
      <c r="C1210" t="str">
        <f t="shared" si="54"/>
        <v>m</v>
      </c>
      <c r="D1210">
        <f>VLOOKUP(C1210,Pivot_Train_try!$A$3:$C$25,3,0)</f>
        <v>0.8571428571428571</v>
      </c>
      <c r="E1210">
        <f>VLOOKUP(C1210,Pivot_Train_try!$A$3:$C$25,2,0)</f>
        <v>0.14285714285714285</v>
      </c>
      <c r="F1210" t="str">
        <f t="shared" si="55"/>
        <v>Male</v>
      </c>
      <c r="G1210" t="str">
        <f t="shared" si="56"/>
        <v>True</v>
      </c>
    </row>
    <row r="1211" spans="1:7" x14ac:dyDescent="0.3">
      <c r="A1211" s="2" t="s">
        <v>480</v>
      </c>
      <c r="B1211" s="3" t="s">
        <v>4</v>
      </c>
      <c r="C1211" t="str">
        <f t="shared" si="54"/>
        <v>d</v>
      </c>
      <c r="D1211">
        <f>VLOOKUP(C1211,Pivot_Train_try!$A$3:$C$25,3,0)</f>
        <v>0.97142857142857142</v>
      </c>
      <c r="E1211">
        <f>VLOOKUP(C1211,Pivot_Train_try!$A$3:$C$25,2,0)</f>
        <v>2.8571428571428571E-2</v>
      </c>
      <c r="F1211" t="str">
        <f t="shared" si="55"/>
        <v>Male</v>
      </c>
      <c r="G1211" t="str">
        <f t="shared" si="56"/>
        <v>True</v>
      </c>
    </row>
    <row r="1212" spans="1:7" x14ac:dyDescent="0.3">
      <c r="A1212" s="4" t="s">
        <v>483</v>
      </c>
      <c r="B1212" s="5" t="s">
        <v>4</v>
      </c>
      <c r="C1212" t="str">
        <f t="shared" si="54"/>
        <v>v</v>
      </c>
      <c r="D1212">
        <f>VLOOKUP(C1212,Pivot_Train_try!$A$3:$C$25,3,0)</f>
        <v>1</v>
      </c>
      <c r="E1212">
        <f>VLOOKUP(C1212,Pivot_Train_try!$A$3:$C$25,2,0)</f>
        <v>0</v>
      </c>
      <c r="F1212" t="str">
        <f t="shared" si="55"/>
        <v>Male</v>
      </c>
      <c r="G1212" t="str">
        <f t="shared" si="56"/>
        <v>True</v>
      </c>
    </row>
    <row r="1213" spans="1:7" hidden="1" x14ac:dyDescent="0.3">
      <c r="A1213" s="2" t="s">
        <v>486</v>
      </c>
      <c r="B1213" s="3" t="s">
        <v>4</v>
      </c>
      <c r="C1213" t="str">
        <f t="shared" si="54"/>
        <v>a</v>
      </c>
      <c r="D1213">
        <f>VLOOKUP(C1213,Pivot_Train_try!$A$3:$C$25,3,0)</f>
        <v>0.26829268292682928</v>
      </c>
      <c r="E1213">
        <f>VLOOKUP(C1213,Pivot_Train_try!$A$3:$C$25,2,0)</f>
        <v>0.73170731707317072</v>
      </c>
      <c r="F1213" t="str">
        <f t="shared" si="55"/>
        <v>Female</v>
      </c>
      <c r="G1213" t="str">
        <f t="shared" si="56"/>
        <v>False</v>
      </c>
    </row>
    <row r="1214" spans="1:7" x14ac:dyDescent="0.3">
      <c r="A1214" s="4" t="s">
        <v>488</v>
      </c>
      <c r="B1214" s="5" t="s">
        <v>4</v>
      </c>
      <c r="C1214" t="str">
        <f t="shared" si="54"/>
        <v>l</v>
      </c>
      <c r="D1214">
        <f>VLOOKUP(C1214,Pivot_Train_try!$A$3:$C$25,3,0)</f>
        <v>0.68421052631578949</v>
      </c>
      <c r="E1214">
        <f>VLOOKUP(C1214,Pivot_Train_try!$A$3:$C$25,2,0)</f>
        <v>0.31578947368421051</v>
      </c>
      <c r="F1214" t="str">
        <f t="shared" si="55"/>
        <v>Male</v>
      </c>
      <c r="G1214" t="str">
        <f t="shared" si="56"/>
        <v>True</v>
      </c>
    </row>
    <row r="1215" spans="1:7" x14ac:dyDescent="0.3">
      <c r="A1215" s="2" t="s">
        <v>495</v>
      </c>
      <c r="B1215" s="3" t="s">
        <v>4</v>
      </c>
      <c r="C1215" t="str">
        <f t="shared" si="54"/>
        <v>v</v>
      </c>
      <c r="D1215">
        <f>VLOOKUP(C1215,Pivot_Train_try!$A$3:$C$25,3,0)</f>
        <v>1</v>
      </c>
      <c r="E1215">
        <f>VLOOKUP(C1215,Pivot_Train_try!$A$3:$C$25,2,0)</f>
        <v>0</v>
      </c>
      <c r="F1215" t="str">
        <f t="shared" si="55"/>
        <v>Male</v>
      </c>
      <c r="G1215" t="str">
        <f t="shared" si="56"/>
        <v>True</v>
      </c>
    </row>
    <row r="1216" spans="1:7" x14ac:dyDescent="0.3">
      <c r="A1216" s="4" t="s">
        <v>498</v>
      </c>
      <c r="B1216" s="5" t="s">
        <v>4</v>
      </c>
      <c r="C1216" t="str">
        <f t="shared" si="54"/>
        <v>t</v>
      </c>
      <c r="D1216">
        <f>VLOOKUP(C1216,Pivot_Train_try!$A$3:$C$25,3,0)</f>
        <v>0.93506493506493504</v>
      </c>
      <c r="E1216">
        <f>VLOOKUP(C1216,Pivot_Train_try!$A$3:$C$25,2,0)</f>
        <v>6.4935064935064929E-2</v>
      </c>
      <c r="F1216" t="str">
        <f t="shared" si="55"/>
        <v>Male</v>
      </c>
      <c r="G1216" t="str">
        <f t="shared" si="56"/>
        <v>True</v>
      </c>
    </row>
    <row r="1217" spans="1:7" x14ac:dyDescent="0.3">
      <c r="A1217" s="2" t="s">
        <v>501</v>
      </c>
      <c r="B1217" s="3" t="s">
        <v>4</v>
      </c>
      <c r="C1217" t="str">
        <f t="shared" si="54"/>
        <v>k</v>
      </c>
      <c r="D1217">
        <f>VLOOKUP(C1217,Pivot_Train_try!$A$3:$C$25,3,0)</f>
        <v>0.91304347826086951</v>
      </c>
      <c r="E1217">
        <f>VLOOKUP(C1217,Pivot_Train_try!$A$3:$C$25,2,0)</f>
        <v>8.6956521739130432E-2</v>
      </c>
      <c r="F1217" t="str">
        <f t="shared" si="55"/>
        <v>Male</v>
      </c>
      <c r="G1217" t="str">
        <f t="shared" si="56"/>
        <v>True</v>
      </c>
    </row>
    <row r="1218" spans="1:7" hidden="1" x14ac:dyDescent="0.3">
      <c r="A1218" s="4" t="s">
        <v>502</v>
      </c>
      <c r="B1218" s="5" t="s">
        <v>4</v>
      </c>
      <c r="C1218" t="str">
        <f t="shared" si="54"/>
        <v>a</v>
      </c>
      <c r="D1218">
        <f>VLOOKUP(C1218,Pivot_Train_try!$A$3:$C$25,3,0)</f>
        <v>0.26829268292682928</v>
      </c>
      <c r="E1218">
        <f>VLOOKUP(C1218,Pivot_Train_try!$A$3:$C$25,2,0)</f>
        <v>0.73170731707317072</v>
      </c>
      <c r="F1218" t="str">
        <f t="shared" si="55"/>
        <v>Female</v>
      </c>
      <c r="G1218" t="str">
        <f t="shared" si="56"/>
        <v>False</v>
      </c>
    </row>
    <row r="1219" spans="1:7" x14ac:dyDescent="0.3">
      <c r="A1219" s="2" t="s">
        <v>503</v>
      </c>
      <c r="B1219" s="3" t="s">
        <v>4</v>
      </c>
      <c r="C1219" t="str">
        <f t="shared" ref="C1219:C1282" si="57">RIGHT(A1219)</f>
        <v>v</v>
      </c>
      <c r="D1219">
        <f>VLOOKUP(C1219,Pivot_Train_try!$A$3:$C$25,3,0)</f>
        <v>1</v>
      </c>
      <c r="E1219">
        <f>VLOOKUP(C1219,Pivot_Train_try!$A$3:$C$25,2,0)</f>
        <v>0</v>
      </c>
      <c r="F1219" t="str">
        <f t="shared" ref="F1219:F1282" si="58">IF(D1219&gt;E1219,"Male","Female")</f>
        <v>Male</v>
      </c>
      <c r="G1219" t="str">
        <f t="shared" ref="G1219:G1282" si="59">IF(B1219=F1219,"True","False")</f>
        <v>True</v>
      </c>
    </row>
    <row r="1220" spans="1:7" hidden="1" x14ac:dyDescent="0.3">
      <c r="A1220" s="4" t="s">
        <v>506</v>
      </c>
      <c r="B1220" s="5" t="s">
        <v>4</v>
      </c>
      <c r="C1220" t="str">
        <f t="shared" si="57"/>
        <v>i</v>
      </c>
      <c r="D1220">
        <f>VLOOKUP(C1220,Pivot_Train_try!$A$3:$C$25,3,0)</f>
        <v>0.18069306930693069</v>
      </c>
      <c r="E1220">
        <f>VLOOKUP(C1220,Pivot_Train_try!$A$3:$C$25,2,0)</f>
        <v>0.81930693069306926</v>
      </c>
      <c r="F1220" t="str">
        <f t="shared" si="58"/>
        <v>Female</v>
      </c>
      <c r="G1220" t="str">
        <f t="shared" si="59"/>
        <v>False</v>
      </c>
    </row>
    <row r="1221" spans="1:7" hidden="1" x14ac:dyDescent="0.3">
      <c r="A1221" s="2" t="s">
        <v>507</v>
      </c>
      <c r="B1221" s="3" t="s">
        <v>4</v>
      </c>
      <c r="C1221" t="str">
        <f t="shared" si="57"/>
        <v>a</v>
      </c>
      <c r="D1221">
        <f>VLOOKUP(C1221,Pivot_Train_try!$A$3:$C$25,3,0)</f>
        <v>0.26829268292682928</v>
      </c>
      <c r="E1221">
        <f>VLOOKUP(C1221,Pivot_Train_try!$A$3:$C$25,2,0)</f>
        <v>0.73170731707317072</v>
      </c>
      <c r="F1221" t="str">
        <f t="shared" si="58"/>
        <v>Female</v>
      </c>
      <c r="G1221" t="str">
        <f t="shared" si="59"/>
        <v>False</v>
      </c>
    </row>
    <row r="1222" spans="1:7" x14ac:dyDescent="0.3">
      <c r="A1222" s="4" t="s">
        <v>508</v>
      </c>
      <c r="B1222" s="5" t="s">
        <v>4</v>
      </c>
      <c r="C1222" t="str">
        <f t="shared" si="57"/>
        <v>u</v>
      </c>
      <c r="D1222">
        <f>VLOOKUP(C1222,Pivot_Train_try!$A$3:$C$25,3,0)</f>
        <v>0.78723404255319152</v>
      </c>
      <c r="E1222">
        <f>VLOOKUP(C1222,Pivot_Train_try!$A$3:$C$25,2,0)</f>
        <v>0.21276595744680851</v>
      </c>
      <c r="F1222" t="str">
        <f t="shared" si="58"/>
        <v>Male</v>
      </c>
      <c r="G1222" t="str">
        <f t="shared" si="59"/>
        <v>True</v>
      </c>
    </row>
    <row r="1223" spans="1:7" hidden="1" x14ac:dyDescent="0.3">
      <c r="A1223" s="2" t="s">
        <v>510</v>
      </c>
      <c r="B1223" s="3" t="s">
        <v>4</v>
      </c>
      <c r="C1223" t="str">
        <f t="shared" si="57"/>
        <v>a</v>
      </c>
      <c r="D1223">
        <f>VLOOKUP(C1223,Pivot_Train_try!$A$3:$C$25,3,0)</f>
        <v>0.26829268292682928</v>
      </c>
      <c r="E1223">
        <f>VLOOKUP(C1223,Pivot_Train_try!$A$3:$C$25,2,0)</f>
        <v>0.73170731707317072</v>
      </c>
      <c r="F1223" t="str">
        <f t="shared" si="58"/>
        <v>Female</v>
      </c>
      <c r="G1223" t="str">
        <f t="shared" si="59"/>
        <v>False</v>
      </c>
    </row>
    <row r="1224" spans="1:7" x14ac:dyDescent="0.3">
      <c r="A1224" s="4" t="s">
        <v>514</v>
      </c>
      <c r="B1224" s="5" t="s">
        <v>4</v>
      </c>
      <c r="C1224" t="str">
        <f t="shared" si="57"/>
        <v>n</v>
      </c>
      <c r="D1224">
        <f>VLOOKUP(C1224,Pivot_Train_try!$A$3:$C$25,3,0)</f>
        <v>0.9285714285714286</v>
      </c>
      <c r="E1224">
        <f>VLOOKUP(C1224,Pivot_Train_try!$A$3:$C$25,2,0)</f>
        <v>7.1428571428571425E-2</v>
      </c>
      <c r="F1224" t="str">
        <f t="shared" si="58"/>
        <v>Male</v>
      </c>
      <c r="G1224" t="str">
        <f t="shared" si="59"/>
        <v>True</v>
      </c>
    </row>
    <row r="1225" spans="1:7" x14ac:dyDescent="0.3">
      <c r="A1225" s="2" t="s">
        <v>517</v>
      </c>
      <c r="B1225" s="3" t="s">
        <v>4</v>
      </c>
      <c r="C1225" t="str">
        <f t="shared" si="57"/>
        <v>y</v>
      </c>
      <c r="D1225">
        <f>VLOOKUP(C1225,Pivot_Train_try!$A$3:$C$25,3,0)</f>
        <v>0.90476190476190477</v>
      </c>
      <c r="E1225">
        <f>VLOOKUP(C1225,Pivot_Train_try!$A$3:$C$25,2,0)</f>
        <v>9.5238095238095233E-2</v>
      </c>
      <c r="F1225" t="str">
        <f t="shared" si="58"/>
        <v>Male</v>
      </c>
      <c r="G1225" t="str">
        <f t="shared" si="59"/>
        <v>True</v>
      </c>
    </row>
    <row r="1226" spans="1:7" x14ac:dyDescent="0.3">
      <c r="A1226" s="4" t="s">
        <v>518</v>
      </c>
      <c r="B1226" s="5" t="s">
        <v>4</v>
      </c>
      <c r="C1226" t="str">
        <f t="shared" si="57"/>
        <v>u</v>
      </c>
      <c r="D1226">
        <f>VLOOKUP(C1226,Pivot_Train_try!$A$3:$C$25,3,0)</f>
        <v>0.78723404255319152</v>
      </c>
      <c r="E1226">
        <f>VLOOKUP(C1226,Pivot_Train_try!$A$3:$C$25,2,0)</f>
        <v>0.21276595744680851</v>
      </c>
      <c r="F1226" t="str">
        <f t="shared" si="58"/>
        <v>Male</v>
      </c>
      <c r="G1226" t="str">
        <f t="shared" si="59"/>
        <v>True</v>
      </c>
    </row>
    <row r="1227" spans="1:7" hidden="1" x14ac:dyDescent="0.3">
      <c r="A1227" s="2" t="s">
        <v>519</v>
      </c>
      <c r="B1227" s="3" t="s">
        <v>4</v>
      </c>
      <c r="C1227" t="str">
        <f t="shared" si="57"/>
        <v>e</v>
      </c>
      <c r="D1227">
        <f>VLOOKUP(C1227,Pivot_Train_try!$A$3:$C$25,3,0)</f>
        <v>0.5</v>
      </c>
      <c r="E1227">
        <f>VLOOKUP(C1227,Pivot_Train_try!$A$3:$C$25,2,0)</f>
        <v>0.5</v>
      </c>
      <c r="F1227" t="str">
        <f t="shared" si="58"/>
        <v>Female</v>
      </c>
      <c r="G1227" t="str">
        <f t="shared" si="59"/>
        <v>False</v>
      </c>
    </row>
    <row r="1228" spans="1:7" hidden="1" x14ac:dyDescent="0.3">
      <c r="A1228" s="4" t="s">
        <v>521</v>
      </c>
      <c r="B1228" s="5" t="s">
        <v>4</v>
      </c>
      <c r="C1228" t="str">
        <f t="shared" si="57"/>
        <v>i</v>
      </c>
      <c r="D1228">
        <f>VLOOKUP(C1228,Pivot_Train_try!$A$3:$C$25,3,0)</f>
        <v>0.18069306930693069</v>
      </c>
      <c r="E1228">
        <f>VLOOKUP(C1228,Pivot_Train_try!$A$3:$C$25,2,0)</f>
        <v>0.81930693069306926</v>
      </c>
      <c r="F1228" t="str">
        <f t="shared" si="58"/>
        <v>Female</v>
      </c>
      <c r="G1228" t="str">
        <f t="shared" si="59"/>
        <v>False</v>
      </c>
    </row>
    <row r="1229" spans="1:7" x14ac:dyDescent="0.3">
      <c r="A1229" s="2" t="s">
        <v>523</v>
      </c>
      <c r="B1229" s="3" t="s">
        <v>4</v>
      </c>
      <c r="C1229" t="str">
        <f t="shared" si="57"/>
        <v>m</v>
      </c>
      <c r="D1229">
        <f>VLOOKUP(C1229,Pivot_Train_try!$A$3:$C$25,3,0)</f>
        <v>0.8571428571428571</v>
      </c>
      <c r="E1229">
        <f>VLOOKUP(C1229,Pivot_Train_try!$A$3:$C$25,2,0)</f>
        <v>0.14285714285714285</v>
      </c>
      <c r="F1229" t="str">
        <f t="shared" si="58"/>
        <v>Male</v>
      </c>
      <c r="G1229" t="str">
        <f t="shared" si="59"/>
        <v>True</v>
      </c>
    </row>
    <row r="1230" spans="1:7" x14ac:dyDescent="0.3">
      <c r="A1230" s="4" t="s">
        <v>527</v>
      </c>
      <c r="B1230" s="5" t="s">
        <v>4</v>
      </c>
      <c r="C1230" t="str">
        <f t="shared" si="57"/>
        <v>v</v>
      </c>
      <c r="D1230">
        <f>VLOOKUP(C1230,Pivot_Train_try!$A$3:$C$25,3,0)</f>
        <v>1</v>
      </c>
      <c r="E1230">
        <f>VLOOKUP(C1230,Pivot_Train_try!$A$3:$C$25,2,0)</f>
        <v>0</v>
      </c>
      <c r="F1230" t="str">
        <f t="shared" si="58"/>
        <v>Male</v>
      </c>
      <c r="G1230" t="str">
        <f t="shared" si="59"/>
        <v>True</v>
      </c>
    </row>
    <row r="1231" spans="1:7" x14ac:dyDescent="0.3">
      <c r="A1231" s="2" t="s">
        <v>529</v>
      </c>
      <c r="B1231" s="3" t="s">
        <v>4</v>
      </c>
      <c r="C1231" t="str">
        <f t="shared" si="57"/>
        <v>r</v>
      </c>
      <c r="D1231">
        <f>VLOOKUP(C1231,Pivot_Train_try!$A$3:$C$25,3,0)</f>
        <v>0.92592592592592593</v>
      </c>
      <c r="E1231">
        <f>VLOOKUP(C1231,Pivot_Train_try!$A$3:$C$25,2,0)</f>
        <v>7.407407407407407E-2</v>
      </c>
      <c r="F1231" t="str">
        <f t="shared" si="58"/>
        <v>Male</v>
      </c>
      <c r="G1231" t="str">
        <f t="shared" si="59"/>
        <v>True</v>
      </c>
    </row>
    <row r="1232" spans="1:7" x14ac:dyDescent="0.3">
      <c r="A1232" s="4" t="s">
        <v>530</v>
      </c>
      <c r="B1232" s="5" t="s">
        <v>4</v>
      </c>
      <c r="C1232" t="str">
        <f t="shared" si="57"/>
        <v>t</v>
      </c>
      <c r="D1232">
        <f>VLOOKUP(C1232,Pivot_Train_try!$A$3:$C$25,3,0)</f>
        <v>0.93506493506493504</v>
      </c>
      <c r="E1232">
        <f>VLOOKUP(C1232,Pivot_Train_try!$A$3:$C$25,2,0)</f>
        <v>6.4935064935064929E-2</v>
      </c>
      <c r="F1232" t="str">
        <f t="shared" si="58"/>
        <v>Male</v>
      </c>
      <c r="G1232" t="str">
        <f t="shared" si="59"/>
        <v>True</v>
      </c>
    </row>
    <row r="1233" spans="1:7" x14ac:dyDescent="0.3">
      <c r="A1233" s="2" t="s">
        <v>531</v>
      </c>
      <c r="B1233" s="3" t="s">
        <v>4</v>
      </c>
      <c r="C1233" t="str">
        <f t="shared" si="57"/>
        <v>t</v>
      </c>
      <c r="D1233">
        <f>VLOOKUP(C1233,Pivot_Train_try!$A$3:$C$25,3,0)</f>
        <v>0.93506493506493504</v>
      </c>
      <c r="E1233">
        <f>VLOOKUP(C1233,Pivot_Train_try!$A$3:$C$25,2,0)</f>
        <v>6.4935064935064929E-2</v>
      </c>
      <c r="F1233" t="str">
        <f t="shared" si="58"/>
        <v>Male</v>
      </c>
      <c r="G1233" t="str">
        <f t="shared" si="59"/>
        <v>True</v>
      </c>
    </row>
    <row r="1234" spans="1:7" hidden="1" x14ac:dyDescent="0.3">
      <c r="A1234" s="4" t="s">
        <v>533</v>
      </c>
      <c r="B1234" s="5" t="s">
        <v>4</v>
      </c>
      <c r="C1234" t="str">
        <f t="shared" si="57"/>
        <v>a</v>
      </c>
      <c r="D1234">
        <f>VLOOKUP(C1234,Pivot_Train_try!$A$3:$C$25,3,0)</f>
        <v>0.26829268292682928</v>
      </c>
      <c r="E1234">
        <f>VLOOKUP(C1234,Pivot_Train_try!$A$3:$C$25,2,0)</f>
        <v>0.73170731707317072</v>
      </c>
      <c r="F1234" t="str">
        <f t="shared" si="58"/>
        <v>Female</v>
      </c>
      <c r="G1234" t="str">
        <f t="shared" si="59"/>
        <v>False</v>
      </c>
    </row>
    <row r="1235" spans="1:7" x14ac:dyDescent="0.3">
      <c r="A1235" s="2" t="s">
        <v>534</v>
      </c>
      <c r="B1235" s="3" t="s">
        <v>4</v>
      </c>
      <c r="C1235" t="str">
        <f t="shared" si="57"/>
        <v>r</v>
      </c>
      <c r="D1235">
        <f>VLOOKUP(C1235,Pivot_Train_try!$A$3:$C$25,3,0)</f>
        <v>0.92592592592592593</v>
      </c>
      <c r="E1235">
        <f>VLOOKUP(C1235,Pivot_Train_try!$A$3:$C$25,2,0)</f>
        <v>7.407407407407407E-2</v>
      </c>
      <c r="F1235" t="str">
        <f t="shared" si="58"/>
        <v>Male</v>
      </c>
      <c r="G1235" t="str">
        <f t="shared" si="59"/>
        <v>True</v>
      </c>
    </row>
    <row r="1236" spans="1:7" hidden="1" x14ac:dyDescent="0.3">
      <c r="A1236" s="4" t="s">
        <v>536</v>
      </c>
      <c r="B1236" s="5" t="s">
        <v>4</v>
      </c>
      <c r="C1236" t="str">
        <f t="shared" si="57"/>
        <v>a</v>
      </c>
      <c r="D1236">
        <f>VLOOKUP(C1236,Pivot_Train_try!$A$3:$C$25,3,0)</f>
        <v>0.26829268292682928</v>
      </c>
      <c r="E1236">
        <f>VLOOKUP(C1236,Pivot_Train_try!$A$3:$C$25,2,0)</f>
        <v>0.73170731707317072</v>
      </c>
      <c r="F1236" t="str">
        <f t="shared" si="58"/>
        <v>Female</v>
      </c>
      <c r="G1236" t="str">
        <f t="shared" si="59"/>
        <v>False</v>
      </c>
    </row>
    <row r="1237" spans="1:7" x14ac:dyDescent="0.3">
      <c r="A1237" s="2" t="s">
        <v>539</v>
      </c>
      <c r="B1237" s="3" t="s">
        <v>4</v>
      </c>
      <c r="C1237" t="str">
        <f t="shared" si="57"/>
        <v>h</v>
      </c>
      <c r="D1237">
        <f>VLOOKUP(C1237,Pivot_Train_try!$A$3:$C$25,3,0)</f>
        <v>0.96062992125984248</v>
      </c>
      <c r="E1237">
        <f>VLOOKUP(C1237,Pivot_Train_try!$A$3:$C$25,2,0)</f>
        <v>3.937007874015748E-2</v>
      </c>
      <c r="F1237" t="str">
        <f t="shared" si="58"/>
        <v>Male</v>
      </c>
      <c r="G1237" t="str">
        <f t="shared" si="59"/>
        <v>True</v>
      </c>
    </row>
    <row r="1238" spans="1:7" x14ac:dyDescent="0.3">
      <c r="A1238" s="4" t="s">
        <v>542</v>
      </c>
      <c r="B1238" s="5" t="s">
        <v>4</v>
      </c>
      <c r="C1238" t="str">
        <f t="shared" si="57"/>
        <v>t</v>
      </c>
      <c r="D1238">
        <f>VLOOKUP(C1238,Pivot_Train_try!$A$3:$C$25,3,0)</f>
        <v>0.93506493506493504</v>
      </c>
      <c r="E1238">
        <f>VLOOKUP(C1238,Pivot_Train_try!$A$3:$C$25,2,0)</f>
        <v>6.4935064935064929E-2</v>
      </c>
      <c r="F1238" t="str">
        <f t="shared" si="58"/>
        <v>Male</v>
      </c>
      <c r="G1238" t="str">
        <f t="shared" si="59"/>
        <v>True</v>
      </c>
    </row>
    <row r="1239" spans="1:7" hidden="1" x14ac:dyDescent="0.3">
      <c r="A1239" s="2" t="s">
        <v>545</v>
      </c>
      <c r="B1239" s="3" t="s">
        <v>4</v>
      </c>
      <c r="C1239" t="str">
        <f t="shared" si="57"/>
        <v>a</v>
      </c>
      <c r="D1239">
        <f>VLOOKUP(C1239,Pivot_Train_try!$A$3:$C$25,3,0)</f>
        <v>0.26829268292682928</v>
      </c>
      <c r="E1239">
        <f>VLOOKUP(C1239,Pivot_Train_try!$A$3:$C$25,2,0)</f>
        <v>0.73170731707317072</v>
      </c>
      <c r="F1239" t="str">
        <f t="shared" si="58"/>
        <v>Female</v>
      </c>
      <c r="G1239" t="str">
        <f t="shared" si="59"/>
        <v>False</v>
      </c>
    </row>
    <row r="1240" spans="1:7" x14ac:dyDescent="0.3">
      <c r="A1240" s="4" t="s">
        <v>546</v>
      </c>
      <c r="B1240" s="5" t="s">
        <v>4</v>
      </c>
      <c r="C1240" t="str">
        <f t="shared" si="57"/>
        <v>p</v>
      </c>
      <c r="D1240">
        <f>VLOOKUP(C1240,Pivot_Train_try!$A$3:$C$25,3,0)</f>
        <v>0.93333333333333335</v>
      </c>
      <c r="E1240">
        <f>VLOOKUP(C1240,Pivot_Train_try!$A$3:$C$25,2,0)</f>
        <v>6.6666666666666666E-2</v>
      </c>
      <c r="F1240" t="str">
        <f t="shared" si="58"/>
        <v>Male</v>
      </c>
      <c r="G1240" t="str">
        <f t="shared" si="59"/>
        <v>True</v>
      </c>
    </row>
    <row r="1241" spans="1:7" x14ac:dyDescent="0.3">
      <c r="A1241" s="2" t="s">
        <v>548</v>
      </c>
      <c r="B1241" s="3" t="s">
        <v>4</v>
      </c>
      <c r="C1241" t="str">
        <f t="shared" si="57"/>
        <v>k</v>
      </c>
      <c r="D1241">
        <f>VLOOKUP(C1241,Pivot_Train_try!$A$3:$C$25,3,0)</f>
        <v>0.91304347826086951</v>
      </c>
      <c r="E1241">
        <f>VLOOKUP(C1241,Pivot_Train_try!$A$3:$C$25,2,0)</f>
        <v>8.6956521739130432E-2</v>
      </c>
      <c r="F1241" t="str">
        <f t="shared" si="58"/>
        <v>Male</v>
      </c>
      <c r="G1241" t="str">
        <f t="shared" si="59"/>
        <v>True</v>
      </c>
    </row>
    <row r="1242" spans="1:7" x14ac:dyDescent="0.3">
      <c r="A1242" s="4" t="s">
        <v>551</v>
      </c>
      <c r="B1242" s="5" t="s">
        <v>4</v>
      </c>
      <c r="C1242" t="str">
        <f t="shared" si="57"/>
        <v>r</v>
      </c>
      <c r="D1242">
        <f>VLOOKUP(C1242,Pivot_Train_try!$A$3:$C$25,3,0)</f>
        <v>0.92592592592592593</v>
      </c>
      <c r="E1242">
        <f>VLOOKUP(C1242,Pivot_Train_try!$A$3:$C$25,2,0)</f>
        <v>7.407407407407407E-2</v>
      </c>
      <c r="F1242" t="str">
        <f t="shared" si="58"/>
        <v>Male</v>
      </c>
      <c r="G1242" t="str">
        <f t="shared" si="59"/>
        <v>True</v>
      </c>
    </row>
    <row r="1243" spans="1:7" x14ac:dyDescent="0.3">
      <c r="A1243" s="2" t="s">
        <v>553</v>
      </c>
      <c r="B1243" s="3" t="s">
        <v>4</v>
      </c>
      <c r="C1243" t="str">
        <f t="shared" si="57"/>
        <v>n</v>
      </c>
      <c r="D1243">
        <f>VLOOKUP(C1243,Pivot_Train_try!$A$3:$C$25,3,0)</f>
        <v>0.9285714285714286</v>
      </c>
      <c r="E1243">
        <f>VLOOKUP(C1243,Pivot_Train_try!$A$3:$C$25,2,0)</f>
        <v>7.1428571428571425E-2</v>
      </c>
      <c r="F1243" t="str">
        <f t="shared" si="58"/>
        <v>Male</v>
      </c>
      <c r="G1243" t="str">
        <f t="shared" si="59"/>
        <v>True</v>
      </c>
    </row>
    <row r="1244" spans="1:7" hidden="1" x14ac:dyDescent="0.3">
      <c r="A1244" s="4" t="s">
        <v>554</v>
      </c>
      <c r="B1244" s="5" t="s">
        <v>4</v>
      </c>
      <c r="C1244" t="str">
        <f t="shared" si="57"/>
        <v>a</v>
      </c>
      <c r="D1244">
        <f>VLOOKUP(C1244,Pivot_Train_try!$A$3:$C$25,3,0)</f>
        <v>0.26829268292682928</v>
      </c>
      <c r="E1244">
        <f>VLOOKUP(C1244,Pivot_Train_try!$A$3:$C$25,2,0)</f>
        <v>0.73170731707317072</v>
      </c>
      <c r="F1244" t="str">
        <f t="shared" si="58"/>
        <v>Female</v>
      </c>
      <c r="G1244" t="str">
        <f t="shared" si="59"/>
        <v>False</v>
      </c>
    </row>
    <row r="1245" spans="1:7" x14ac:dyDescent="0.3">
      <c r="A1245" s="2" t="s">
        <v>555</v>
      </c>
      <c r="B1245" s="3" t="s">
        <v>4</v>
      </c>
      <c r="C1245" t="str">
        <f t="shared" si="57"/>
        <v>t</v>
      </c>
      <c r="D1245">
        <f>VLOOKUP(C1245,Pivot_Train_try!$A$3:$C$25,3,0)</f>
        <v>0.93506493506493504</v>
      </c>
      <c r="E1245">
        <f>VLOOKUP(C1245,Pivot_Train_try!$A$3:$C$25,2,0)</f>
        <v>6.4935064935064929E-2</v>
      </c>
      <c r="F1245" t="str">
        <f t="shared" si="58"/>
        <v>Male</v>
      </c>
      <c r="G1245" t="str">
        <f t="shared" si="59"/>
        <v>True</v>
      </c>
    </row>
    <row r="1246" spans="1:7" x14ac:dyDescent="0.3">
      <c r="A1246" s="4" t="s">
        <v>556</v>
      </c>
      <c r="B1246" s="5" t="s">
        <v>4</v>
      </c>
      <c r="C1246" t="str">
        <f t="shared" si="57"/>
        <v>h</v>
      </c>
      <c r="D1246">
        <f>VLOOKUP(C1246,Pivot_Train_try!$A$3:$C$25,3,0)</f>
        <v>0.96062992125984248</v>
      </c>
      <c r="E1246">
        <f>VLOOKUP(C1246,Pivot_Train_try!$A$3:$C$25,2,0)</f>
        <v>3.937007874015748E-2</v>
      </c>
      <c r="F1246" t="str">
        <f t="shared" si="58"/>
        <v>Male</v>
      </c>
      <c r="G1246" t="str">
        <f t="shared" si="59"/>
        <v>True</v>
      </c>
    </row>
    <row r="1247" spans="1:7" x14ac:dyDescent="0.3">
      <c r="A1247" s="2" t="s">
        <v>558</v>
      </c>
      <c r="B1247" s="3" t="s">
        <v>4</v>
      </c>
      <c r="C1247" t="str">
        <f t="shared" si="57"/>
        <v>u</v>
      </c>
      <c r="D1247">
        <f>VLOOKUP(C1247,Pivot_Train_try!$A$3:$C$25,3,0)</f>
        <v>0.78723404255319152</v>
      </c>
      <c r="E1247">
        <f>VLOOKUP(C1247,Pivot_Train_try!$A$3:$C$25,2,0)</f>
        <v>0.21276595744680851</v>
      </c>
      <c r="F1247" t="str">
        <f t="shared" si="58"/>
        <v>Male</v>
      </c>
      <c r="G1247" t="str">
        <f t="shared" si="59"/>
        <v>True</v>
      </c>
    </row>
    <row r="1248" spans="1:7" hidden="1" x14ac:dyDescent="0.3">
      <c r="A1248" s="4" t="s">
        <v>562</v>
      </c>
      <c r="B1248" s="5" t="s">
        <v>4</v>
      </c>
      <c r="C1248" t="str">
        <f t="shared" si="57"/>
        <v>a</v>
      </c>
      <c r="D1248">
        <f>VLOOKUP(C1248,Pivot_Train_try!$A$3:$C$25,3,0)</f>
        <v>0.26829268292682928</v>
      </c>
      <c r="E1248">
        <f>VLOOKUP(C1248,Pivot_Train_try!$A$3:$C$25,2,0)</f>
        <v>0.73170731707317072</v>
      </c>
      <c r="F1248" t="str">
        <f t="shared" si="58"/>
        <v>Female</v>
      </c>
      <c r="G1248" t="str">
        <f t="shared" si="59"/>
        <v>False</v>
      </c>
    </row>
    <row r="1249" spans="1:7" x14ac:dyDescent="0.3">
      <c r="A1249" s="2" t="s">
        <v>564</v>
      </c>
      <c r="B1249" s="3" t="s">
        <v>4</v>
      </c>
      <c r="C1249" t="str">
        <f t="shared" si="57"/>
        <v>b</v>
      </c>
      <c r="D1249">
        <f>VLOOKUP(C1249,Pivot_Train_try!$A$3:$C$25,3,0)</f>
        <v>0.83333333333333337</v>
      </c>
      <c r="E1249">
        <f>VLOOKUP(C1249,Pivot_Train_try!$A$3:$C$25,2,0)</f>
        <v>0.16666666666666666</v>
      </c>
      <c r="F1249" t="str">
        <f t="shared" si="58"/>
        <v>Male</v>
      </c>
      <c r="G1249" t="str">
        <f t="shared" si="59"/>
        <v>True</v>
      </c>
    </row>
    <row r="1250" spans="1:7" x14ac:dyDescent="0.3">
      <c r="A1250" s="4" t="s">
        <v>566</v>
      </c>
      <c r="B1250" s="5" t="s">
        <v>4</v>
      </c>
      <c r="C1250" t="str">
        <f t="shared" si="57"/>
        <v>h</v>
      </c>
      <c r="D1250">
        <f>VLOOKUP(C1250,Pivot_Train_try!$A$3:$C$25,3,0)</f>
        <v>0.96062992125984248</v>
      </c>
      <c r="E1250">
        <f>VLOOKUP(C1250,Pivot_Train_try!$A$3:$C$25,2,0)</f>
        <v>3.937007874015748E-2</v>
      </c>
      <c r="F1250" t="str">
        <f t="shared" si="58"/>
        <v>Male</v>
      </c>
      <c r="G1250" t="str">
        <f t="shared" si="59"/>
        <v>True</v>
      </c>
    </row>
    <row r="1251" spans="1:7" x14ac:dyDescent="0.3">
      <c r="A1251" s="2" t="s">
        <v>568</v>
      </c>
      <c r="B1251" s="3" t="s">
        <v>4</v>
      </c>
      <c r="C1251" t="str">
        <f t="shared" si="57"/>
        <v>l</v>
      </c>
      <c r="D1251">
        <f>VLOOKUP(C1251,Pivot_Train_try!$A$3:$C$25,3,0)</f>
        <v>0.68421052631578949</v>
      </c>
      <c r="E1251">
        <f>VLOOKUP(C1251,Pivot_Train_try!$A$3:$C$25,2,0)</f>
        <v>0.31578947368421051</v>
      </c>
      <c r="F1251" t="str">
        <f t="shared" si="58"/>
        <v>Male</v>
      </c>
      <c r="G1251" t="str">
        <f t="shared" si="59"/>
        <v>True</v>
      </c>
    </row>
    <row r="1252" spans="1:7" hidden="1" x14ac:dyDescent="0.3">
      <c r="A1252" s="4" t="s">
        <v>569</v>
      </c>
      <c r="B1252" s="5" t="s">
        <v>4</v>
      </c>
      <c r="C1252" t="str">
        <f t="shared" si="57"/>
        <v>i</v>
      </c>
      <c r="D1252">
        <f>VLOOKUP(C1252,Pivot_Train_try!$A$3:$C$25,3,0)</f>
        <v>0.18069306930693069</v>
      </c>
      <c r="E1252">
        <f>VLOOKUP(C1252,Pivot_Train_try!$A$3:$C$25,2,0)</f>
        <v>0.81930693069306926</v>
      </c>
      <c r="F1252" t="str">
        <f t="shared" si="58"/>
        <v>Female</v>
      </c>
      <c r="G1252" t="str">
        <f t="shared" si="59"/>
        <v>False</v>
      </c>
    </row>
    <row r="1253" spans="1:7" hidden="1" x14ac:dyDescent="0.3">
      <c r="A1253" s="2" t="s">
        <v>570</v>
      </c>
      <c r="B1253" s="3" t="s">
        <v>4</v>
      </c>
      <c r="C1253" t="str">
        <f t="shared" si="57"/>
        <v>a</v>
      </c>
      <c r="D1253">
        <f>VLOOKUP(C1253,Pivot_Train_try!$A$3:$C$25,3,0)</f>
        <v>0.26829268292682928</v>
      </c>
      <c r="E1253">
        <f>VLOOKUP(C1253,Pivot_Train_try!$A$3:$C$25,2,0)</f>
        <v>0.73170731707317072</v>
      </c>
      <c r="F1253" t="str">
        <f t="shared" si="58"/>
        <v>Female</v>
      </c>
      <c r="G1253" t="str">
        <f t="shared" si="59"/>
        <v>False</v>
      </c>
    </row>
    <row r="1254" spans="1:7" x14ac:dyDescent="0.3">
      <c r="A1254" s="4" t="s">
        <v>572</v>
      </c>
      <c r="B1254" s="5" t="s">
        <v>4</v>
      </c>
      <c r="C1254" t="str">
        <f t="shared" si="57"/>
        <v>t</v>
      </c>
      <c r="D1254">
        <f>VLOOKUP(C1254,Pivot_Train_try!$A$3:$C$25,3,0)</f>
        <v>0.93506493506493504</v>
      </c>
      <c r="E1254">
        <f>VLOOKUP(C1254,Pivot_Train_try!$A$3:$C$25,2,0)</f>
        <v>6.4935064935064929E-2</v>
      </c>
      <c r="F1254" t="str">
        <f t="shared" si="58"/>
        <v>Male</v>
      </c>
      <c r="G1254" t="str">
        <f t="shared" si="59"/>
        <v>True</v>
      </c>
    </row>
    <row r="1255" spans="1:7" x14ac:dyDescent="0.3">
      <c r="A1255" s="2" t="s">
        <v>577</v>
      </c>
      <c r="B1255" s="3" t="s">
        <v>4</v>
      </c>
      <c r="C1255" t="str">
        <f t="shared" si="57"/>
        <v>n</v>
      </c>
      <c r="D1255">
        <f>VLOOKUP(C1255,Pivot_Train_try!$A$3:$C$25,3,0)</f>
        <v>0.9285714285714286</v>
      </c>
      <c r="E1255">
        <f>VLOOKUP(C1255,Pivot_Train_try!$A$3:$C$25,2,0)</f>
        <v>7.1428571428571425E-2</v>
      </c>
      <c r="F1255" t="str">
        <f t="shared" si="58"/>
        <v>Male</v>
      </c>
      <c r="G1255" t="str">
        <f t="shared" si="59"/>
        <v>True</v>
      </c>
    </row>
    <row r="1256" spans="1:7" x14ac:dyDescent="0.3">
      <c r="A1256" s="4" t="s">
        <v>578</v>
      </c>
      <c r="B1256" s="5" t="s">
        <v>4</v>
      </c>
      <c r="C1256" t="str">
        <f t="shared" si="57"/>
        <v>d</v>
      </c>
      <c r="D1256">
        <f>VLOOKUP(C1256,Pivot_Train_try!$A$3:$C$25,3,0)</f>
        <v>0.97142857142857142</v>
      </c>
      <c r="E1256">
        <f>VLOOKUP(C1256,Pivot_Train_try!$A$3:$C$25,2,0)</f>
        <v>2.8571428571428571E-2</v>
      </c>
      <c r="F1256" t="str">
        <f t="shared" si="58"/>
        <v>Male</v>
      </c>
      <c r="G1256" t="str">
        <f t="shared" si="59"/>
        <v>True</v>
      </c>
    </row>
    <row r="1257" spans="1:7" x14ac:dyDescent="0.3">
      <c r="A1257" s="2" t="s">
        <v>579</v>
      </c>
      <c r="B1257" s="3" t="s">
        <v>4</v>
      </c>
      <c r="C1257" t="str">
        <f t="shared" si="57"/>
        <v>n</v>
      </c>
      <c r="D1257">
        <f>VLOOKUP(C1257,Pivot_Train_try!$A$3:$C$25,3,0)</f>
        <v>0.9285714285714286</v>
      </c>
      <c r="E1257">
        <f>VLOOKUP(C1257,Pivot_Train_try!$A$3:$C$25,2,0)</f>
        <v>7.1428571428571425E-2</v>
      </c>
      <c r="F1257" t="str">
        <f t="shared" si="58"/>
        <v>Male</v>
      </c>
      <c r="G1257" t="str">
        <f t="shared" si="59"/>
        <v>True</v>
      </c>
    </row>
    <row r="1258" spans="1:7" hidden="1" x14ac:dyDescent="0.3">
      <c r="A1258" s="4" t="s">
        <v>581</v>
      </c>
      <c r="B1258" s="5" t="s">
        <v>4</v>
      </c>
      <c r="C1258" t="str">
        <f t="shared" si="57"/>
        <v>i</v>
      </c>
      <c r="D1258">
        <f>VLOOKUP(C1258,Pivot_Train_try!$A$3:$C$25,3,0)</f>
        <v>0.18069306930693069</v>
      </c>
      <c r="E1258">
        <f>VLOOKUP(C1258,Pivot_Train_try!$A$3:$C$25,2,0)</f>
        <v>0.81930693069306926</v>
      </c>
      <c r="F1258" t="str">
        <f t="shared" si="58"/>
        <v>Female</v>
      </c>
      <c r="G1258" t="str">
        <f t="shared" si="59"/>
        <v>False</v>
      </c>
    </row>
    <row r="1259" spans="1:7" x14ac:dyDescent="0.3">
      <c r="A1259" s="2" t="s">
        <v>584</v>
      </c>
      <c r="B1259" s="3" t="s">
        <v>4</v>
      </c>
      <c r="C1259" t="str">
        <f t="shared" si="57"/>
        <v>d</v>
      </c>
      <c r="D1259">
        <f>VLOOKUP(C1259,Pivot_Train_try!$A$3:$C$25,3,0)</f>
        <v>0.97142857142857142</v>
      </c>
      <c r="E1259">
        <f>VLOOKUP(C1259,Pivot_Train_try!$A$3:$C$25,2,0)</f>
        <v>2.8571428571428571E-2</v>
      </c>
      <c r="F1259" t="str">
        <f t="shared" si="58"/>
        <v>Male</v>
      </c>
      <c r="G1259" t="str">
        <f t="shared" si="59"/>
        <v>True</v>
      </c>
    </row>
    <row r="1260" spans="1:7" x14ac:dyDescent="0.3">
      <c r="A1260" s="4" t="s">
        <v>585</v>
      </c>
      <c r="B1260" s="5" t="s">
        <v>4</v>
      </c>
      <c r="C1260" t="str">
        <f t="shared" si="57"/>
        <v>m</v>
      </c>
      <c r="D1260">
        <f>VLOOKUP(C1260,Pivot_Train_try!$A$3:$C$25,3,0)</f>
        <v>0.8571428571428571</v>
      </c>
      <c r="E1260">
        <f>VLOOKUP(C1260,Pivot_Train_try!$A$3:$C$25,2,0)</f>
        <v>0.14285714285714285</v>
      </c>
      <c r="F1260" t="str">
        <f t="shared" si="58"/>
        <v>Male</v>
      </c>
      <c r="G1260" t="str">
        <f t="shared" si="59"/>
        <v>True</v>
      </c>
    </row>
    <row r="1261" spans="1:7" x14ac:dyDescent="0.3">
      <c r="A1261" s="2" t="s">
        <v>586</v>
      </c>
      <c r="B1261" s="3" t="s">
        <v>4</v>
      </c>
      <c r="C1261" t="str">
        <f t="shared" si="57"/>
        <v>r</v>
      </c>
      <c r="D1261">
        <f>VLOOKUP(C1261,Pivot_Train_try!$A$3:$C$25,3,0)</f>
        <v>0.92592592592592593</v>
      </c>
      <c r="E1261">
        <f>VLOOKUP(C1261,Pivot_Train_try!$A$3:$C$25,2,0)</f>
        <v>7.407407407407407E-2</v>
      </c>
      <c r="F1261" t="str">
        <f t="shared" si="58"/>
        <v>Male</v>
      </c>
      <c r="G1261" t="str">
        <f t="shared" si="59"/>
        <v>True</v>
      </c>
    </row>
    <row r="1262" spans="1:7" x14ac:dyDescent="0.3">
      <c r="A1262" s="4" t="s">
        <v>587</v>
      </c>
      <c r="B1262" s="5" t="s">
        <v>4</v>
      </c>
      <c r="C1262" t="str">
        <f t="shared" si="57"/>
        <v>n</v>
      </c>
      <c r="D1262">
        <f>VLOOKUP(C1262,Pivot_Train_try!$A$3:$C$25,3,0)</f>
        <v>0.9285714285714286</v>
      </c>
      <c r="E1262">
        <f>VLOOKUP(C1262,Pivot_Train_try!$A$3:$C$25,2,0)</f>
        <v>7.1428571428571425E-2</v>
      </c>
      <c r="F1262" t="str">
        <f t="shared" si="58"/>
        <v>Male</v>
      </c>
      <c r="G1262" t="str">
        <f t="shared" si="59"/>
        <v>True</v>
      </c>
    </row>
    <row r="1263" spans="1:7" hidden="1" x14ac:dyDescent="0.3">
      <c r="A1263" s="2" t="s">
        <v>588</v>
      </c>
      <c r="B1263" s="3" t="s">
        <v>4</v>
      </c>
      <c r="C1263" t="str">
        <f t="shared" si="57"/>
        <v>a</v>
      </c>
      <c r="D1263">
        <f>VLOOKUP(C1263,Pivot_Train_try!$A$3:$C$25,3,0)</f>
        <v>0.26829268292682928</v>
      </c>
      <c r="E1263">
        <f>VLOOKUP(C1263,Pivot_Train_try!$A$3:$C$25,2,0)</f>
        <v>0.73170731707317072</v>
      </c>
      <c r="F1263" t="str">
        <f t="shared" si="58"/>
        <v>Female</v>
      </c>
      <c r="G1263" t="str">
        <f t="shared" si="59"/>
        <v>False</v>
      </c>
    </row>
    <row r="1264" spans="1:7" x14ac:dyDescent="0.3">
      <c r="A1264" s="4" t="s">
        <v>589</v>
      </c>
      <c r="B1264" s="5" t="s">
        <v>4</v>
      </c>
      <c r="C1264" t="str">
        <f t="shared" si="57"/>
        <v>h</v>
      </c>
      <c r="D1264">
        <f>VLOOKUP(C1264,Pivot_Train_try!$A$3:$C$25,3,0)</f>
        <v>0.96062992125984248</v>
      </c>
      <c r="E1264">
        <f>VLOOKUP(C1264,Pivot_Train_try!$A$3:$C$25,2,0)</f>
        <v>3.937007874015748E-2</v>
      </c>
      <c r="F1264" t="str">
        <f t="shared" si="58"/>
        <v>Male</v>
      </c>
      <c r="G1264" t="str">
        <f t="shared" si="59"/>
        <v>True</v>
      </c>
    </row>
    <row r="1265" spans="1:7" x14ac:dyDescent="0.3">
      <c r="A1265" s="2" t="s">
        <v>590</v>
      </c>
      <c r="B1265" s="3" t="s">
        <v>4</v>
      </c>
      <c r="C1265" t="str">
        <f t="shared" si="57"/>
        <v>v</v>
      </c>
      <c r="D1265">
        <f>VLOOKUP(C1265,Pivot_Train_try!$A$3:$C$25,3,0)</f>
        <v>1</v>
      </c>
      <c r="E1265">
        <f>VLOOKUP(C1265,Pivot_Train_try!$A$3:$C$25,2,0)</f>
        <v>0</v>
      </c>
      <c r="F1265" t="str">
        <f t="shared" si="58"/>
        <v>Male</v>
      </c>
      <c r="G1265" t="str">
        <f t="shared" si="59"/>
        <v>True</v>
      </c>
    </row>
    <row r="1266" spans="1:7" hidden="1" x14ac:dyDescent="0.3">
      <c r="A1266" s="4" t="s">
        <v>591</v>
      </c>
      <c r="B1266" s="5" t="s">
        <v>4</v>
      </c>
      <c r="C1266" t="str">
        <f t="shared" si="57"/>
        <v>i</v>
      </c>
      <c r="D1266">
        <f>VLOOKUP(C1266,Pivot_Train_try!$A$3:$C$25,3,0)</f>
        <v>0.18069306930693069</v>
      </c>
      <c r="E1266">
        <f>VLOOKUP(C1266,Pivot_Train_try!$A$3:$C$25,2,0)</f>
        <v>0.81930693069306926</v>
      </c>
      <c r="F1266" t="str">
        <f t="shared" si="58"/>
        <v>Female</v>
      </c>
      <c r="G1266" t="str">
        <f t="shared" si="59"/>
        <v>False</v>
      </c>
    </row>
    <row r="1267" spans="1:7" x14ac:dyDescent="0.3">
      <c r="A1267" s="2" t="s">
        <v>593</v>
      </c>
      <c r="B1267" s="3" t="s">
        <v>4</v>
      </c>
      <c r="C1267" t="str">
        <f t="shared" si="57"/>
        <v>h</v>
      </c>
      <c r="D1267">
        <f>VLOOKUP(C1267,Pivot_Train_try!$A$3:$C$25,3,0)</f>
        <v>0.96062992125984248</v>
      </c>
      <c r="E1267">
        <f>VLOOKUP(C1267,Pivot_Train_try!$A$3:$C$25,2,0)</f>
        <v>3.937007874015748E-2</v>
      </c>
      <c r="F1267" t="str">
        <f t="shared" si="58"/>
        <v>Male</v>
      </c>
      <c r="G1267" t="str">
        <f t="shared" si="59"/>
        <v>True</v>
      </c>
    </row>
    <row r="1268" spans="1:7" x14ac:dyDescent="0.3">
      <c r="A1268" s="4" t="s">
        <v>594</v>
      </c>
      <c r="B1268" s="5" t="s">
        <v>4</v>
      </c>
      <c r="C1268" t="str">
        <f t="shared" si="57"/>
        <v>n</v>
      </c>
      <c r="D1268">
        <f>VLOOKUP(C1268,Pivot_Train_try!$A$3:$C$25,3,0)</f>
        <v>0.9285714285714286</v>
      </c>
      <c r="E1268">
        <f>VLOOKUP(C1268,Pivot_Train_try!$A$3:$C$25,2,0)</f>
        <v>7.1428571428571425E-2</v>
      </c>
      <c r="F1268" t="str">
        <f t="shared" si="58"/>
        <v>Male</v>
      </c>
      <c r="G1268" t="str">
        <f t="shared" si="59"/>
        <v>True</v>
      </c>
    </row>
    <row r="1269" spans="1:7" x14ac:dyDescent="0.3">
      <c r="A1269" s="2" t="s">
        <v>598</v>
      </c>
      <c r="B1269" s="3" t="s">
        <v>4</v>
      </c>
      <c r="C1269" t="str">
        <f t="shared" si="57"/>
        <v>r</v>
      </c>
      <c r="D1269">
        <f>VLOOKUP(C1269,Pivot_Train_try!$A$3:$C$25,3,0)</f>
        <v>0.92592592592592593</v>
      </c>
      <c r="E1269">
        <f>VLOOKUP(C1269,Pivot_Train_try!$A$3:$C$25,2,0)</f>
        <v>7.407407407407407E-2</v>
      </c>
      <c r="F1269" t="str">
        <f t="shared" si="58"/>
        <v>Male</v>
      </c>
      <c r="G1269" t="str">
        <f t="shared" si="59"/>
        <v>True</v>
      </c>
    </row>
    <row r="1270" spans="1:7" x14ac:dyDescent="0.3">
      <c r="A1270" s="4" t="s">
        <v>599</v>
      </c>
      <c r="B1270" s="5" t="s">
        <v>4</v>
      </c>
      <c r="C1270" t="str">
        <f t="shared" si="57"/>
        <v>t</v>
      </c>
      <c r="D1270">
        <f>VLOOKUP(C1270,Pivot_Train_try!$A$3:$C$25,3,0)</f>
        <v>0.93506493506493504</v>
      </c>
      <c r="E1270">
        <f>VLOOKUP(C1270,Pivot_Train_try!$A$3:$C$25,2,0)</f>
        <v>6.4935064935064929E-2</v>
      </c>
      <c r="F1270" t="str">
        <f t="shared" si="58"/>
        <v>Male</v>
      </c>
      <c r="G1270" t="str">
        <f t="shared" si="59"/>
        <v>True</v>
      </c>
    </row>
    <row r="1271" spans="1:7" x14ac:dyDescent="0.3">
      <c r="A1271" s="2" t="s">
        <v>602</v>
      </c>
      <c r="B1271" s="3" t="s">
        <v>4</v>
      </c>
      <c r="C1271" t="str">
        <f t="shared" si="57"/>
        <v>r</v>
      </c>
      <c r="D1271">
        <f>VLOOKUP(C1271,Pivot_Train_try!$A$3:$C$25,3,0)</f>
        <v>0.92592592592592593</v>
      </c>
      <c r="E1271">
        <f>VLOOKUP(C1271,Pivot_Train_try!$A$3:$C$25,2,0)</f>
        <v>7.407407407407407E-2</v>
      </c>
      <c r="F1271" t="str">
        <f t="shared" si="58"/>
        <v>Male</v>
      </c>
      <c r="G1271" t="str">
        <f t="shared" si="59"/>
        <v>True</v>
      </c>
    </row>
    <row r="1272" spans="1:7" hidden="1" x14ac:dyDescent="0.3">
      <c r="A1272" s="4" t="s">
        <v>606</v>
      </c>
      <c r="B1272" s="5" t="s">
        <v>4</v>
      </c>
      <c r="C1272" t="str">
        <f t="shared" si="57"/>
        <v>a</v>
      </c>
      <c r="D1272">
        <f>VLOOKUP(C1272,Pivot_Train_try!$A$3:$C$25,3,0)</f>
        <v>0.26829268292682928</v>
      </c>
      <c r="E1272">
        <f>VLOOKUP(C1272,Pivot_Train_try!$A$3:$C$25,2,0)</f>
        <v>0.73170731707317072</v>
      </c>
      <c r="F1272" t="str">
        <f t="shared" si="58"/>
        <v>Female</v>
      </c>
      <c r="G1272" t="str">
        <f t="shared" si="59"/>
        <v>False</v>
      </c>
    </row>
    <row r="1273" spans="1:7" hidden="1" x14ac:dyDescent="0.3">
      <c r="A1273" s="2" t="s">
        <v>609</v>
      </c>
      <c r="B1273" s="3" t="s">
        <v>4</v>
      </c>
      <c r="C1273" t="str">
        <f t="shared" si="57"/>
        <v>a</v>
      </c>
      <c r="D1273">
        <f>VLOOKUP(C1273,Pivot_Train_try!$A$3:$C$25,3,0)</f>
        <v>0.26829268292682928</v>
      </c>
      <c r="E1273">
        <f>VLOOKUP(C1273,Pivot_Train_try!$A$3:$C$25,2,0)</f>
        <v>0.73170731707317072</v>
      </c>
      <c r="F1273" t="str">
        <f t="shared" si="58"/>
        <v>Female</v>
      </c>
      <c r="G1273" t="str">
        <f t="shared" si="59"/>
        <v>False</v>
      </c>
    </row>
    <row r="1274" spans="1:7" x14ac:dyDescent="0.3">
      <c r="A1274" s="4" t="s">
        <v>611</v>
      </c>
      <c r="B1274" s="5" t="s">
        <v>4</v>
      </c>
      <c r="C1274" t="str">
        <f t="shared" si="57"/>
        <v>y</v>
      </c>
      <c r="D1274">
        <f>VLOOKUP(C1274,Pivot_Train_try!$A$3:$C$25,3,0)</f>
        <v>0.90476190476190477</v>
      </c>
      <c r="E1274">
        <f>VLOOKUP(C1274,Pivot_Train_try!$A$3:$C$25,2,0)</f>
        <v>9.5238095238095233E-2</v>
      </c>
      <c r="F1274" t="str">
        <f t="shared" si="58"/>
        <v>Male</v>
      </c>
      <c r="G1274" t="str">
        <f t="shared" si="59"/>
        <v>True</v>
      </c>
    </row>
    <row r="1275" spans="1:7" hidden="1" x14ac:dyDescent="0.3">
      <c r="A1275" s="2" t="s">
        <v>612</v>
      </c>
      <c r="B1275" s="3" t="s">
        <v>4</v>
      </c>
      <c r="C1275" t="str">
        <f t="shared" si="57"/>
        <v>a</v>
      </c>
      <c r="D1275">
        <f>VLOOKUP(C1275,Pivot_Train_try!$A$3:$C$25,3,0)</f>
        <v>0.26829268292682928</v>
      </c>
      <c r="E1275">
        <f>VLOOKUP(C1275,Pivot_Train_try!$A$3:$C$25,2,0)</f>
        <v>0.73170731707317072</v>
      </c>
      <c r="F1275" t="str">
        <f t="shared" si="58"/>
        <v>Female</v>
      </c>
      <c r="G1275" t="str">
        <f t="shared" si="59"/>
        <v>False</v>
      </c>
    </row>
    <row r="1276" spans="1:7" x14ac:dyDescent="0.3">
      <c r="A1276" s="4" t="s">
        <v>613</v>
      </c>
      <c r="B1276" s="5" t="s">
        <v>4</v>
      </c>
      <c r="C1276" t="str">
        <f t="shared" si="57"/>
        <v>k</v>
      </c>
      <c r="D1276">
        <f>VLOOKUP(C1276,Pivot_Train_try!$A$3:$C$25,3,0)</f>
        <v>0.91304347826086951</v>
      </c>
      <c r="E1276">
        <f>VLOOKUP(C1276,Pivot_Train_try!$A$3:$C$25,2,0)</f>
        <v>8.6956521739130432E-2</v>
      </c>
      <c r="F1276" t="str">
        <f t="shared" si="58"/>
        <v>Male</v>
      </c>
      <c r="G1276" t="str">
        <f t="shared" si="59"/>
        <v>True</v>
      </c>
    </row>
    <row r="1277" spans="1:7" hidden="1" x14ac:dyDescent="0.3">
      <c r="A1277" s="2" t="s">
        <v>616</v>
      </c>
      <c r="B1277" s="3" t="s">
        <v>4</v>
      </c>
      <c r="C1277" t="str">
        <f t="shared" si="57"/>
        <v>i</v>
      </c>
      <c r="D1277">
        <f>VLOOKUP(C1277,Pivot_Train_try!$A$3:$C$25,3,0)</f>
        <v>0.18069306930693069</v>
      </c>
      <c r="E1277">
        <f>VLOOKUP(C1277,Pivot_Train_try!$A$3:$C$25,2,0)</f>
        <v>0.81930693069306926</v>
      </c>
      <c r="F1277" t="str">
        <f t="shared" si="58"/>
        <v>Female</v>
      </c>
      <c r="G1277" t="str">
        <f t="shared" si="59"/>
        <v>False</v>
      </c>
    </row>
    <row r="1278" spans="1:7" x14ac:dyDescent="0.3">
      <c r="A1278" s="4" t="s">
        <v>617</v>
      </c>
      <c r="B1278" s="5" t="s">
        <v>4</v>
      </c>
      <c r="C1278" t="str">
        <f t="shared" si="57"/>
        <v>v</v>
      </c>
      <c r="D1278">
        <f>VLOOKUP(C1278,Pivot_Train_try!$A$3:$C$25,3,0)</f>
        <v>1</v>
      </c>
      <c r="E1278">
        <f>VLOOKUP(C1278,Pivot_Train_try!$A$3:$C$25,2,0)</f>
        <v>0</v>
      </c>
      <c r="F1278" t="str">
        <f t="shared" si="58"/>
        <v>Male</v>
      </c>
      <c r="G1278" t="str">
        <f t="shared" si="59"/>
        <v>True</v>
      </c>
    </row>
    <row r="1279" spans="1:7" x14ac:dyDescent="0.3">
      <c r="A1279" s="2" t="s">
        <v>620</v>
      </c>
      <c r="B1279" s="3" t="s">
        <v>4</v>
      </c>
      <c r="C1279" t="str">
        <f t="shared" si="57"/>
        <v>n</v>
      </c>
      <c r="D1279">
        <f>VLOOKUP(C1279,Pivot_Train_try!$A$3:$C$25,3,0)</f>
        <v>0.9285714285714286</v>
      </c>
      <c r="E1279">
        <f>VLOOKUP(C1279,Pivot_Train_try!$A$3:$C$25,2,0)</f>
        <v>7.1428571428571425E-2</v>
      </c>
      <c r="F1279" t="str">
        <f t="shared" si="58"/>
        <v>Male</v>
      </c>
      <c r="G1279" t="str">
        <f t="shared" si="59"/>
        <v>True</v>
      </c>
    </row>
    <row r="1280" spans="1:7" x14ac:dyDescent="0.3">
      <c r="A1280" s="4" t="s">
        <v>622</v>
      </c>
      <c r="B1280" s="5" t="s">
        <v>4</v>
      </c>
      <c r="C1280" t="str">
        <f t="shared" si="57"/>
        <v>p</v>
      </c>
      <c r="D1280">
        <f>VLOOKUP(C1280,Pivot_Train_try!$A$3:$C$25,3,0)</f>
        <v>0.93333333333333335</v>
      </c>
      <c r="E1280">
        <f>VLOOKUP(C1280,Pivot_Train_try!$A$3:$C$25,2,0)</f>
        <v>6.6666666666666666E-2</v>
      </c>
      <c r="F1280" t="str">
        <f t="shared" si="58"/>
        <v>Male</v>
      </c>
      <c r="G1280" t="str">
        <f t="shared" si="59"/>
        <v>True</v>
      </c>
    </row>
    <row r="1281" spans="1:7" x14ac:dyDescent="0.3">
      <c r="A1281" s="2" t="s">
        <v>625</v>
      </c>
      <c r="B1281" s="3" t="s">
        <v>4</v>
      </c>
      <c r="C1281" t="str">
        <f t="shared" si="57"/>
        <v>s</v>
      </c>
      <c r="D1281">
        <f>VLOOKUP(C1281,Pivot_Train_try!$A$3:$C$25,3,0)</f>
        <v>0.8928571428571429</v>
      </c>
      <c r="E1281">
        <f>VLOOKUP(C1281,Pivot_Train_try!$A$3:$C$25,2,0)</f>
        <v>0.10714285714285714</v>
      </c>
      <c r="F1281" t="str">
        <f t="shared" si="58"/>
        <v>Male</v>
      </c>
      <c r="G1281" t="str">
        <f t="shared" si="59"/>
        <v>True</v>
      </c>
    </row>
    <row r="1282" spans="1:7" hidden="1" x14ac:dyDescent="0.3">
      <c r="A1282" s="4" t="s">
        <v>626</v>
      </c>
      <c r="B1282" s="5" t="s">
        <v>4</v>
      </c>
      <c r="C1282" t="str">
        <f t="shared" si="57"/>
        <v>a</v>
      </c>
      <c r="D1282">
        <f>VLOOKUP(C1282,Pivot_Train_try!$A$3:$C$25,3,0)</f>
        <v>0.26829268292682928</v>
      </c>
      <c r="E1282">
        <f>VLOOKUP(C1282,Pivot_Train_try!$A$3:$C$25,2,0)</f>
        <v>0.73170731707317072</v>
      </c>
      <c r="F1282" t="str">
        <f t="shared" si="58"/>
        <v>Female</v>
      </c>
      <c r="G1282" t="str">
        <f t="shared" si="59"/>
        <v>False</v>
      </c>
    </row>
    <row r="1283" spans="1:7" hidden="1" x14ac:dyDescent="0.3">
      <c r="A1283" s="2" t="s">
        <v>627</v>
      </c>
      <c r="B1283" s="3" t="s">
        <v>4</v>
      </c>
      <c r="C1283" t="str">
        <f t="shared" ref="C1283:C1346" si="60">RIGHT(A1283)</f>
        <v>a</v>
      </c>
      <c r="D1283">
        <f>VLOOKUP(C1283,Pivot_Train_try!$A$3:$C$25,3,0)</f>
        <v>0.26829268292682928</v>
      </c>
      <c r="E1283">
        <f>VLOOKUP(C1283,Pivot_Train_try!$A$3:$C$25,2,0)</f>
        <v>0.73170731707317072</v>
      </c>
      <c r="F1283" t="str">
        <f t="shared" ref="F1283:F1346" si="61">IF(D1283&gt;E1283,"Male","Female")</f>
        <v>Female</v>
      </c>
      <c r="G1283" t="str">
        <f t="shared" ref="G1283:G1346" si="62">IF(B1283=F1283,"True","False")</f>
        <v>False</v>
      </c>
    </row>
    <row r="1284" spans="1:7" hidden="1" x14ac:dyDescent="0.3">
      <c r="A1284" s="4" t="s">
        <v>629</v>
      </c>
      <c r="B1284" s="5" t="s">
        <v>4</v>
      </c>
      <c r="C1284" t="str">
        <f t="shared" si="60"/>
        <v>a</v>
      </c>
      <c r="D1284">
        <f>VLOOKUP(C1284,Pivot_Train_try!$A$3:$C$25,3,0)</f>
        <v>0.26829268292682928</v>
      </c>
      <c r="E1284">
        <f>VLOOKUP(C1284,Pivot_Train_try!$A$3:$C$25,2,0)</f>
        <v>0.73170731707317072</v>
      </c>
      <c r="F1284" t="str">
        <f t="shared" si="61"/>
        <v>Female</v>
      </c>
      <c r="G1284" t="str">
        <f t="shared" si="62"/>
        <v>False</v>
      </c>
    </row>
    <row r="1285" spans="1:7" x14ac:dyDescent="0.3">
      <c r="A1285" s="2" t="s">
        <v>631</v>
      </c>
      <c r="B1285" s="3" t="s">
        <v>4</v>
      </c>
      <c r="C1285" t="str">
        <f t="shared" si="60"/>
        <v>n</v>
      </c>
      <c r="D1285">
        <f>VLOOKUP(C1285,Pivot_Train_try!$A$3:$C$25,3,0)</f>
        <v>0.9285714285714286</v>
      </c>
      <c r="E1285">
        <f>VLOOKUP(C1285,Pivot_Train_try!$A$3:$C$25,2,0)</f>
        <v>7.1428571428571425E-2</v>
      </c>
      <c r="F1285" t="str">
        <f t="shared" si="61"/>
        <v>Male</v>
      </c>
      <c r="G1285" t="str">
        <f t="shared" si="62"/>
        <v>True</v>
      </c>
    </row>
    <row r="1286" spans="1:7" x14ac:dyDescent="0.3">
      <c r="A1286" s="4" t="s">
        <v>632</v>
      </c>
      <c r="B1286" s="5" t="s">
        <v>4</v>
      </c>
      <c r="C1286" t="str">
        <f t="shared" si="60"/>
        <v>u</v>
      </c>
      <c r="D1286">
        <f>VLOOKUP(C1286,Pivot_Train_try!$A$3:$C$25,3,0)</f>
        <v>0.78723404255319152</v>
      </c>
      <c r="E1286">
        <f>VLOOKUP(C1286,Pivot_Train_try!$A$3:$C$25,2,0)</f>
        <v>0.21276595744680851</v>
      </c>
      <c r="F1286" t="str">
        <f t="shared" si="61"/>
        <v>Male</v>
      </c>
      <c r="G1286" t="str">
        <f t="shared" si="62"/>
        <v>True</v>
      </c>
    </row>
    <row r="1287" spans="1:7" x14ac:dyDescent="0.3">
      <c r="A1287" s="2" t="s">
        <v>633</v>
      </c>
      <c r="B1287" s="3" t="s">
        <v>4</v>
      </c>
      <c r="C1287" t="str">
        <f t="shared" si="60"/>
        <v>r</v>
      </c>
      <c r="D1287">
        <f>VLOOKUP(C1287,Pivot_Train_try!$A$3:$C$25,3,0)</f>
        <v>0.92592592592592593</v>
      </c>
      <c r="E1287">
        <f>VLOOKUP(C1287,Pivot_Train_try!$A$3:$C$25,2,0)</f>
        <v>7.407407407407407E-2</v>
      </c>
      <c r="F1287" t="str">
        <f t="shared" si="61"/>
        <v>Male</v>
      </c>
      <c r="G1287" t="str">
        <f t="shared" si="62"/>
        <v>True</v>
      </c>
    </row>
    <row r="1288" spans="1:7" x14ac:dyDescent="0.3">
      <c r="A1288" s="4" t="s">
        <v>634</v>
      </c>
      <c r="B1288" s="5" t="s">
        <v>4</v>
      </c>
      <c r="C1288" t="str">
        <f t="shared" si="60"/>
        <v>t</v>
      </c>
      <c r="D1288">
        <f>VLOOKUP(C1288,Pivot_Train_try!$A$3:$C$25,3,0)</f>
        <v>0.93506493506493504</v>
      </c>
      <c r="E1288">
        <f>VLOOKUP(C1288,Pivot_Train_try!$A$3:$C$25,2,0)</f>
        <v>6.4935064935064929E-2</v>
      </c>
      <c r="F1288" t="str">
        <f t="shared" si="61"/>
        <v>Male</v>
      </c>
      <c r="G1288" t="str">
        <f t="shared" si="62"/>
        <v>True</v>
      </c>
    </row>
    <row r="1289" spans="1:7" x14ac:dyDescent="0.3">
      <c r="A1289" s="2" t="s">
        <v>635</v>
      </c>
      <c r="B1289" s="3" t="s">
        <v>4</v>
      </c>
      <c r="C1289" t="str">
        <f t="shared" si="60"/>
        <v>j</v>
      </c>
      <c r="D1289">
        <f>VLOOKUP(C1289,Pivot_Train_try!$A$3:$C$25,3,0)</f>
        <v>0.96296296296296291</v>
      </c>
      <c r="E1289">
        <f>VLOOKUP(C1289,Pivot_Train_try!$A$3:$C$25,2,0)</f>
        <v>3.7037037037037035E-2</v>
      </c>
      <c r="F1289" t="str">
        <f t="shared" si="61"/>
        <v>Male</v>
      </c>
      <c r="G1289" t="str">
        <f t="shared" si="62"/>
        <v>True</v>
      </c>
    </row>
    <row r="1290" spans="1:7" x14ac:dyDescent="0.3">
      <c r="A1290" s="4" t="s">
        <v>636</v>
      </c>
      <c r="B1290" s="5" t="s">
        <v>4</v>
      </c>
      <c r="C1290" t="str">
        <f t="shared" si="60"/>
        <v>h</v>
      </c>
      <c r="D1290">
        <f>VLOOKUP(C1290,Pivot_Train_try!$A$3:$C$25,3,0)</f>
        <v>0.96062992125984248</v>
      </c>
      <c r="E1290">
        <f>VLOOKUP(C1290,Pivot_Train_try!$A$3:$C$25,2,0)</f>
        <v>3.937007874015748E-2</v>
      </c>
      <c r="F1290" t="str">
        <f t="shared" si="61"/>
        <v>Male</v>
      </c>
      <c r="G1290" t="str">
        <f t="shared" si="62"/>
        <v>True</v>
      </c>
    </row>
    <row r="1291" spans="1:7" x14ac:dyDescent="0.3">
      <c r="A1291" s="2" t="s">
        <v>637</v>
      </c>
      <c r="B1291" s="3" t="s">
        <v>4</v>
      </c>
      <c r="C1291" t="str">
        <f t="shared" si="60"/>
        <v>m</v>
      </c>
      <c r="D1291">
        <f>VLOOKUP(C1291,Pivot_Train_try!$A$3:$C$25,3,0)</f>
        <v>0.8571428571428571</v>
      </c>
      <c r="E1291">
        <f>VLOOKUP(C1291,Pivot_Train_try!$A$3:$C$25,2,0)</f>
        <v>0.14285714285714285</v>
      </c>
      <c r="F1291" t="str">
        <f t="shared" si="61"/>
        <v>Male</v>
      </c>
      <c r="G1291" t="str">
        <f t="shared" si="62"/>
        <v>True</v>
      </c>
    </row>
    <row r="1292" spans="1:7" x14ac:dyDescent="0.3">
      <c r="A1292" s="4" t="s">
        <v>639</v>
      </c>
      <c r="B1292" s="5" t="s">
        <v>4</v>
      </c>
      <c r="C1292" t="str">
        <f t="shared" si="60"/>
        <v>v</v>
      </c>
      <c r="D1292">
        <f>VLOOKUP(C1292,Pivot_Train_try!$A$3:$C$25,3,0)</f>
        <v>1</v>
      </c>
      <c r="E1292">
        <f>VLOOKUP(C1292,Pivot_Train_try!$A$3:$C$25,2,0)</f>
        <v>0</v>
      </c>
      <c r="F1292" t="str">
        <f t="shared" si="61"/>
        <v>Male</v>
      </c>
      <c r="G1292" t="str">
        <f t="shared" si="62"/>
        <v>True</v>
      </c>
    </row>
    <row r="1293" spans="1:7" x14ac:dyDescent="0.3">
      <c r="A1293" s="2" t="s">
        <v>643</v>
      </c>
      <c r="B1293" s="3" t="s">
        <v>4</v>
      </c>
      <c r="C1293" t="str">
        <f t="shared" si="60"/>
        <v>r</v>
      </c>
      <c r="D1293">
        <f>VLOOKUP(C1293,Pivot_Train_try!$A$3:$C$25,3,0)</f>
        <v>0.92592592592592593</v>
      </c>
      <c r="E1293">
        <f>VLOOKUP(C1293,Pivot_Train_try!$A$3:$C$25,2,0)</f>
        <v>7.407407407407407E-2</v>
      </c>
      <c r="F1293" t="str">
        <f t="shared" si="61"/>
        <v>Male</v>
      </c>
      <c r="G1293" t="str">
        <f t="shared" si="62"/>
        <v>True</v>
      </c>
    </row>
    <row r="1294" spans="1:7" x14ac:dyDescent="0.3">
      <c r="A1294" s="4" t="s">
        <v>644</v>
      </c>
      <c r="B1294" s="5" t="s">
        <v>4</v>
      </c>
      <c r="C1294" t="str">
        <f t="shared" si="60"/>
        <v>r</v>
      </c>
      <c r="D1294">
        <f>VLOOKUP(C1294,Pivot_Train_try!$A$3:$C$25,3,0)</f>
        <v>0.92592592592592593</v>
      </c>
      <c r="E1294">
        <f>VLOOKUP(C1294,Pivot_Train_try!$A$3:$C$25,2,0)</f>
        <v>7.407407407407407E-2</v>
      </c>
      <c r="F1294" t="str">
        <f t="shared" si="61"/>
        <v>Male</v>
      </c>
      <c r="G1294" t="str">
        <f t="shared" si="62"/>
        <v>True</v>
      </c>
    </row>
    <row r="1295" spans="1:7" x14ac:dyDescent="0.3">
      <c r="A1295" s="2" t="s">
        <v>645</v>
      </c>
      <c r="B1295" s="3" t="s">
        <v>4</v>
      </c>
      <c r="C1295" t="str">
        <f t="shared" si="60"/>
        <v>u</v>
      </c>
      <c r="D1295">
        <f>VLOOKUP(C1295,Pivot_Train_try!$A$3:$C$25,3,0)</f>
        <v>0.78723404255319152</v>
      </c>
      <c r="E1295">
        <f>VLOOKUP(C1295,Pivot_Train_try!$A$3:$C$25,2,0)</f>
        <v>0.21276595744680851</v>
      </c>
      <c r="F1295" t="str">
        <f t="shared" si="61"/>
        <v>Male</v>
      </c>
      <c r="G1295" t="str">
        <f t="shared" si="62"/>
        <v>True</v>
      </c>
    </row>
    <row r="1296" spans="1:7" x14ac:dyDescent="0.3">
      <c r="A1296" s="4" t="s">
        <v>646</v>
      </c>
      <c r="B1296" s="5" t="s">
        <v>4</v>
      </c>
      <c r="C1296" t="str">
        <f t="shared" si="60"/>
        <v>n</v>
      </c>
      <c r="D1296">
        <f>VLOOKUP(C1296,Pivot_Train_try!$A$3:$C$25,3,0)</f>
        <v>0.9285714285714286</v>
      </c>
      <c r="E1296">
        <f>VLOOKUP(C1296,Pivot_Train_try!$A$3:$C$25,2,0)</f>
        <v>7.1428571428571425E-2</v>
      </c>
      <c r="F1296" t="str">
        <f t="shared" si="61"/>
        <v>Male</v>
      </c>
      <c r="G1296" t="str">
        <f t="shared" si="62"/>
        <v>True</v>
      </c>
    </row>
    <row r="1297" spans="1:7" x14ac:dyDescent="0.3">
      <c r="A1297" s="2" t="s">
        <v>647</v>
      </c>
      <c r="B1297" s="3" t="s">
        <v>4</v>
      </c>
      <c r="C1297" t="str">
        <f t="shared" si="60"/>
        <v>p</v>
      </c>
      <c r="D1297">
        <f>VLOOKUP(C1297,Pivot_Train_try!$A$3:$C$25,3,0)</f>
        <v>0.93333333333333335</v>
      </c>
      <c r="E1297">
        <f>VLOOKUP(C1297,Pivot_Train_try!$A$3:$C$25,2,0)</f>
        <v>6.6666666666666666E-2</v>
      </c>
      <c r="F1297" t="str">
        <f t="shared" si="61"/>
        <v>Male</v>
      </c>
      <c r="G1297" t="str">
        <f t="shared" si="62"/>
        <v>True</v>
      </c>
    </row>
    <row r="1298" spans="1:7" x14ac:dyDescent="0.3">
      <c r="A1298" s="4" t="s">
        <v>650</v>
      </c>
      <c r="B1298" s="5" t="s">
        <v>4</v>
      </c>
      <c r="C1298" t="str">
        <f t="shared" si="60"/>
        <v>u</v>
      </c>
      <c r="D1298">
        <f>VLOOKUP(C1298,Pivot_Train_try!$A$3:$C$25,3,0)</f>
        <v>0.78723404255319152</v>
      </c>
      <c r="E1298">
        <f>VLOOKUP(C1298,Pivot_Train_try!$A$3:$C$25,2,0)</f>
        <v>0.21276595744680851</v>
      </c>
      <c r="F1298" t="str">
        <f t="shared" si="61"/>
        <v>Male</v>
      </c>
      <c r="G1298" t="str">
        <f t="shared" si="62"/>
        <v>True</v>
      </c>
    </row>
    <row r="1299" spans="1:7" hidden="1" x14ac:dyDescent="0.3">
      <c r="A1299" s="2" t="s">
        <v>652</v>
      </c>
      <c r="B1299" s="3" t="s">
        <v>4</v>
      </c>
      <c r="C1299" t="str">
        <f t="shared" si="60"/>
        <v>a</v>
      </c>
      <c r="D1299">
        <f>VLOOKUP(C1299,Pivot_Train_try!$A$3:$C$25,3,0)</f>
        <v>0.26829268292682928</v>
      </c>
      <c r="E1299">
        <f>VLOOKUP(C1299,Pivot_Train_try!$A$3:$C$25,2,0)</f>
        <v>0.73170731707317072</v>
      </c>
      <c r="F1299" t="str">
        <f t="shared" si="61"/>
        <v>Female</v>
      </c>
      <c r="G1299" t="str">
        <f t="shared" si="62"/>
        <v>False</v>
      </c>
    </row>
    <row r="1300" spans="1:7" hidden="1" x14ac:dyDescent="0.3">
      <c r="A1300" s="4" t="s">
        <v>654</v>
      </c>
      <c r="B1300" s="5" t="s">
        <v>4</v>
      </c>
      <c r="C1300" t="str">
        <f t="shared" si="60"/>
        <v>i</v>
      </c>
      <c r="D1300">
        <f>VLOOKUP(C1300,Pivot_Train_try!$A$3:$C$25,3,0)</f>
        <v>0.18069306930693069</v>
      </c>
      <c r="E1300">
        <f>VLOOKUP(C1300,Pivot_Train_try!$A$3:$C$25,2,0)</f>
        <v>0.81930693069306926</v>
      </c>
      <c r="F1300" t="str">
        <f t="shared" si="61"/>
        <v>Female</v>
      </c>
      <c r="G1300" t="str">
        <f t="shared" si="62"/>
        <v>False</v>
      </c>
    </row>
    <row r="1301" spans="1:7" x14ac:dyDescent="0.3">
      <c r="A1301" s="2" t="s">
        <v>656</v>
      </c>
      <c r="B1301" s="3" t="s">
        <v>4</v>
      </c>
      <c r="C1301" t="str">
        <f t="shared" si="60"/>
        <v>k</v>
      </c>
      <c r="D1301">
        <f>VLOOKUP(C1301,Pivot_Train_try!$A$3:$C$25,3,0)</f>
        <v>0.91304347826086951</v>
      </c>
      <c r="E1301">
        <f>VLOOKUP(C1301,Pivot_Train_try!$A$3:$C$25,2,0)</f>
        <v>8.6956521739130432E-2</v>
      </c>
      <c r="F1301" t="str">
        <f t="shared" si="61"/>
        <v>Male</v>
      </c>
      <c r="G1301" t="str">
        <f t="shared" si="62"/>
        <v>True</v>
      </c>
    </row>
    <row r="1302" spans="1:7" x14ac:dyDescent="0.3">
      <c r="A1302" s="4" t="s">
        <v>659</v>
      </c>
      <c r="B1302" s="5" t="s">
        <v>4</v>
      </c>
      <c r="C1302" t="str">
        <f t="shared" si="60"/>
        <v>u</v>
      </c>
      <c r="D1302">
        <f>VLOOKUP(C1302,Pivot_Train_try!$A$3:$C$25,3,0)</f>
        <v>0.78723404255319152</v>
      </c>
      <c r="E1302">
        <f>VLOOKUP(C1302,Pivot_Train_try!$A$3:$C$25,2,0)</f>
        <v>0.21276595744680851</v>
      </c>
      <c r="F1302" t="str">
        <f t="shared" si="61"/>
        <v>Male</v>
      </c>
      <c r="G1302" t="str">
        <f t="shared" si="62"/>
        <v>True</v>
      </c>
    </row>
    <row r="1303" spans="1:7" hidden="1" x14ac:dyDescent="0.3">
      <c r="A1303" s="2" t="s">
        <v>660</v>
      </c>
      <c r="B1303" s="3" t="s">
        <v>4</v>
      </c>
      <c r="C1303" t="str">
        <f t="shared" si="60"/>
        <v>a</v>
      </c>
      <c r="D1303">
        <f>VLOOKUP(C1303,Pivot_Train_try!$A$3:$C$25,3,0)</f>
        <v>0.26829268292682928</v>
      </c>
      <c r="E1303">
        <f>VLOOKUP(C1303,Pivot_Train_try!$A$3:$C$25,2,0)</f>
        <v>0.73170731707317072</v>
      </c>
      <c r="F1303" t="str">
        <f t="shared" si="61"/>
        <v>Female</v>
      </c>
      <c r="G1303" t="str">
        <f t="shared" si="62"/>
        <v>False</v>
      </c>
    </row>
    <row r="1304" spans="1:7" x14ac:dyDescent="0.3">
      <c r="A1304" s="4" t="s">
        <v>662</v>
      </c>
      <c r="B1304" s="5" t="s">
        <v>4</v>
      </c>
      <c r="C1304" t="str">
        <f t="shared" si="60"/>
        <v>r</v>
      </c>
      <c r="D1304">
        <f>VLOOKUP(C1304,Pivot_Train_try!$A$3:$C$25,3,0)</f>
        <v>0.92592592592592593</v>
      </c>
      <c r="E1304">
        <f>VLOOKUP(C1304,Pivot_Train_try!$A$3:$C$25,2,0)</f>
        <v>7.407407407407407E-2</v>
      </c>
      <c r="F1304" t="str">
        <f t="shared" si="61"/>
        <v>Male</v>
      </c>
      <c r="G1304" t="str">
        <f t="shared" si="62"/>
        <v>True</v>
      </c>
    </row>
    <row r="1305" spans="1:7" x14ac:dyDescent="0.3">
      <c r="A1305" s="2" t="s">
        <v>663</v>
      </c>
      <c r="B1305" s="3" t="s">
        <v>4</v>
      </c>
      <c r="C1305" t="str">
        <f t="shared" si="60"/>
        <v>m</v>
      </c>
      <c r="D1305">
        <f>VLOOKUP(C1305,Pivot_Train_try!$A$3:$C$25,3,0)</f>
        <v>0.8571428571428571</v>
      </c>
      <c r="E1305">
        <f>VLOOKUP(C1305,Pivot_Train_try!$A$3:$C$25,2,0)</f>
        <v>0.14285714285714285</v>
      </c>
      <c r="F1305" t="str">
        <f t="shared" si="61"/>
        <v>Male</v>
      </c>
      <c r="G1305" t="str">
        <f t="shared" si="62"/>
        <v>True</v>
      </c>
    </row>
    <row r="1306" spans="1:7" hidden="1" x14ac:dyDescent="0.3">
      <c r="A1306" s="4" t="s">
        <v>666</v>
      </c>
      <c r="B1306" s="5" t="s">
        <v>4</v>
      </c>
      <c r="C1306" t="str">
        <f t="shared" si="60"/>
        <v>i</v>
      </c>
      <c r="D1306">
        <f>VLOOKUP(C1306,Pivot_Train_try!$A$3:$C$25,3,0)</f>
        <v>0.18069306930693069</v>
      </c>
      <c r="E1306">
        <f>VLOOKUP(C1306,Pivot_Train_try!$A$3:$C$25,2,0)</f>
        <v>0.81930693069306926</v>
      </c>
      <c r="F1306" t="str">
        <f t="shared" si="61"/>
        <v>Female</v>
      </c>
      <c r="G1306" t="str">
        <f t="shared" si="62"/>
        <v>False</v>
      </c>
    </row>
    <row r="1307" spans="1:7" hidden="1" x14ac:dyDescent="0.3">
      <c r="A1307" s="2" t="s">
        <v>671</v>
      </c>
      <c r="B1307" s="3" t="s">
        <v>4</v>
      </c>
      <c r="C1307" t="str">
        <f t="shared" si="60"/>
        <v>a</v>
      </c>
      <c r="D1307">
        <f>VLOOKUP(C1307,Pivot_Train_try!$A$3:$C$25,3,0)</f>
        <v>0.26829268292682928</v>
      </c>
      <c r="E1307">
        <f>VLOOKUP(C1307,Pivot_Train_try!$A$3:$C$25,2,0)</f>
        <v>0.73170731707317072</v>
      </c>
      <c r="F1307" t="str">
        <f t="shared" si="61"/>
        <v>Female</v>
      </c>
      <c r="G1307" t="str">
        <f t="shared" si="62"/>
        <v>False</v>
      </c>
    </row>
    <row r="1308" spans="1:7" hidden="1" x14ac:dyDescent="0.3">
      <c r="A1308" s="4" t="s">
        <v>672</v>
      </c>
      <c r="B1308" s="5" t="s">
        <v>4</v>
      </c>
      <c r="C1308" t="str">
        <f t="shared" si="60"/>
        <v>a</v>
      </c>
      <c r="D1308">
        <f>VLOOKUP(C1308,Pivot_Train_try!$A$3:$C$25,3,0)</f>
        <v>0.26829268292682928</v>
      </c>
      <c r="E1308">
        <f>VLOOKUP(C1308,Pivot_Train_try!$A$3:$C$25,2,0)</f>
        <v>0.73170731707317072</v>
      </c>
      <c r="F1308" t="str">
        <f t="shared" si="61"/>
        <v>Female</v>
      </c>
      <c r="G1308" t="str">
        <f t="shared" si="62"/>
        <v>False</v>
      </c>
    </row>
    <row r="1309" spans="1:7" x14ac:dyDescent="0.3">
      <c r="A1309" s="2" t="s">
        <v>675</v>
      </c>
      <c r="B1309" s="3" t="s">
        <v>4</v>
      </c>
      <c r="C1309" t="str">
        <f t="shared" si="60"/>
        <v>v</v>
      </c>
      <c r="D1309">
        <f>VLOOKUP(C1309,Pivot_Train_try!$A$3:$C$25,3,0)</f>
        <v>1</v>
      </c>
      <c r="E1309">
        <f>VLOOKUP(C1309,Pivot_Train_try!$A$3:$C$25,2,0)</f>
        <v>0</v>
      </c>
      <c r="F1309" t="str">
        <f t="shared" si="61"/>
        <v>Male</v>
      </c>
      <c r="G1309" t="str">
        <f t="shared" si="62"/>
        <v>True</v>
      </c>
    </row>
    <row r="1310" spans="1:7" x14ac:dyDescent="0.3">
      <c r="A1310" s="4" t="s">
        <v>676</v>
      </c>
      <c r="B1310" s="5" t="s">
        <v>4</v>
      </c>
      <c r="C1310" t="str">
        <f t="shared" si="60"/>
        <v>n</v>
      </c>
      <c r="D1310">
        <f>VLOOKUP(C1310,Pivot_Train_try!$A$3:$C$25,3,0)</f>
        <v>0.9285714285714286</v>
      </c>
      <c r="E1310">
        <f>VLOOKUP(C1310,Pivot_Train_try!$A$3:$C$25,2,0)</f>
        <v>7.1428571428571425E-2</v>
      </c>
      <c r="F1310" t="str">
        <f t="shared" si="61"/>
        <v>Male</v>
      </c>
      <c r="G1310" t="str">
        <f t="shared" si="62"/>
        <v>True</v>
      </c>
    </row>
    <row r="1311" spans="1:7" x14ac:dyDescent="0.3">
      <c r="A1311" s="2" t="s">
        <v>679</v>
      </c>
      <c r="B1311" s="3" t="s">
        <v>4</v>
      </c>
      <c r="C1311" t="str">
        <f t="shared" si="60"/>
        <v>n</v>
      </c>
      <c r="D1311">
        <f>VLOOKUP(C1311,Pivot_Train_try!$A$3:$C$25,3,0)</f>
        <v>0.9285714285714286</v>
      </c>
      <c r="E1311">
        <f>VLOOKUP(C1311,Pivot_Train_try!$A$3:$C$25,2,0)</f>
        <v>7.1428571428571425E-2</v>
      </c>
      <c r="F1311" t="str">
        <f t="shared" si="61"/>
        <v>Male</v>
      </c>
      <c r="G1311" t="str">
        <f t="shared" si="62"/>
        <v>True</v>
      </c>
    </row>
    <row r="1312" spans="1:7" hidden="1" x14ac:dyDescent="0.3">
      <c r="A1312" s="4" t="s">
        <v>680</v>
      </c>
      <c r="B1312" s="5" t="s">
        <v>4</v>
      </c>
      <c r="C1312" t="str">
        <f t="shared" si="60"/>
        <v>a</v>
      </c>
      <c r="D1312">
        <f>VLOOKUP(C1312,Pivot_Train_try!$A$3:$C$25,3,0)</f>
        <v>0.26829268292682928</v>
      </c>
      <c r="E1312">
        <f>VLOOKUP(C1312,Pivot_Train_try!$A$3:$C$25,2,0)</f>
        <v>0.73170731707317072</v>
      </c>
      <c r="F1312" t="str">
        <f t="shared" si="61"/>
        <v>Female</v>
      </c>
      <c r="G1312" t="str">
        <f t="shared" si="62"/>
        <v>False</v>
      </c>
    </row>
    <row r="1313" spans="1:7" x14ac:dyDescent="0.3">
      <c r="A1313" s="2" t="s">
        <v>683</v>
      </c>
      <c r="B1313" s="3" t="s">
        <v>4</v>
      </c>
      <c r="C1313" t="str">
        <f t="shared" si="60"/>
        <v>l</v>
      </c>
      <c r="D1313">
        <f>VLOOKUP(C1313,Pivot_Train_try!$A$3:$C$25,3,0)</f>
        <v>0.68421052631578949</v>
      </c>
      <c r="E1313">
        <f>VLOOKUP(C1313,Pivot_Train_try!$A$3:$C$25,2,0)</f>
        <v>0.31578947368421051</v>
      </c>
      <c r="F1313" t="str">
        <f t="shared" si="61"/>
        <v>Male</v>
      </c>
      <c r="G1313" t="str">
        <f t="shared" si="62"/>
        <v>True</v>
      </c>
    </row>
    <row r="1314" spans="1:7" x14ac:dyDescent="0.3">
      <c r="A1314" s="4" t="s">
        <v>685</v>
      </c>
      <c r="B1314" s="5" t="s">
        <v>4</v>
      </c>
      <c r="C1314" t="str">
        <f t="shared" si="60"/>
        <v>h</v>
      </c>
      <c r="D1314">
        <f>VLOOKUP(C1314,Pivot_Train_try!$A$3:$C$25,3,0)</f>
        <v>0.96062992125984248</v>
      </c>
      <c r="E1314">
        <f>VLOOKUP(C1314,Pivot_Train_try!$A$3:$C$25,2,0)</f>
        <v>3.937007874015748E-2</v>
      </c>
      <c r="F1314" t="str">
        <f t="shared" si="61"/>
        <v>Male</v>
      </c>
      <c r="G1314" t="str">
        <f t="shared" si="62"/>
        <v>True</v>
      </c>
    </row>
    <row r="1315" spans="1:7" x14ac:dyDescent="0.3">
      <c r="A1315" s="2" t="s">
        <v>686</v>
      </c>
      <c r="B1315" s="3" t="s">
        <v>4</v>
      </c>
      <c r="C1315" t="str">
        <f t="shared" si="60"/>
        <v>l</v>
      </c>
      <c r="D1315">
        <f>VLOOKUP(C1315,Pivot_Train_try!$A$3:$C$25,3,0)</f>
        <v>0.68421052631578949</v>
      </c>
      <c r="E1315">
        <f>VLOOKUP(C1315,Pivot_Train_try!$A$3:$C$25,2,0)</f>
        <v>0.31578947368421051</v>
      </c>
      <c r="F1315" t="str">
        <f t="shared" si="61"/>
        <v>Male</v>
      </c>
      <c r="G1315" t="str">
        <f t="shared" si="62"/>
        <v>True</v>
      </c>
    </row>
    <row r="1316" spans="1:7" x14ac:dyDescent="0.3">
      <c r="A1316" s="4" t="s">
        <v>687</v>
      </c>
      <c r="B1316" s="5" t="s">
        <v>4</v>
      </c>
      <c r="C1316" t="str">
        <f t="shared" si="60"/>
        <v>h</v>
      </c>
      <c r="D1316">
        <f>VLOOKUP(C1316,Pivot_Train_try!$A$3:$C$25,3,0)</f>
        <v>0.96062992125984248</v>
      </c>
      <c r="E1316">
        <f>VLOOKUP(C1316,Pivot_Train_try!$A$3:$C$25,2,0)</f>
        <v>3.937007874015748E-2</v>
      </c>
      <c r="F1316" t="str">
        <f t="shared" si="61"/>
        <v>Male</v>
      </c>
      <c r="G1316" t="str">
        <f t="shared" si="62"/>
        <v>True</v>
      </c>
    </row>
    <row r="1317" spans="1:7" x14ac:dyDescent="0.3">
      <c r="A1317" s="2" t="s">
        <v>688</v>
      </c>
      <c r="B1317" s="3" t="s">
        <v>4</v>
      </c>
      <c r="C1317" t="str">
        <f t="shared" si="60"/>
        <v>u</v>
      </c>
      <c r="D1317">
        <f>VLOOKUP(C1317,Pivot_Train_try!$A$3:$C$25,3,0)</f>
        <v>0.78723404255319152</v>
      </c>
      <c r="E1317">
        <f>VLOOKUP(C1317,Pivot_Train_try!$A$3:$C$25,2,0)</f>
        <v>0.21276595744680851</v>
      </c>
      <c r="F1317" t="str">
        <f t="shared" si="61"/>
        <v>Male</v>
      </c>
      <c r="G1317" t="str">
        <f t="shared" si="62"/>
        <v>True</v>
      </c>
    </row>
    <row r="1318" spans="1:7" x14ac:dyDescent="0.3">
      <c r="A1318" s="4" t="s">
        <v>691</v>
      </c>
      <c r="B1318" s="5" t="s">
        <v>4</v>
      </c>
      <c r="C1318" t="str">
        <f t="shared" si="60"/>
        <v>k</v>
      </c>
      <c r="D1318">
        <f>VLOOKUP(C1318,Pivot_Train_try!$A$3:$C$25,3,0)</f>
        <v>0.91304347826086951</v>
      </c>
      <c r="E1318">
        <f>VLOOKUP(C1318,Pivot_Train_try!$A$3:$C$25,2,0)</f>
        <v>8.6956521739130432E-2</v>
      </c>
      <c r="F1318" t="str">
        <f t="shared" si="61"/>
        <v>Male</v>
      </c>
      <c r="G1318" t="str">
        <f t="shared" si="62"/>
        <v>True</v>
      </c>
    </row>
    <row r="1319" spans="1:7" x14ac:dyDescent="0.3">
      <c r="A1319" s="2" t="s">
        <v>693</v>
      </c>
      <c r="B1319" s="3" t="s">
        <v>4</v>
      </c>
      <c r="C1319" t="str">
        <f t="shared" si="60"/>
        <v>g</v>
      </c>
      <c r="D1319">
        <f>VLOOKUP(C1319,Pivot_Train_try!$A$3:$C$25,3,0)</f>
        <v>1</v>
      </c>
      <c r="E1319">
        <f>VLOOKUP(C1319,Pivot_Train_try!$A$3:$C$25,2,0)</f>
        <v>0</v>
      </c>
      <c r="F1319" t="str">
        <f t="shared" si="61"/>
        <v>Male</v>
      </c>
      <c r="G1319" t="str">
        <f t="shared" si="62"/>
        <v>True</v>
      </c>
    </row>
    <row r="1320" spans="1:7" hidden="1" x14ac:dyDescent="0.3">
      <c r="A1320" s="4" t="s">
        <v>695</v>
      </c>
      <c r="B1320" s="5" t="s">
        <v>4</v>
      </c>
      <c r="C1320" t="str">
        <f t="shared" si="60"/>
        <v>a</v>
      </c>
      <c r="D1320">
        <f>VLOOKUP(C1320,Pivot_Train_try!$A$3:$C$25,3,0)</f>
        <v>0.26829268292682928</v>
      </c>
      <c r="E1320">
        <f>VLOOKUP(C1320,Pivot_Train_try!$A$3:$C$25,2,0)</f>
        <v>0.73170731707317072</v>
      </c>
      <c r="F1320" t="str">
        <f t="shared" si="61"/>
        <v>Female</v>
      </c>
      <c r="G1320" t="str">
        <f t="shared" si="62"/>
        <v>False</v>
      </c>
    </row>
    <row r="1321" spans="1:7" x14ac:dyDescent="0.3">
      <c r="A1321" s="2" t="s">
        <v>697</v>
      </c>
      <c r="B1321" s="3" t="s">
        <v>4</v>
      </c>
      <c r="C1321" t="str">
        <f t="shared" si="60"/>
        <v>b</v>
      </c>
      <c r="D1321">
        <f>VLOOKUP(C1321,Pivot_Train_try!$A$3:$C$25,3,0)</f>
        <v>0.83333333333333337</v>
      </c>
      <c r="E1321">
        <f>VLOOKUP(C1321,Pivot_Train_try!$A$3:$C$25,2,0)</f>
        <v>0.16666666666666666</v>
      </c>
      <c r="F1321" t="str">
        <f t="shared" si="61"/>
        <v>Male</v>
      </c>
      <c r="G1321" t="str">
        <f t="shared" si="62"/>
        <v>True</v>
      </c>
    </row>
    <row r="1322" spans="1:7" x14ac:dyDescent="0.3">
      <c r="A1322" s="4" t="s">
        <v>698</v>
      </c>
      <c r="B1322" s="5" t="s">
        <v>4</v>
      </c>
      <c r="C1322" t="str">
        <f t="shared" si="60"/>
        <v>h</v>
      </c>
      <c r="D1322">
        <f>VLOOKUP(C1322,Pivot_Train_try!$A$3:$C$25,3,0)</f>
        <v>0.96062992125984248</v>
      </c>
      <c r="E1322">
        <f>VLOOKUP(C1322,Pivot_Train_try!$A$3:$C$25,2,0)</f>
        <v>3.937007874015748E-2</v>
      </c>
      <c r="F1322" t="str">
        <f t="shared" si="61"/>
        <v>Male</v>
      </c>
      <c r="G1322" t="str">
        <f t="shared" si="62"/>
        <v>True</v>
      </c>
    </row>
    <row r="1323" spans="1:7" x14ac:dyDescent="0.3">
      <c r="A1323" s="2" t="s">
        <v>699</v>
      </c>
      <c r="B1323" s="3" t="s">
        <v>4</v>
      </c>
      <c r="C1323" t="str">
        <f t="shared" si="60"/>
        <v>h</v>
      </c>
      <c r="D1323">
        <f>VLOOKUP(C1323,Pivot_Train_try!$A$3:$C$25,3,0)</f>
        <v>0.96062992125984248</v>
      </c>
      <c r="E1323">
        <f>VLOOKUP(C1323,Pivot_Train_try!$A$3:$C$25,2,0)</f>
        <v>3.937007874015748E-2</v>
      </c>
      <c r="F1323" t="str">
        <f t="shared" si="61"/>
        <v>Male</v>
      </c>
      <c r="G1323" t="str">
        <f t="shared" si="62"/>
        <v>True</v>
      </c>
    </row>
    <row r="1324" spans="1:7" x14ac:dyDescent="0.3">
      <c r="A1324" s="4" t="s">
        <v>705</v>
      </c>
      <c r="B1324" s="5" t="s">
        <v>4</v>
      </c>
      <c r="C1324" t="str">
        <f t="shared" si="60"/>
        <v>n</v>
      </c>
      <c r="D1324">
        <f>VLOOKUP(C1324,Pivot_Train_try!$A$3:$C$25,3,0)</f>
        <v>0.9285714285714286</v>
      </c>
      <c r="E1324">
        <f>VLOOKUP(C1324,Pivot_Train_try!$A$3:$C$25,2,0)</f>
        <v>7.1428571428571425E-2</v>
      </c>
      <c r="F1324" t="str">
        <f t="shared" si="61"/>
        <v>Male</v>
      </c>
      <c r="G1324" t="str">
        <f t="shared" si="62"/>
        <v>True</v>
      </c>
    </row>
    <row r="1325" spans="1:7" hidden="1" x14ac:dyDescent="0.3">
      <c r="A1325" s="2" t="s">
        <v>706</v>
      </c>
      <c r="B1325" s="3" t="s">
        <v>4</v>
      </c>
      <c r="C1325" t="str">
        <f t="shared" si="60"/>
        <v>a</v>
      </c>
      <c r="D1325">
        <f>VLOOKUP(C1325,Pivot_Train_try!$A$3:$C$25,3,0)</f>
        <v>0.26829268292682928</v>
      </c>
      <c r="E1325">
        <f>VLOOKUP(C1325,Pivot_Train_try!$A$3:$C$25,2,0)</f>
        <v>0.73170731707317072</v>
      </c>
      <c r="F1325" t="str">
        <f t="shared" si="61"/>
        <v>Female</v>
      </c>
      <c r="G1325" t="str">
        <f t="shared" si="62"/>
        <v>False</v>
      </c>
    </row>
    <row r="1326" spans="1:7" x14ac:dyDescent="0.3">
      <c r="A1326" s="4" t="s">
        <v>707</v>
      </c>
      <c r="B1326" s="5" t="s">
        <v>4</v>
      </c>
      <c r="C1326" t="str">
        <f t="shared" si="60"/>
        <v>r</v>
      </c>
      <c r="D1326">
        <f>VLOOKUP(C1326,Pivot_Train_try!$A$3:$C$25,3,0)</f>
        <v>0.92592592592592593</v>
      </c>
      <c r="E1326">
        <f>VLOOKUP(C1326,Pivot_Train_try!$A$3:$C$25,2,0)</f>
        <v>7.407407407407407E-2</v>
      </c>
      <c r="F1326" t="str">
        <f t="shared" si="61"/>
        <v>Male</v>
      </c>
      <c r="G1326" t="str">
        <f t="shared" si="62"/>
        <v>True</v>
      </c>
    </row>
    <row r="1327" spans="1:7" x14ac:dyDescent="0.3">
      <c r="A1327" s="2" t="s">
        <v>708</v>
      </c>
      <c r="B1327" s="3" t="s">
        <v>4</v>
      </c>
      <c r="C1327" t="str">
        <f t="shared" si="60"/>
        <v>n</v>
      </c>
      <c r="D1327">
        <f>VLOOKUP(C1327,Pivot_Train_try!$A$3:$C$25,3,0)</f>
        <v>0.9285714285714286</v>
      </c>
      <c r="E1327">
        <f>VLOOKUP(C1327,Pivot_Train_try!$A$3:$C$25,2,0)</f>
        <v>7.1428571428571425E-2</v>
      </c>
      <c r="F1327" t="str">
        <f t="shared" si="61"/>
        <v>Male</v>
      </c>
      <c r="G1327" t="str">
        <f t="shared" si="62"/>
        <v>True</v>
      </c>
    </row>
    <row r="1328" spans="1:7" x14ac:dyDescent="0.3">
      <c r="A1328" s="4" t="s">
        <v>711</v>
      </c>
      <c r="B1328" s="5" t="s">
        <v>4</v>
      </c>
      <c r="C1328" t="str">
        <f t="shared" si="60"/>
        <v>z</v>
      </c>
      <c r="D1328">
        <f>VLOOKUP(C1328,Pivot_Train_try!$A$3:$C$25,3,0)</f>
        <v>0.8571428571428571</v>
      </c>
      <c r="E1328">
        <f>VLOOKUP(C1328,Pivot_Train_try!$A$3:$C$25,2,0)</f>
        <v>0.14285714285714285</v>
      </c>
      <c r="F1328" t="str">
        <f t="shared" si="61"/>
        <v>Male</v>
      </c>
      <c r="G1328" t="str">
        <f t="shared" si="62"/>
        <v>True</v>
      </c>
    </row>
    <row r="1329" spans="1:7" hidden="1" x14ac:dyDescent="0.3">
      <c r="A1329" s="2" t="s">
        <v>712</v>
      </c>
      <c r="B1329" s="3" t="s">
        <v>4</v>
      </c>
      <c r="C1329" t="str">
        <f t="shared" si="60"/>
        <v>i</v>
      </c>
      <c r="D1329">
        <f>VLOOKUP(C1329,Pivot_Train_try!$A$3:$C$25,3,0)</f>
        <v>0.18069306930693069</v>
      </c>
      <c r="E1329">
        <f>VLOOKUP(C1329,Pivot_Train_try!$A$3:$C$25,2,0)</f>
        <v>0.81930693069306926</v>
      </c>
      <c r="F1329" t="str">
        <f t="shared" si="61"/>
        <v>Female</v>
      </c>
      <c r="G1329" t="str">
        <f t="shared" si="62"/>
        <v>False</v>
      </c>
    </row>
    <row r="1330" spans="1:7" hidden="1" x14ac:dyDescent="0.3">
      <c r="A1330" s="4" t="s">
        <v>717</v>
      </c>
      <c r="B1330" s="5" t="s">
        <v>4</v>
      </c>
      <c r="C1330" t="str">
        <f t="shared" si="60"/>
        <v>a</v>
      </c>
      <c r="D1330">
        <f>VLOOKUP(C1330,Pivot_Train_try!$A$3:$C$25,3,0)</f>
        <v>0.26829268292682928</v>
      </c>
      <c r="E1330">
        <f>VLOOKUP(C1330,Pivot_Train_try!$A$3:$C$25,2,0)</f>
        <v>0.73170731707317072</v>
      </c>
      <c r="F1330" t="str">
        <f t="shared" si="61"/>
        <v>Female</v>
      </c>
      <c r="G1330" t="str">
        <f t="shared" si="62"/>
        <v>False</v>
      </c>
    </row>
    <row r="1331" spans="1:7" hidden="1" x14ac:dyDescent="0.3">
      <c r="A1331" s="2" t="s">
        <v>718</v>
      </c>
      <c r="B1331" s="3" t="s">
        <v>4</v>
      </c>
      <c r="C1331" t="str">
        <f t="shared" si="60"/>
        <v>a</v>
      </c>
      <c r="D1331">
        <f>VLOOKUP(C1331,Pivot_Train_try!$A$3:$C$25,3,0)</f>
        <v>0.26829268292682928</v>
      </c>
      <c r="E1331">
        <f>VLOOKUP(C1331,Pivot_Train_try!$A$3:$C$25,2,0)</f>
        <v>0.73170731707317072</v>
      </c>
      <c r="F1331" t="str">
        <f t="shared" si="61"/>
        <v>Female</v>
      </c>
      <c r="G1331" t="str">
        <f t="shared" si="62"/>
        <v>False</v>
      </c>
    </row>
    <row r="1332" spans="1:7" x14ac:dyDescent="0.3">
      <c r="A1332" s="4" t="s">
        <v>719</v>
      </c>
      <c r="B1332" s="5" t="s">
        <v>4</v>
      </c>
      <c r="C1332" t="str">
        <f t="shared" si="60"/>
        <v>h</v>
      </c>
      <c r="D1332">
        <f>VLOOKUP(C1332,Pivot_Train_try!$A$3:$C$25,3,0)</f>
        <v>0.96062992125984248</v>
      </c>
      <c r="E1332">
        <f>VLOOKUP(C1332,Pivot_Train_try!$A$3:$C$25,2,0)</f>
        <v>3.937007874015748E-2</v>
      </c>
      <c r="F1332" t="str">
        <f t="shared" si="61"/>
        <v>Male</v>
      </c>
      <c r="G1332" t="str">
        <f t="shared" si="62"/>
        <v>True</v>
      </c>
    </row>
    <row r="1333" spans="1:7" x14ac:dyDescent="0.3">
      <c r="A1333" s="2" t="s">
        <v>723</v>
      </c>
      <c r="B1333" s="3" t="s">
        <v>4</v>
      </c>
      <c r="C1333" t="str">
        <f t="shared" si="60"/>
        <v>h</v>
      </c>
      <c r="D1333">
        <f>VLOOKUP(C1333,Pivot_Train_try!$A$3:$C$25,3,0)</f>
        <v>0.96062992125984248</v>
      </c>
      <c r="E1333">
        <f>VLOOKUP(C1333,Pivot_Train_try!$A$3:$C$25,2,0)</f>
        <v>3.937007874015748E-2</v>
      </c>
      <c r="F1333" t="str">
        <f t="shared" si="61"/>
        <v>Male</v>
      </c>
      <c r="G1333" t="str">
        <f t="shared" si="62"/>
        <v>True</v>
      </c>
    </row>
    <row r="1334" spans="1:7" hidden="1" x14ac:dyDescent="0.3">
      <c r="A1334" s="4" t="s">
        <v>724</v>
      </c>
      <c r="B1334" s="5" t="s">
        <v>4</v>
      </c>
      <c r="C1334" t="str">
        <f t="shared" si="60"/>
        <v>a</v>
      </c>
      <c r="D1334">
        <f>VLOOKUP(C1334,Pivot_Train_try!$A$3:$C$25,3,0)</f>
        <v>0.26829268292682928</v>
      </c>
      <c r="E1334">
        <f>VLOOKUP(C1334,Pivot_Train_try!$A$3:$C$25,2,0)</f>
        <v>0.73170731707317072</v>
      </c>
      <c r="F1334" t="str">
        <f t="shared" si="61"/>
        <v>Female</v>
      </c>
      <c r="G1334" t="str">
        <f t="shared" si="62"/>
        <v>False</v>
      </c>
    </row>
    <row r="1335" spans="1:7" x14ac:dyDescent="0.3">
      <c r="A1335" s="2" t="s">
        <v>726</v>
      </c>
      <c r="B1335" s="3" t="s">
        <v>4</v>
      </c>
      <c r="C1335" t="str">
        <f t="shared" si="60"/>
        <v>l</v>
      </c>
      <c r="D1335">
        <f>VLOOKUP(C1335,Pivot_Train_try!$A$3:$C$25,3,0)</f>
        <v>0.68421052631578949</v>
      </c>
      <c r="E1335">
        <f>VLOOKUP(C1335,Pivot_Train_try!$A$3:$C$25,2,0)</f>
        <v>0.31578947368421051</v>
      </c>
      <c r="F1335" t="str">
        <f t="shared" si="61"/>
        <v>Male</v>
      </c>
      <c r="G1335" t="str">
        <f t="shared" si="62"/>
        <v>True</v>
      </c>
    </row>
    <row r="1336" spans="1:7" x14ac:dyDescent="0.3">
      <c r="A1336" s="4" t="s">
        <v>727</v>
      </c>
      <c r="B1336" s="5" t="s">
        <v>4</v>
      </c>
      <c r="C1336" t="str">
        <f t="shared" si="60"/>
        <v>t</v>
      </c>
      <c r="D1336">
        <f>VLOOKUP(C1336,Pivot_Train_try!$A$3:$C$25,3,0)</f>
        <v>0.93506493506493504</v>
      </c>
      <c r="E1336">
        <f>VLOOKUP(C1336,Pivot_Train_try!$A$3:$C$25,2,0)</f>
        <v>6.4935064935064929E-2</v>
      </c>
      <c r="F1336" t="str">
        <f t="shared" si="61"/>
        <v>Male</v>
      </c>
      <c r="G1336" t="str">
        <f t="shared" si="62"/>
        <v>True</v>
      </c>
    </row>
    <row r="1337" spans="1:7" x14ac:dyDescent="0.3">
      <c r="A1337" s="2" t="s">
        <v>728</v>
      </c>
      <c r="B1337" s="3" t="s">
        <v>4</v>
      </c>
      <c r="C1337" t="str">
        <f t="shared" si="60"/>
        <v>y</v>
      </c>
      <c r="D1337">
        <f>VLOOKUP(C1337,Pivot_Train_try!$A$3:$C$25,3,0)</f>
        <v>0.90476190476190477</v>
      </c>
      <c r="E1337">
        <f>VLOOKUP(C1337,Pivot_Train_try!$A$3:$C$25,2,0)</f>
        <v>9.5238095238095233E-2</v>
      </c>
      <c r="F1337" t="str">
        <f t="shared" si="61"/>
        <v>Male</v>
      </c>
      <c r="G1337" t="str">
        <f t="shared" si="62"/>
        <v>True</v>
      </c>
    </row>
    <row r="1338" spans="1:7" x14ac:dyDescent="0.3">
      <c r="A1338" s="4" t="s">
        <v>730</v>
      </c>
      <c r="B1338" s="5" t="s">
        <v>4</v>
      </c>
      <c r="C1338" t="str">
        <f t="shared" si="60"/>
        <v>h</v>
      </c>
      <c r="D1338">
        <f>VLOOKUP(C1338,Pivot_Train_try!$A$3:$C$25,3,0)</f>
        <v>0.96062992125984248</v>
      </c>
      <c r="E1338">
        <f>VLOOKUP(C1338,Pivot_Train_try!$A$3:$C$25,2,0)</f>
        <v>3.937007874015748E-2</v>
      </c>
      <c r="F1338" t="str">
        <f t="shared" si="61"/>
        <v>Male</v>
      </c>
      <c r="G1338" t="str">
        <f t="shared" si="62"/>
        <v>True</v>
      </c>
    </row>
    <row r="1339" spans="1:7" x14ac:dyDescent="0.3">
      <c r="A1339" s="2" t="s">
        <v>734</v>
      </c>
      <c r="B1339" s="3" t="s">
        <v>4</v>
      </c>
      <c r="C1339" t="str">
        <f t="shared" si="60"/>
        <v>m</v>
      </c>
      <c r="D1339">
        <f>VLOOKUP(C1339,Pivot_Train_try!$A$3:$C$25,3,0)</f>
        <v>0.8571428571428571</v>
      </c>
      <c r="E1339">
        <f>VLOOKUP(C1339,Pivot_Train_try!$A$3:$C$25,2,0)</f>
        <v>0.14285714285714285</v>
      </c>
      <c r="F1339" t="str">
        <f t="shared" si="61"/>
        <v>Male</v>
      </c>
      <c r="G1339" t="str">
        <f t="shared" si="62"/>
        <v>True</v>
      </c>
    </row>
    <row r="1340" spans="1:7" x14ac:dyDescent="0.3">
      <c r="A1340" s="4" t="s">
        <v>735</v>
      </c>
      <c r="B1340" s="5" t="s">
        <v>4</v>
      </c>
      <c r="C1340" t="str">
        <f t="shared" si="60"/>
        <v>r</v>
      </c>
      <c r="D1340">
        <f>VLOOKUP(C1340,Pivot_Train_try!$A$3:$C$25,3,0)</f>
        <v>0.92592592592592593</v>
      </c>
      <c r="E1340">
        <f>VLOOKUP(C1340,Pivot_Train_try!$A$3:$C$25,2,0)</f>
        <v>7.407407407407407E-2</v>
      </c>
      <c r="F1340" t="str">
        <f t="shared" si="61"/>
        <v>Male</v>
      </c>
      <c r="G1340" t="str">
        <f t="shared" si="62"/>
        <v>True</v>
      </c>
    </row>
    <row r="1341" spans="1:7" hidden="1" x14ac:dyDescent="0.3">
      <c r="A1341" s="2" t="s">
        <v>123</v>
      </c>
      <c r="B1341" s="3" t="s">
        <v>4</v>
      </c>
      <c r="C1341" t="str">
        <f t="shared" si="60"/>
        <v>i</v>
      </c>
      <c r="D1341">
        <f>VLOOKUP(C1341,Pivot_Train_try!$A$3:$C$25,3,0)</f>
        <v>0.18069306930693069</v>
      </c>
      <c r="E1341">
        <f>VLOOKUP(C1341,Pivot_Train_try!$A$3:$C$25,2,0)</f>
        <v>0.81930693069306926</v>
      </c>
      <c r="F1341" t="str">
        <f t="shared" si="61"/>
        <v>Female</v>
      </c>
      <c r="G1341" t="str">
        <f t="shared" si="62"/>
        <v>False</v>
      </c>
    </row>
    <row r="1342" spans="1:7" x14ac:dyDescent="0.3">
      <c r="A1342" s="4" t="s">
        <v>738</v>
      </c>
      <c r="B1342" s="5" t="s">
        <v>4</v>
      </c>
      <c r="C1342" t="str">
        <f t="shared" si="60"/>
        <v>r</v>
      </c>
      <c r="D1342">
        <f>VLOOKUP(C1342,Pivot_Train_try!$A$3:$C$25,3,0)</f>
        <v>0.92592592592592593</v>
      </c>
      <c r="E1342">
        <f>VLOOKUP(C1342,Pivot_Train_try!$A$3:$C$25,2,0)</f>
        <v>7.407407407407407E-2</v>
      </c>
      <c r="F1342" t="str">
        <f t="shared" si="61"/>
        <v>Male</v>
      </c>
      <c r="G1342" t="str">
        <f t="shared" si="62"/>
        <v>True</v>
      </c>
    </row>
    <row r="1343" spans="1:7" x14ac:dyDescent="0.3">
      <c r="A1343" s="2" t="s">
        <v>739</v>
      </c>
      <c r="B1343" s="3" t="s">
        <v>4</v>
      </c>
      <c r="C1343" t="str">
        <f t="shared" si="60"/>
        <v>n</v>
      </c>
      <c r="D1343">
        <f>VLOOKUP(C1343,Pivot_Train_try!$A$3:$C$25,3,0)</f>
        <v>0.9285714285714286</v>
      </c>
      <c r="E1343">
        <f>VLOOKUP(C1343,Pivot_Train_try!$A$3:$C$25,2,0)</f>
        <v>7.1428571428571425E-2</v>
      </c>
      <c r="F1343" t="str">
        <f t="shared" si="61"/>
        <v>Male</v>
      </c>
      <c r="G1343" t="str">
        <f t="shared" si="62"/>
        <v>True</v>
      </c>
    </row>
    <row r="1344" spans="1:7" x14ac:dyDescent="0.3">
      <c r="A1344" s="4" t="s">
        <v>740</v>
      </c>
      <c r="B1344" s="5" t="s">
        <v>4</v>
      </c>
      <c r="C1344" t="str">
        <f t="shared" si="60"/>
        <v>n</v>
      </c>
      <c r="D1344">
        <f>VLOOKUP(C1344,Pivot_Train_try!$A$3:$C$25,3,0)</f>
        <v>0.9285714285714286</v>
      </c>
      <c r="E1344">
        <f>VLOOKUP(C1344,Pivot_Train_try!$A$3:$C$25,2,0)</f>
        <v>7.1428571428571425E-2</v>
      </c>
      <c r="F1344" t="str">
        <f t="shared" si="61"/>
        <v>Male</v>
      </c>
      <c r="G1344" t="str">
        <f t="shared" si="62"/>
        <v>True</v>
      </c>
    </row>
    <row r="1345" spans="1:7" hidden="1" x14ac:dyDescent="0.3">
      <c r="A1345" s="2" t="s">
        <v>741</v>
      </c>
      <c r="B1345" s="3" t="s">
        <v>4</v>
      </c>
      <c r="C1345" t="str">
        <f t="shared" si="60"/>
        <v>i</v>
      </c>
      <c r="D1345">
        <f>VLOOKUP(C1345,Pivot_Train_try!$A$3:$C$25,3,0)</f>
        <v>0.18069306930693069</v>
      </c>
      <c r="E1345">
        <f>VLOOKUP(C1345,Pivot_Train_try!$A$3:$C$25,2,0)</f>
        <v>0.81930693069306926</v>
      </c>
      <c r="F1345" t="str">
        <f t="shared" si="61"/>
        <v>Female</v>
      </c>
      <c r="G1345" t="str">
        <f t="shared" si="62"/>
        <v>False</v>
      </c>
    </row>
    <row r="1346" spans="1:7" x14ac:dyDescent="0.3">
      <c r="A1346" s="4" t="s">
        <v>743</v>
      </c>
      <c r="B1346" s="5" t="s">
        <v>4</v>
      </c>
      <c r="C1346" t="str">
        <f t="shared" si="60"/>
        <v>n</v>
      </c>
      <c r="D1346">
        <f>VLOOKUP(C1346,Pivot_Train_try!$A$3:$C$25,3,0)</f>
        <v>0.9285714285714286</v>
      </c>
      <c r="E1346">
        <f>VLOOKUP(C1346,Pivot_Train_try!$A$3:$C$25,2,0)</f>
        <v>7.1428571428571425E-2</v>
      </c>
      <c r="F1346" t="str">
        <f t="shared" si="61"/>
        <v>Male</v>
      </c>
      <c r="G1346" t="str">
        <f t="shared" si="62"/>
        <v>True</v>
      </c>
    </row>
    <row r="1347" spans="1:7" x14ac:dyDescent="0.3">
      <c r="A1347" s="2" t="s">
        <v>746</v>
      </c>
      <c r="B1347" s="3" t="s">
        <v>4</v>
      </c>
      <c r="C1347" t="str">
        <f t="shared" ref="C1347:C1410" si="63">RIGHT(A1347)</f>
        <v>n</v>
      </c>
      <c r="D1347">
        <f>VLOOKUP(C1347,Pivot_Train_try!$A$3:$C$25,3,0)</f>
        <v>0.9285714285714286</v>
      </c>
      <c r="E1347">
        <f>VLOOKUP(C1347,Pivot_Train_try!$A$3:$C$25,2,0)</f>
        <v>7.1428571428571425E-2</v>
      </c>
      <c r="F1347" t="str">
        <f t="shared" ref="F1347:F1410" si="64">IF(D1347&gt;E1347,"Male","Female")</f>
        <v>Male</v>
      </c>
      <c r="G1347" t="str">
        <f t="shared" ref="G1347:G1410" si="65">IF(B1347=F1347,"True","False")</f>
        <v>True</v>
      </c>
    </row>
    <row r="1348" spans="1:7" x14ac:dyDescent="0.3">
      <c r="A1348" s="4" t="s">
        <v>747</v>
      </c>
      <c r="B1348" s="5" t="s">
        <v>4</v>
      </c>
      <c r="C1348" t="str">
        <f t="shared" si="63"/>
        <v>h</v>
      </c>
      <c r="D1348">
        <f>VLOOKUP(C1348,Pivot_Train_try!$A$3:$C$25,3,0)</f>
        <v>0.96062992125984248</v>
      </c>
      <c r="E1348">
        <f>VLOOKUP(C1348,Pivot_Train_try!$A$3:$C$25,2,0)</f>
        <v>3.937007874015748E-2</v>
      </c>
      <c r="F1348" t="str">
        <f t="shared" si="64"/>
        <v>Male</v>
      </c>
      <c r="G1348" t="str">
        <f t="shared" si="65"/>
        <v>True</v>
      </c>
    </row>
    <row r="1349" spans="1:7" x14ac:dyDescent="0.3">
      <c r="A1349" s="2" t="s">
        <v>750</v>
      </c>
      <c r="B1349" s="3" t="s">
        <v>4</v>
      </c>
      <c r="C1349" t="str">
        <f t="shared" si="63"/>
        <v>g</v>
      </c>
      <c r="D1349">
        <f>VLOOKUP(C1349,Pivot_Train_try!$A$3:$C$25,3,0)</f>
        <v>1</v>
      </c>
      <c r="E1349">
        <f>VLOOKUP(C1349,Pivot_Train_try!$A$3:$C$25,2,0)</f>
        <v>0</v>
      </c>
      <c r="F1349" t="str">
        <f t="shared" si="64"/>
        <v>Male</v>
      </c>
      <c r="G1349" t="str">
        <f t="shared" si="65"/>
        <v>True</v>
      </c>
    </row>
    <row r="1350" spans="1:7" x14ac:dyDescent="0.3">
      <c r="A1350" s="4" t="s">
        <v>752</v>
      </c>
      <c r="B1350" s="5" t="s">
        <v>4</v>
      </c>
      <c r="C1350" t="str">
        <f t="shared" si="63"/>
        <v>y</v>
      </c>
      <c r="D1350">
        <f>VLOOKUP(C1350,Pivot_Train_try!$A$3:$C$25,3,0)</f>
        <v>0.90476190476190477</v>
      </c>
      <c r="E1350">
        <f>VLOOKUP(C1350,Pivot_Train_try!$A$3:$C$25,2,0)</f>
        <v>9.5238095238095233E-2</v>
      </c>
      <c r="F1350" t="str">
        <f t="shared" si="64"/>
        <v>Male</v>
      </c>
      <c r="G1350" t="str">
        <f t="shared" si="65"/>
        <v>True</v>
      </c>
    </row>
    <row r="1351" spans="1:7" x14ac:dyDescent="0.3">
      <c r="A1351" s="2" t="s">
        <v>753</v>
      </c>
      <c r="B1351" s="3" t="s">
        <v>4</v>
      </c>
      <c r="C1351" t="str">
        <f t="shared" si="63"/>
        <v>r</v>
      </c>
      <c r="D1351">
        <f>VLOOKUP(C1351,Pivot_Train_try!$A$3:$C$25,3,0)</f>
        <v>0.92592592592592593</v>
      </c>
      <c r="E1351">
        <f>VLOOKUP(C1351,Pivot_Train_try!$A$3:$C$25,2,0)</f>
        <v>7.407407407407407E-2</v>
      </c>
      <c r="F1351" t="str">
        <f t="shared" si="64"/>
        <v>Male</v>
      </c>
      <c r="G1351" t="str">
        <f t="shared" si="65"/>
        <v>True</v>
      </c>
    </row>
    <row r="1352" spans="1:7" hidden="1" x14ac:dyDescent="0.3">
      <c r="A1352" s="4" t="s">
        <v>757</v>
      </c>
      <c r="B1352" s="5" t="s">
        <v>4</v>
      </c>
      <c r="C1352" t="str">
        <f t="shared" si="63"/>
        <v>a</v>
      </c>
      <c r="D1352">
        <f>VLOOKUP(C1352,Pivot_Train_try!$A$3:$C$25,3,0)</f>
        <v>0.26829268292682928</v>
      </c>
      <c r="E1352">
        <f>VLOOKUP(C1352,Pivot_Train_try!$A$3:$C$25,2,0)</f>
        <v>0.73170731707317072</v>
      </c>
      <c r="F1352" t="str">
        <f t="shared" si="64"/>
        <v>Female</v>
      </c>
      <c r="G1352" t="str">
        <f t="shared" si="65"/>
        <v>False</v>
      </c>
    </row>
    <row r="1353" spans="1:7" x14ac:dyDescent="0.3">
      <c r="A1353" s="2" t="s">
        <v>761</v>
      </c>
      <c r="B1353" s="3" t="s">
        <v>4</v>
      </c>
      <c r="C1353" t="str">
        <f t="shared" si="63"/>
        <v>s</v>
      </c>
      <c r="D1353">
        <f>VLOOKUP(C1353,Pivot_Train_try!$A$3:$C$25,3,0)</f>
        <v>0.8928571428571429</v>
      </c>
      <c r="E1353">
        <f>VLOOKUP(C1353,Pivot_Train_try!$A$3:$C$25,2,0)</f>
        <v>0.10714285714285714</v>
      </c>
      <c r="F1353" t="str">
        <f t="shared" si="64"/>
        <v>Male</v>
      </c>
      <c r="G1353" t="str">
        <f t="shared" si="65"/>
        <v>True</v>
      </c>
    </row>
    <row r="1354" spans="1:7" x14ac:dyDescent="0.3">
      <c r="A1354" s="4" t="s">
        <v>763</v>
      </c>
      <c r="B1354" s="5" t="s">
        <v>4</v>
      </c>
      <c r="C1354" t="str">
        <f t="shared" si="63"/>
        <v>m</v>
      </c>
      <c r="D1354">
        <f>VLOOKUP(C1354,Pivot_Train_try!$A$3:$C$25,3,0)</f>
        <v>0.8571428571428571</v>
      </c>
      <c r="E1354">
        <f>VLOOKUP(C1354,Pivot_Train_try!$A$3:$C$25,2,0)</f>
        <v>0.14285714285714285</v>
      </c>
      <c r="F1354" t="str">
        <f t="shared" si="64"/>
        <v>Male</v>
      </c>
      <c r="G1354" t="str">
        <f t="shared" si="65"/>
        <v>True</v>
      </c>
    </row>
    <row r="1355" spans="1:7" x14ac:dyDescent="0.3">
      <c r="A1355" s="2" t="s">
        <v>764</v>
      </c>
      <c r="B1355" s="3" t="s">
        <v>4</v>
      </c>
      <c r="C1355" t="str">
        <f t="shared" si="63"/>
        <v>g</v>
      </c>
      <c r="D1355">
        <f>VLOOKUP(C1355,Pivot_Train_try!$A$3:$C$25,3,0)</f>
        <v>1</v>
      </c>
      <c r="E1355">
        <f>VLOOKUP(C1355,Pivot_Train_try!$A$3:$C$25,2,0)</f>
        <v>0</v>
      </c>
      <c r="F1355" t="str">
        <f t="shared" si="64"/>
        <v>Male</v>
      </c>
      <c r="G1355" t="str">
        <f t="shared" si="65"/>
        <v>True</v>
      </c>
    </row>
    <row r="1356" spans="1:7" x14ac:dyDescent="0.3">
      <c r="A1356" s="4" t="s">
        <v>766</v>
      </c>
      <c r="B1356" s="5" t="s">
        <v>4</v>
      </c>
      <c r="C1356" t="str">
        <f t="shared" si="63"/>
        <v>n</v>
      </c>
      <c r="D1356">
        <f>VLOOKUP(C1356,Pivot_Train_try!$A$3:$C$25,3,0)</f>
        <v>0.9285714285714286</v>
      </c>
      <c r="E1356">
        <f>VLOOKUP(C1356,Pivot_Train_try!$A$3:$C$25,2,0)</f>
        <v>7.1428571428571425E-2</v>
      </c>
      <c r="F1356" t="str">
        <f t="shared" si="64"/>
        <v>Male</v>
      </c>
      <c r="G1356" t="str">
        <f t="shared" si="65"/>
        <v>True</v>
      </c>
    </row>
    <row r="1357" spans="1:7" x14ac:dyDescent="0.3">
      <c r="A1357" s="2" t="s">
        <v>767</v>
      </c>
      <c r="B1357" s="3" t="s">
        <v>4</v>
      </c>
      <c r="C1357" t="str">
        <f t="shared" si="63"/>
        <v>n</v>
      </c>
      <c r="D1357">
        <f>VLOOKUP(C1357,Pivot_Train_try!$A$3:$C$25,3,0)</f>
        <v>0.9285714285714286</v>
      </c>
      <c r="E1357">
        <f>VLOOKUP(C1357,Pivot_Train_try!$A$3:$C$25,2,0)</f>
        <v>7.1428571428571425E-2</v>
      </c>
      <c r="F1357" t="str">
        <f t="shared" si="64"/>
        <v>Male</v>
      </c>
      <c r="G1357" t="str">
        <f t="shared" si="65"/>
        <v>True</v>
      </c>
    </row>
    <row r="1358" spans="1:7" x14ac:dyDescent="0.3">
      <c r="A1358" s="4" t="s">
        <v>768</v>
      </c>
      <c r="B1358" s="5" t="s">
        <v>4</v>
      </c>
      <c r="C1358" t="str">
        <f t="shared" si="63"/>
        <v>t</v>
      </c>
      <c r="D1358">
        <f>VLOOKUP(C1358,Pivot_Train_try!$A$3:$C$25,3,0)</f>
        <v>0.93506493506493504</v>
      </c>
      <c r="E1358">
        <f>VLOOKUP(C1358,Pivot_Train_try!$A$3:$C$25,2,0)</f>
        <v>6.4935064935064929E-2</v>
      </c>
      <c r="F1358" t="str">
        <f t="shared" si="64"/>
        <v>Male</v>
      </c>
      <c r="G1358" t="str">
        <f t="shared" si="65"/>
        <v>True</v>
      </c>
    </row>
    <row r="1359" spans="1:7" x14ac:dyDescent="0.3">
      <c r="A1359" s="2" t="s">
        <v>769</v>
      </c>
      <c r="B1359" s="3" t="s">
        <v>4</v>
      </c>
      <c r="C1359" t="str">
        <f t="shared" si="63"/>
        <v>z</v>
      </c>
      <c r="D1359">
        <f>VLOOKUP(C1359,Pivot_Train_try!$A$3:$C$25,3,0)</f>
        <v>0.8571428571428571</v>
      </c>
      <c r="E1359">
        <f>VLOOKUP(C1359,Pivot_Train_try!$A$3:$C$25,2,0)</f>
        <v>0.14285714285714285</v>
      </c>
      <c r="F1359" t="str">
        <f t="shared" si="64"/>
        <v>Male</v>
      </c>
      <c r="G1359" t="str">
        <f t="shared" si="65"/>
        <v>True</v>
      </c>
    </row>
    <row r="1360" spans="1:7" x14ac:dyDescent="0.3">
      <c r="A1360" s="4" t="s">
        <v>770</v>
      </c>
      <c r="B1360" s="5" t="s">
        <v>4</v>
      </c>
      <c r="C1360" t="str">
        <f t="shared" si="63"/>
        <v>r</v>
      </c>
      <c r="D1360">
        <f>VLOOKUP(C1360,Pivot_Train_try!$A$3:$C$25,3,0)</f>
        <v>0.92592592592592593</v>
      </c>
      <c r="E1360">
        <f>VLOOKUP(C1360,Pivot_Train_try!$A$3:$C$25,2,0)</f>
        <v>7.407407407407407E-2</v>
      </c>
      <c r="F1360" t="str">
        <f t="shared" si="64"/>
        <v>Male</v>
      </c>
      <c r="G1360" t="str">
        <f t="shared" si="65"/>
        <v>True</v>
      </c>
    </row>
    <row r="1361" spans="1:7" hidden="1" x14ac:dyDescent="0.3">
      <c r="A1361" s="2" t="s">
        <v>772</v>
      </c>
      <c r="B1361" s="3" t="s">
        <v>4</v>
      </c>
      <c r="C1361" t="str">
        <f t="shared" si="63"/>
        <v>i</v>
      </c>
      <c r="D1361">
        <f>VLOOKUP(C1361,Pivot_Train_try!$A$3:$C$25,3,0)</f>
        <v>0.18069306930693069</v>
      </c>
      <c r="E1361">
        <f>VLOOKUP(C1361,Pivot_Train_try!$A$3:$C$25,2,0)</f>
        <v>0.81930693069306926</v>
      </c>
      <c r="F1361" t="str">
        <f t="shared" si="64"/>
        <v>Female</v>
      </c>
      <c r="G1361" t="str">
        <f t="shared" si="65"/>
        <v>False</v>
      </c>
    </row>
    <row r="1362" spans="1:7" hidden="1" x14ac:dyDescent="0.3">
      <c r="A1362" s="4" t="s">
        <v>779</v>
      </c>
      <c r="B1362" s="5" t="s">
        <v>4</v>
      </c>
      <c r="C1362" t="str">
        <f t="shared" si="63"/>
        <v>i</v>
      </c>
      <c r="D1362">
        <f>VLOOKUP(C1362,Pivot_Train_try!$A$3:$C$25,3,0)</f>
        <v>0.18069306930693069</v>
      </c>
      <c r="E1362">
        <f>VLOOKUP(C1362,Pivot_Train_try!$A$3:$C$25,2,0)</f>
        <v>0.81930693069306926</v>
      </c>
      <c r="F1362" t="str">
        <f t="shared" si="64"/>
        <v>Female</v>
      </c>
      <c r="G1362" t="str">
        <f t="shared" si="65"/>
        <v>False</v>
      </c>
    </row>
    <row r="1363" spans="1:7" x14ac:dyDescent="0.3">
      <c r="A1363" s="2" t="s">
        <v>781</v>
      </c>
      <c r="B1363" s="3" t="s">
        <v>4</v>
      </c>
      <c r="C1363" t="str">
        <f t="shared" si="63"/>
        <v>h</v>
      </c>
      <c r="D1363">
        <f>VLOOKUP(C1363,Pivot_Train_try!$A$3:$C$25,3,0)</f>
        <v>0.96062992125984248</v>
      </c>
      <c r="E1363">
        <f>VLOOKUP(C1363,Pivot_Train_try!$A$3:$C$25,2,0)</f>
        <v>3.937007874015748E-2</v>
      </c>
      <c r="F1363" t="str">
        <f t="shared" si="64"/>
        <v>Male</v>
      </c>
      <c r="G1363" t="str">
        <f t="shared" si="65"/>
        <v>True</v>
      </c>
    </row>
    <row r="1364" spans="1:7" x14ac:dyDescent="0.3">
      <c r="A1364" s="4" t="s">
        <v>782</v>
      </c>
      <c r="B1364" s="5" t="s">
        <v>4</v>
      </c>
      <c r="C1364" t="str">
        <f t="shared" si="63"/>
        <v>p</v>
      </c>
      <c r="D1364">
        <f>VLOOKUP(C1364,Pivot_Train_try!$A$3:$C$25,3,0)</f>
        <v>0.93333333333333335</v>
      </c>
      <c r="E1364">
        <f>VLOOKUP(C1364,Pivot_Train_try!$A$3:$C$25,2,0)</f>
        <v>6.6666666666666666E-2</v>
      </c>
      <c r="F1364" t="str">
        <f t="shared" si="64"/>
        <v>Male</v>
      </c>
      <c r="G1364" t="str">
        <f t="shared" si="65"/>
        <v>True</v>
      </c>
    </row>
    <row r="1365" spans="1:7" x14ac:dyDescent="0.3">
      <c r="A1365" s="2" t="s">
        <v>783</v>
      </c>
      <c r="B1365" s="3" t="s">
        <v>4</v>
      </c>
      <c r="C1365" t="str">
        <f t="shared" si="63"/>
        <v>r</v>
      </c>
      <c r="D1365">
        <f>VLOOKUP(C1365,Pivot_Train_try!$A$3:$C$25,3,0)</f>
        <v>0.92592592592592593</v>
      </c>
      <c r="E1365">
        <f>VLOOKUP(C1365,Pivot_Train_try!$A$3:$C$25,2,0)</f>
        <v>7.407407407407407E-2</v>
      </c>
      <c r="F1365" t="str">
        <f t="shared" si="64"/>
        <v>Male</v>
      </c>
      <c r="G1365" t="str">
        <f t="shared" si="65"/>
        <v>True</v>
      </c>
    </row>
    <row r="1366" spans="1:7" x14ac:dyDescent="0.3">
      <c r="A1366" s="4" t="s">
        <v>784</v>
      </c>
      <c r="B1366" s="5" t="s">
        <v>4</v>
      </c>
      <c r="C1366" t="str">
        <f t="shared" si="63"/>
        <v>l</v>
      </c>
      <c r="D1366">
        <f>VLOOKUP(C1366,Pivot_Train_try!$A$3:$C$25,3,0)</f>
        <v>0.68421052631578949</v>
      </c>
      <c r="E1366">
        <f>VLOOKUP(C1366,Pivot_Train_try!$A$3:$C$25,2,0)</f>
        <v>0.31578947368421051</v>
      </c>
      <c r="F1366" t="str">
        <f t="shared" si="64"/>
        <v>Male</v>
      </c>
      <c r="G1366" t="str">
        <f t="shared" si="65"/>
        <v>True</v>
      </c>
    </row>
    <row r="1367" spans="1:7" x14ac:dyDescent="0.3">
      <c r="A1367" s="2" t="s">
        <v>785</v>
      </c>
      <c r="B1367" s="3" t="s">
        <v>4</v>
      </c>
      <c r="C1367" t="str">
        <f t="shared" si="63"/>
        <v>v</v>
      </c>
      <c r="D1367">
        <f>VLOOKUP(C1367,Pivot_Train_try!$A$3:$C$25,3,0)</f>
        <v>1</v>
      </c>
      <c r="E1367">
        <f>VLOOKUP(C1367,Pivot_Train_try!$A$3:$C$25,2,0)</f>
        <v>0</v>
      </c>
      <c r="F1367" t="str">
        <f t="shared" si="64"/>
        <v>Male</v>
      </c>
      <c r="G1367" t="str">
        <f t="shared" si="65"/>
        <v>True</v>
      </c>
    </row>
    <row r="1368" spans="1:7" x14ac:dyDescent="0.3">
      <c r="A1368" s="4" t="s">
        <v>786</v>
      </c>
      <c r="B1368" s="5" t="s">
        <v>4</v>
      </c>
      <c r="C1368" t="str">
        <f t="shared" si="63"/>
        <v>t</v>
      </c>
      <c r="D1368">
        <f>VLOOKUP(C1368,Pivot_Train_try!$A$3:$C$25,3,0)</f>
        <v>0.93506493506493504</v>
      </c>
      <c r="E1368">
        <f>VLOOKUP(C1368,Pivot_Train_try!$A$3:$C$25,2,0)</f>
        <v>6.4935064935064929E-2</v>
      </c>
      <c r="F1368" t="str">
        <f t="shared" si="64"/>
        <v>Male</v>
      </c>
      <c r="G1368" t="str">
        <f t="shared" si="65"/>
        <v>True</v>
      </c>
    </row>
    <row r="1369" spans="1:7" x14ac:dyDescent="0.3">
      <c r="A1369" s="2" t="s">
        <v>788</v>
      </c>
      <c r="B1369" s="3" t="s">
        <v>4</v>
      </c>
      <c r="C1369" t="str">
        <f t="shared" si="63"/>
        <v>g</v>
      </c>
      <c r="D1369">
        <f>VLOOKUP(C1369,Pivot_Train_try!$A$3:$C$25,3,0)</f>
        <v>1</v>
      </c>
      <c r="E1369">
        <f>VLOOKUP(C1369,Pivot_Train_try!$A$3:$C$25,2,0)</f>
        <v>0</v>
      </c>
      <c r="F1369" t="str">
        <f t="shared" si="64"/>
        <v>Male</v>
      </c>
      <c r="G1369" t="str">
        <f t="shared" si="65"/>
        <v>True</v>
      </c>
    </row>
    <row r="1370" spans="1:7" x14ac:dyDescent="0.3">
      <c r="A1370" s="4" t="s">
        <v>789</v>
      </c>
      <c r="B1370" s="5" t="s">
        <v>4</v>
      </c>
      <c r="C1370" t="str">
        <f t="shared" si="63"/>
        <v>n</v>
      </c>
      <c r="D1370">
        <f>VLOOKUP(C1370,Pivot_Train_try!$A$3:$C$25,3,0)</f>
        <v>0.9285714285714286</v>
      </c>
      <c r="E1370">
        <f>VLOOKUP(C1370,Pivot_Train_try!$A$3:$C$25,2,0)</f>
        <v>7.1428571428571425E-2</v>
      </c>
      <c r="F1370" t="str">
        <f t="shared" si="64"/>
        <v>Male</v>
      </c>
      <c r="G1370" t="str">
        <f t="shared" si="65"/>
        <v>True</v>
      </c>
    </row>
    <row r="1371" spans="1:7" x14ac:dyDescent="0.3">
      <c r="A1371" s="2" t="s">
        <v>790</v>
      </c>
      <c r="B1371" s="3" t="s">
        <v>4</v>
      </c>
      <c r="C1371" t="str">
        <f t="shared" si="63"/>
        <v>n</v>
      </c>
      <c r="D1371">
        <f>VLOOKUP(C1371,Pivot_Train_try!$A$3:$C$25,3,0)</f>
        <v>0.9285714285714286</v>
      </c>
      <c r="E1371">
        <f>VLOOKUP(C1371,Pivot_Train_try!$A$3:$C$25,2,0)</f>
        <v>7.1428571428571425E-2</v>
      </c>
      <c r="F1371" t="str">
        <f t="shared" si="64"/>
        <v>Male</v>
      </c>
      <c r="G1371" t="str">
        <f t="shared" si="65"/>
        <v>True</v>
      </c>
    </row>
    <row r="1372" spans="1:7" x14ac:dyDescent="0.3">
      <c r="A1372" s="4" t="s">
        <v>791</v>
      </c>
      <c r="B1372" s="5" t="s">
        <v>4</v>
      </c>
      <c r="C1372" t="str">
        <f t="shared" si="63"/>
        <v>n</v>
      </c>
      <c r="D1372">
        <f>VLOOKUP(C1372,Pivot_Train_try!$A$3:$C$25,3,0)</f>
        <v>0.9285714285714286</v>
      </c>
      <c r="E1372">
        <f>VLOOKUP(C1372,Pivot_Train_try!$A$3:$C$25,2,0)</f>
        <v>7.1428571428571425E-2</v>
      </c>
      <c r="F1372" t="str">
        <f t="shared" si="64"/>
        <v>Male</v>
      </c>
      <c r="G1372" t="str">
        <f t="shared" si="65"/>
        <v>True</v>
      </c>
    </row>
    <row r="1373" spans="1:7" hidden="1" x14ac:dyDescent="0.3">
      <c r="A1373" s="2" t="s">
        <v>792</v>
      </c>
      <c r="B1373" s="3" t="s">
        <v>4</v>
      </c>
      <c r="C1373" t="str">
        <f t="shared" si="63"/>
        <v>a</v>
      </c>
      <c r="D1373">
        <f>VLOOKUP(C1373,Pivot_Train_try!$A$3:$C$25,3,0)</f>
        <v>0.26829268292682928</v>
      </c>
      <c r="E1373">
        <f>VLOOKUP(C1373,Pivot_Train_try!$A$3:$C$25,2,0)</f>
        <v>0.73170731707317072</v>
      </c>
      <c r="F1373" t="str">
        <f t="shared" si="64"/>
        <v>Female</v>
      </c>
      <c r="G1373" t="str">
        <f t="shared" si="65"/>
        <v>False</v>
      </c>
    </row>
    <row r="1374" spans="1:7" hidden="1" x14ac:dyDescent="0.3">
      <c r="A1374" s="4" t="s">
        <v>794</v>
      </c>
      <c r="B1374" s="5" t="s">
        <v>4</v>
      </c>
      <c r="C1374" t="str">
        <f t="shared" si="63"/>
        <v>i</v>
      </c>
      <c r="D1374">
        <f>VLOOKUP(C1374,Pivot_Train_try!$A$3:$C$25,3,0)</f>
        <v>0.18069306930693069</v>
      </c>
      <c r="E1374">
        <f>VLOOKUP(C1374,Pivot_Train_try!$A$3:$C$25,2,0)</f>
        <v>0.81930693069306926</v>
      </c>
      <c r="F1374" t="str">
        <f t="shared" si="64"/>
        <v>Female</v>
      </c>
      <c r="G1374" t="str">
        <f t="shared" si="65"/>
        <v>False</v>
      </c>
    </row>
    <row r="1375" spans="1:7" x14ac:dyDescent="0.3">
      <c r="A1375" s="2" t="s">
        <v>795</v>
      </c>
      <c r="B1375" s="3" t="s">
        <v>4</v>
      </c>
      <c r="C1375" t="str">
        <f t="shared" si="63"/>
        <v>g</v>
      </c>
      <c r="D1375">
        <f>VLOOKUP(C1375,Pivot_Train_try!$A$3:$C$25,3,0)</f>
        <v>1</v>
      </c>
      <c r="E1375">
        <f>VLOOKUP(C1375,Pivot_Train_try!$A$3:$C$25,2,0)</f>
        <v>0</v>
      </c>
      <c r="F1375" t="str">
        <f t="shared" si="64"/>
        <v>Male</v>
      </c>
      <c r="G1375" t="str">
        <f t="shared" si="65"/>
        <v>True</v>
      </c>
    </row>
    <row r="1376" spans="1:7" hidden="1" x14ac:dyDescent="0.3">
      <c r="A1376" s="4" t="s">
        <v>797</v>
      </c>
      <c r="B1376" s="5" t="s">
        <v>4</v>
      </c>
      <c r="C1376" t="str">
        <f t="shared" si="63"/>
        <v>a</v>
      </c>
      <c r="D1376">
        <f>VLOOKUP(C1376,Pivot_Train_try!$A$3:$C$25,3,0)</f>
        <v>0.26829268292682928</v>
      </c>
      <c r="E1376">
        <f>VLOOKUP(C1376,Pivot_Train_try!$A$3:$C$25,2,0)</f>
        <v>0.73170731707317072</v>
      </c>
      <c r="F1376" t="str">
        <f t="shared" si="64"/>
        <v>Female</v>
      </c>
      <c r="G1376" t="str">
        <f t="shared" si="65"/>
        <v>False</v>
      </c>
    </row>
    <row r="1377" spans="1:7" x14ac:dyDescent="0.3">
      <c r="A1377" s="2" t="s">
        <v>799</v>
      </c>
      <c r="B1377" s="3" t="s">
        <v>4</v>
      </c>
      <c r="C1377" t="str">
        <f t="shared" si="63"/>
        <v>l</v>
      </c>
      <c r="D1377">
        <f>VLOOKUP(C1377,Pivot_Train_try!$A$3:$C$25,3,0)</f>
        <v>0.68421052631578949</v>
      </c>
      <c r="E1377">
        <f>VLOOKUP(C1377,Pivot_Train_try!$A$3:$C$25,2,0)</f>
        <v>0.31578947368421051</v>
      </c>
      <c r="F1377" t="str">
        <f t="shared" si="64"/>
        <v>Male</v>
      </c>
      <c r="G1377" t="str">
        <f t="shared" si="65"/>
        <v>True</v>
      </c>
    </row>
    <row r="1378" spans="1:7" hidden="1" x14ac:dyDescent="0.3">
      <c r="A1378" s="4" t="s">
        <v>804</v>
      </c>
      <c r="B1378" s="5" t="s">
        <v>4</v>
      </c>
      <c r="C1378" t="str">
        <f t="shared" si="63"/>
        <v>a</v>
      </c>
      <c r="D1378">
        <f>VLOOKUP(C1378,Pivot_Train_try!$A$3:$C$25,3,0)</f>
        <v>0.26829268292682928</v>
      </c>
      <c r="E1378">
        <f>VLOOKUP(C1378,Pivot_Train_try!$A$3:$C$25,2,0)</f>
        <v>0.73170731707317072</v>
      </c>
      <c r="F1378" t="str">
        <f t="shared" si="64"/>
        <v>Female</v>
      </c>
      <c r="G1378" t="str">
        <f t="shared" si="65"/>
        <v>False</v>
      </c>
    </row>
    <row r="1379" spans="1:7" x14ac:dyDescent="0.3">
      <c r="A1379" s="2" t="s">
        <v>808</v>
      </c>
      <c r="B1379" s="3" t="s">
        <v>4</v>
      </c>
      <c r="C1379" t="str">
        <f t="shared" si="63"/>
        <v>n</v>
      </c>
      <c r="D1379">
        <f>VLOOKUP(C1379,Pivot_Train_try!$A$3:$C$25,3,0)</f>
        <v>0.9285714285714286</v>
      </c>
      <c r="E1379">
        <f>VLOOKUP(C1379,Pivot_Train_try!$A$3:$C$25,2,0)</f>
        <v>7.1428571428571425E-2</v>
      </c>
      <c r="F1379" t="str">
        <f t="shared" si="64"/>
        <v>Male</v>
      </c>
      <c r="G1379" t="str">
        <f t="shared" si="65"/>
        <v>True</v>
      </c>
    </row>
    <row r="1380" spans="1:7" x14ac:dyDescent="0.3">
      <c r="A1380" s="4" t="s">
        <v>809</v>
      </c>
      <c r="B1380" s="5" t="s">
        <v>4</v>
      </c>
      <c r="C1380" t="str">
        <f t="shared" si="63"/>
        <v>t</v>
      </c>
      <c r="D1380">
        <f>VLOOKUP(C1380,Pivot_Train_try!$A$3:$C$25,3,0)</f>
        <v>0.93506493506493504</v>
      </c>
      <c r="E1380">
        <f>VLOOKUP(C1380,Pivot_Train_try!$A$3:$C$25,2,0)</f>
        <v>6.4935064935064929E-2</v>
      </c>
      <c r="F1380" t="str">
        <f t="shared" si="64"/>
        <v>Male</v>
      </c>
      <c r="G1380" t="str">
        <f t="shared" si="65"/>
        <v>True</v>
      </c>
    </row>
    <row r="1381" spans="1:7" x14ac:dyDescent="0.3">
      <c r="A1381" s="2" t="s">
        <v>811</v>
      </c>
      <c r="B1381" s="3" t="s">
        <v>4</v>
      </c>
      <c r="C1381" t="str">
        <f t="shared" si="63"/>
        <v>n</v>
      </c>
      <c r="D1381">
        <f>VLOOKUP(C1381,Pivot_Train_try!$A$3:$C$25,3,0)</f>
        <v>0.9285714285714286</v>
      </c>
      <c r="E1381">
        <f>VLOOKUP(C1381,Pivot_Train_try!$A$3:$C$25,2,0)</f>
        <v>7.1428571428571425E-2</v>
      </c>
      <c r="F1381" t="str">
        <f t="shared" si="64"/>
        <v>Male</v>
      </c>
      <c r="G1381" t="str">
        <f t="shared" si="65"/>
        <v>True</v>
      </c>
    </row>
    <row r="1382" spans="1:7" x14ac:dyDescent="0.3">
      <c r="A1382" s="4" t="s">
        <v>812</v>
      </c>
      <c r="B1382" s="5" t="s">
        <v>4</v>
      </c>
      <c r="C1382" t="str">
        <f t="shared" si="63"/>
        <v>m</v>
      </c>
      <c r="D1382">
        <f>VLOOKUP(C1382,Pivot_Train_try!$A$3:$C$25,3,0)</f>
        <v>0.8571428571428571</v>
      </c>
      <c r="E1382">
        <f>VLOOKUP(C1382,Pivot_Train_try!$A$3:$C$25,2,0)</f>
        <v>0.14285714285714285</v>
      </c>
      <c r="F1382" t="str">
        <f t="shared" si="64"/>
        <v>Male</v>
      </c>
      <c r="G1382" t="str">
        <f t="shared" si="65"/>
        <v>True</v>
      </c>
    </row>
    <row r="1383" spans="1:7" x14ac:dyDescent="0.3">
      <c r="A1383" s="2" t="s">
        <v>814</v>
      </c>
      <c r="B1383" s="3" t="s">
        <v>4</v>
      </c>
      <c r="C1383" t="str">
        <f t="shared" si="63"/>
        <v>h</v>
      </c>
      <c r="D1383">
        <f>VLOOKUP(C1383,Pivot_Train_try!$A$3:$C$25,3,0)</f>
        <v>0.96062992125984248</v>
      </c>
      <c r="E1383">
        <f>VLOOKUP(C1383,Pivot_Train_try!$A$3:$C$25,2,0)</f>
        <v>3.937007874015748E-2</v>
      </c>
      <c r="F1383" t="str">
        <f t="shared" si="64"/>
        <v>Male</v>
      </c>
      <c r="G1383" t="str">
        <f t="shared" si="65"/>
        <v>True</v>
      </c>
    </row>
    <row r="1384" spans="1:7" hidden="1" x14ac:dyDescent="0.3">
      <c r="A1384" s="4" t="s">
        <v>815</v>
      </c>
      <c r="B1384" s="5" t="s">
        <v>4</v>
      </c>
      <c r="C1384" t="str">
        <f t="shared" si="63"/>
        <v>a</v>
      </c>
      <c r="D1384">
        <f>VLOOKUP(C1384,Pivot_Train_try!$A$3:$C$25,3,0)</f>
        <v>0.26829268292682928</v>
      </c>
      <c r="E1384">
        <f>VLOOKUP(C1384,Pivot_Train_try!$A$3:$C$25,2,0)</f>
        <v>0.73170731707317072</v>
      </c>
      <c r="F1384" t="str">
        <f t="shared" si="64"/>
        <v>Female</v>
      </c>
      <c r="G1384" t="str">
        <f t="shared" si="65"/>
        <v>False</v>
      </c>
    </row>
    <row r="1385" spans="1:7" x14ac:dyDescent="0.3">
      <c r="A1385" s="2" t="s">
        <v>816</v>
      </c>
      <c r="B1385" s="3" t="s">
        <v>4</v>
      </c>
      <c r="C1385" t="str">
        <f t="shared" si="63"/>
        <v>t</v>
      </c>
      <c r="D1385">
        <f>VLOOKUP(C1385,Pivot_Train_try!$A$3:$C$25,3,0)</f>
        <v>0.93506493506493504</v>
      </c>
      <c r="E1385">
        <f>VLOOKUP(C1385,Pivot_Train_try!$A$3:$C$25,2,0)</f>
        <v>6.4935064935064929E-2</v>
      </c>
      <c r="F1385" t="str">
        <f t="shared" si="64"/>
        <v>Male</v>
      </c>
      <c r="G1385" t="str">
        <f t="shared" si="65"/>
        <v>True</v>
      </c>
    </row>
    <row r="1386" spans="1:7" hidden="1" x14ac:dyDescent="0.3">
      <c r="A1386" s="4" t="s">
        <v>818</v>
      </c>
      <c r="B1386" s="5" t="s">
        <v>4</v>
      </c>
      <c r="C1386" t="str">
        <f t="shared" si="63"/>
        <v>a</v>
      </c>
      <c r="D1386">
        <f>VLOOKUP(C1386,Pivot_Train_try!$A$3:$C$25,3,0)</f>
        <v>0.26829268292682928</v>
      </c>
      <c r="E1386">
        <f>VLOOKUP(C1386,Pivot_Train_try!$A$3:$C$25,2,0)</f>
        <v>0.73170731707317072</v>
      </c>
      <c r="F1386" t="str">
        <f t="shared" si="64"/>
        <v>Female</v>
      </c>
      <c r="G1386" t="str">
        <f t="shared" si="65"/>
        <v>False</v>
      </c>
    </row>
    <row r="1387" spans="1:7" hidden="1" x14ac:dyDescent="0.3">
      <c r="A1387" s="2" t="s">
        <v>819</v>
      </c>
      <c r="B1387" s="3" t="s">
        <v>4</v>
      </c>
      <c r="C1387" t="str">
        <f t="shared" si="63"/>
        <v>i</v>
      </c>
      <c r="D1387">
        <f>VLOOKUP(C1387,Pivot_Train_try!$A$3:$C$25,3,0)</f>
        <v>0.18069306930693069</v>
      </c>
      <c r="E1387">
        <f>VLOOKUP(C1387,Pivot_Train_try!$A$3:$C$25,2,0)</f>
        <v>0.81930693069306926</v>
      </c>
      <c r="F1387" t="str">
        <f t="shared" si="64"/>
        <v>Female</v>
      </c>
      <c r="G1387" t="str">
        <f t="shared" si="65"/>
        <v>False</v>
      </c>
    </row>
    <row r="1388" spans="1:7" x14ac:dyDescent="0.3">
      <c r="A1388" s="4" t="s">
        <v>821</v>
      </c>
      <c r="B1388" s="5" t="s">
        <v>4</v>
      </c>
      <c r="C1388" t="str">
        <f t="shared" si="63"/>
        <v>l</v>
      </c>
      <c r="D1388">
        <f>VLOOKUP(C1388,Pivot_Train_try!$A$3:$C$25,3,0)</f>
        <v>0.68421052631578949</v>
      </c>
      <c r="E1388">
        <f>VLOOKUP(C1388,Pivot_Train_try!$A$3:$C$25,2,0)</f>
        <v>0.31578947368421051</v>
      </c>
      <c r="F1388" t="str">
        <f t="shared" si="64"/>
        <v>Male</v>
      </c>
      <c r="G1388" t="str">
        <f t="shared" si="65"/>
        <v>True</v>
      </c>
    </row>
    <row r="1389" spans="1:7" x14ac:dyDescent="0.3">
      <c r="A1389" s="2" t="s">
        <v>822</v>
      </c>
      <c r="B1389" s="3" t="s">
        <v>4</v>
      </c>
      <c r="C1389" t="str">
        <f t="shared" si="63"/>
        <v>f</v>
      </c>
      <c r="D1389">
        <f>VLOOKUP(C1389,Pivot_Train_try!$A$3:$C$25,3,0)</f>
        <v>0.66666666666666663</v>
      </c>
      <c r="E1389">
        <f>VLOOKUP(C1389,Pivot_Train_try!$A$3:$C$25,2,0)</f>
        <v>0.33333333333333331</v>
      </c>
      <c r="F1389" t="str">
        <f t="shared" si="64"/>
        <v>Male</v>
      </c>
      <c r="G1389" t="str">
        <f t="shared" si="65"/>
        <v>True</v>
      </c>
    </row>
    <row r="1390" spans="1:7" x14ac:dyDescent="0.3">
      <c r="A1390" s="4" t="s">
        <v>824</v>
      </c>
      <c r="B1390" s="5" t="s">
        <v>4</v>
      </c>
      <c r="C1390" t="str">
        <f t="shared" si="63"/>
        <v>h</v>
      </c>
      <c r="D1390">
        <f>VLOOKUP(C1390,Pivot_Train_try!$A$3:$C$25,3,0)</f>
        <v>0.96062992125984248</v>
      </c>
      <c r="E1390">
        <f>VLOOKUP(C1390,Pivot_Train_try!$A$3:$C$25,2,0)</f>
        <v>3.937007874015748E-2</v>
      </c>
      <c r="F1390" t="str">
        <f t="shared" si="64"/>
        <v>Male</v>
      </c>
      <c r="G1390" t="str">
        <f t="shared" si="65"/>
        <v>True</v>
      </c>
    </row>
    <row r="1391" spans="1:7" x14ac:dyDescent="0.3">
      <c r="A1391" s="2" t="s">
        <v>829</v>
      </c>
      <c r="B1391" s="3" t="s">
        <v>4</v>
      </c>
      <c r="C1391" t="str">
        <f t="shared" si="63"/>
        <v>n</v>
      </c>
      <c r="D1391">
        <f>VLOOKUP(C1391,Pivot_Train_try!$A$3:$C$25,3,0)</f>
        <v>0.9285714285714286</v>
      </c>
      <c r="E1391">
        <f>VLOOKUP(C1391,Pivot_Train_try!$A$3:$C$25,2,0)</f>
        <v>7.1428571428571425E-2</v>
      </c>
      <c r="F1391" t="str">
        <f t="shared" si="64"/>
        <v>Male</v>
      </c>
      <c r="G1391" t="str">
        <f t="shared" si="65"/>
        <v>True</v>
      </c>
    </row>
    <row r="1392" spans="1:7" x14ac:dyDescent="0.3">
      <c r="A1392" s="4" t="s">
        <v>830</v>
      </c>
      <c r="B1392" s="5" t="s">
        <v>4</v>
      </c>
      <c r="C1392" t="str">
        <f t="shared" si="63"/>
        <v>l</v>
      </c>
      <c r="D1392">
        <f>VLOOKUP(C1392,Pivot_Train_try!$A$3:$C$25,3,0)</f>
        <v>0.68421052631578949</v>
      </c>
      <c r="E1392">
        <f>VLOOKUP(C1392,Pivot_Train_try!$A$3:$C$25,2,0)</f>
        <v>0.31578947368421051</v>
      </c>
      <c r="F1392" t="str">
        <f t="shared" si="64"/>
        <v>Male</v>
      </c>
      <c r="G1392" t="str">
        <f t="shared" si="65"/>
        <v>True</v>
      </c>
    </row>
    <row r="1393" spans="1:7" x14ac:dyDescent="0.3">
      <c r="A1393" s="2" t="s">
        <v>831</v>
      </c>
      <c r="B1393" s="3" t="s">
        <v>4</v>
      </c>
      <c r="C1393" t="str">
        <f t="shared" si="63"/>
        <v>h</v>
      </c>
      <c r="D1393">
        <f>VLOOKUP(C1393,Pivot_Train_try!$A$3:$C$25,3,0)</f>
        <v>0.96062992125984248</v>
      </c>
      <c r="E1393">
        <f>VLOOKUP(C1393,Pivot_Train_try!$A$3:$C$25,2,0)</f>
        <v>3.937007874015748E-2</v>
      </c>
      <c r="F1393" t="str">
        <f t="shared" si="64"/>
        <v>Male</v>
      </c>
      <c r="G1393" t="str">
        <f t="shared" si="65"/>
        <v>True</v>
      </c>
    </row>
    <row r="1394" spans="1:7" x14ac:dyDescent="0.3">
      <c r="A1394" s="4" t="s">
        <v>760</v>
      </c>
      <c r="B1394" s="5" t="s">
        <v>4</v>
      </c>
      <c r="C1394" t="str">
        <f t="shared" si="63"/>
        <v>n</v>
      </c>
      <c r="D1394">
        <f>VLOOKUP(C1394,Pivot_Train_try!$A$3:$C$25,3,0)</f>
        <v>0.9285714285714286</v>
      </c>
      <c r="E1394">
        <f>VLOOKUP(C1394,Pivot_Train_try!$A$3:$C$25,2,0)</f>
        <v>7.1428571428571425E-2</v>
      </c>
      <c r="F1394" t="str">
        <f t="shared" si="64"/>
        <v>Male</v>
      </c>
      <c r="G1394" t="str">
        <f t="shared" si="65"/>
        <v>True</v>
      </c>
    </row>
    <row r="1395" spans="1:7" x14ac:dyDescent="0.3">
      <c r="A1395" s="2" t="s">
        <v>832</v>
      </c>
      <c r="B1395" s="3" t="s">
        <v>4</v>
      </c>
      <c r="C1395" t="str">
        <f t="shared" si="63"/>
        <v>k</v>
      </c>
      <c r="D1395">
        <f>VLOOKUP(C1395,Pivot_Train_try!$A$3:$C$25,3,0)</f>
        <v>0.91304347826086951</v>
      </c>
      <c r="E1395">
        <f>VLOOKUP(C1395,Pivot_Train_try!$A$3:$C$25,2,0)</f>
        <v>8.6956521739130432E-2</v>
      </c>
      <c r="F1395" t="str">
        <f t="shared" si="64"/>
        <v>Male</v>
      </c>
      <c r="G1395" t="str">
        <f t="shared" si="65"/>
        <v>True</v>
      </c>
    </row>
    <row r="1396" spans="1:7" x14ac:dyDescent="0.3">
      <c r="A1396" s="4" t="s">
        <v>833</v>
      </c>
      <c r="B1396" s="5" t="s">
        <v>4</v>
      </c>
      <c r="C1396" t="str">
        <f t="shared" si="63"/>
        <v>r</v>
      </c>
      <c r="D1396">
        <f>VLOOKUP(C1396,Pivot_Train_try!$A$3:$C$25,3,0)</f>
        <v>0.92592592592592593</v>
      </c>
      <c r="E1396">
        <f>VLOOKUP(C1396,Pivot_Train_try!$A$3:$C$25,2,0)</f>
        <v>7.407407407407407E-2</v>
      </c>
      <c r="F1396" t="str">
        <f t="shared" si="64"/>
        <v>Male</v>
      </c>
      <c r="G1396" t="str">
        <f t="shared" si="65"/>
        <v>True</v>
      </c>
    </row>
    <row r="1397" spans="1:7" x14ac:dyDescent="0.3">
      <c r="A1397" s="2" t="s">
        <v>834</v>
      </c>
      <c r="B1397" s="3" t="s">
        <v>4</v>
      </c>
      <c r="C1397" t="str">
        <f t="shared" si="63"/>
        <v>n</v>
      </c>
      <c r="D1397">
        <f>VLOOKUP(C1397,Pivot_Train_try!$A$3:$C$25,3,0)</f>
        <v>0.9285714285714286</v>
      </c>
      <c r="E1397">
        <f>VLOOKUP(C1397,Pivot_Train_try!$A$3:$C$25,2,0)</f>
        <v>7.1428571428571425E-2</v>
      </c>
      <c r="F1397" t="str">
        <f t="shared" si="64"/>
        <v>Male</v>
      </c>
      <c r="G1397" t="str">
        <f t="shared" si="65"/>
        <v>True</v>
      </c>
    </row>
    <row r="1398" spans="1:7" x14ac:dyDescent="0.3">
      <c r="A1398" s="4" t="s">
        <v>838</v>
      </c>
      <c r="B1398" s="5" t="s">
        <v>4</v>
      </c>
      <c r="C1398" t="str">
        <f t="shared" si="63"/>
        <v>r</v>
      </c>
      <c r="D1398">
        <f>VLOOKUP(C1398,Pivot_Train_try!$A$3:$C$25,3,0)</f>
        <v>0.92592592592592593</v>
      </c>
      <c r="E1398">
        <f>VLOOKUP(C1398,Pivot_Train_try!$A$3:$C$25,2,0)</f>
        <v>7.407407407407407E-2</v>
      </c>
      <c r="F1398" t="str">
        <f t="shared" si="64"/>
        <v>Male</v>
      </c>
      <c r="G1398" t="str">
        <f t="shared" si="65"/>
        <v>True</v>
      </c>
    </row>
    <row r="1399" spans="1:7" x14ac:dyDescent="0.3">
      <c r="A1399" s="2" t="s">
        <v>841</v>
      </c>
      <c r="B1399" s="3" t="s">
        <v>4</v>
      </c>
      <c r="C1399" t="str">
        <f t="shared" si="63"/>
        <v>t</v>
      </c>
      <c r="D1399">
        <f>VLOOKUP(C1399,Pivot_Train_try!$A$3:$C$25,3,0)</f>
        <v>0.93506493506493504</v>
      </c>
      <c r="E1399">
        <f>VLOOKUP(C1399,Pivot_Train_try!$A$3:$C$25,2,0)</f>
        <v>6.4935064935064929E-2</v>
      </c>
      <c r="F1399" t="str">
        <f t="shared" si="64"/>
        <v>Male</v>
      </c>
      <c r="G1399" t="str">
        <f t="shared" si="65"/>
        <v>True</v>
      </c>
    </row>
    <row r="1400" spans="1:7" x14ac:dyDescent="0.3">
      <c r="A1400" s="4" t="s">
        <v>844</v>
      </c>
      <c r="B1400" s="5" t="s">
        <v>4</v>
      </c>
      <c r="C1400" t="str">
        <f t="shared" si="63"/>
        <v>r</v>
      </c>
      <c r="D1400">
        <f>VLOOKUP(C1400,Pivot_Train_try!$A$3:$C$25,3,0)</f>
        <v>0.92592592592592593</v>
      </c>
      <c r="E1400">
        <f>VLOOKUP(C1400,Pivot_Train_try!$A$3:$C$25,2,0)</f>
        <v>7.407407407407407E-2</v>
      </c>
      <c r="F1400" t="str">
        <f t="shared" si="64"/>
        <v>Male</v>
      </c>
      <c r="G1400" t="str">
        <f t="shared" si="65"/>
        <v>True</v>
      </c>
    </row>
    <row r="1401" spans="1:7" x14ac:dyDescent="0.3">
      <c r="A1401" s="2" t="s">
        <v>845</v>
      </c>
      <c r="B1401" s="3" t="s">
        <v>4</v>
      </c>
      <c r="C1401" t="str">
        <f t="shared" si="63"/>
        <v>n</v>
      </c>
      <c r="D1401">
        <f>VLOOKUP(C1401,Pivot_Train_try!$A$3:$C$25,3,0)</f>
        <v>0.9285714285714286</v>
      </c>
      <c r="E1401">
        <f>VLOOKUP(C1401,Pivot_Train_try!$A$3:$C$25,2,0)</f>
        <v>7.1428571428571425E-2</v>
      </c>
      <c r="F1401" t="str">
        <f t="shared" si="64"/>
        <v>Male</v>
      </c>
      <c r="G1401" t="str">
        <f t="shared" si="65"/>
        <v>True</v>
      </c>
    </row>
    <row r="1402" spans="1:7" x14ac:dyDescent="0.3">
      <c r="A1402" s="4" t="s">
        <v>849</v>
      </c>
      <c r="B1402" s="5" t="s">
        <v>4</v>
      </c>
      <c r="C1402" t="str">
        <f t="shared" si="63"/>
        <v>m</v>
      </c>
      <c r="D1402">
        <f>VLOOKUP(C1402,Pivot_Train_try!$A$3:$C$25,3,0)</f>
        <v>0.8571428571428571</v>
      </c>
      <c r="E1402">
        <f>VLOOKUP(C1402,Pivot_Train_try!$A$3:$C$25,2,0)</f>
        <v>0.14285714285714285</v>
      </c>
      <c r="F1402" t="str">
        <f t="shared" si="64"/>
        <v>Male</v>
      </c>
      <c r="G1402" t="str">
        <f t="shared" si="65"/>
        <v>True</v>
      </c>
    </row>
    <row r="1403" spans="1:7" hidden="1" x14ac:dyDescent="0.3">
      <c r="A1403" s="2" t="s">
        <v>851</v>
      </c>
      <c r="B1403" s="3" t="s">
        <v>4</v>
      </c>
      <c r="C1403" t="str">
        <f t="shared" si="63"/>
        <v>a</v>
      </c>
      <c r="D1403">
        <f>VLOOKUP(C1403,Pivot_Train_try!$A$3:$C$25,3,0)</f>
        <v>0.26829268292682928</v>
      </c>
      <c r="E1403">
        <f>VLOOKUP(C1403,Pivot_Train_try!$A$3:$C$25,2,0)</f>
        <v>0.73170731707317072</v>
      </c>
      <c r="F1403" t="str">
        <f t="shared" si="64"/>
        <v>Female</v>
      </c>
      <c r="G1403" t="str">
        <f t="shared" si="65"/>
        <v>False</v>
      </c>
    </row>
    <row r="1404" spans="1:7" x14ac:dyDescent="0.3">
      <c r="A1404" s="4" t="s">
        <v>853</v>
      </c>
      <c r="B1404" s="5" t="s">
        <v>4</v>
      </c>
      <c r="C1404" t="str">
        <f t="shared" si="63"/>
        <v>r</v>
      </c>
      <c r="D1404">
        <f>VLOOKUP(C1404,Pivot_Train_try!$A$3:$C$25,3,0)</f>
        <v>0.92592592592592593</v>
      </c>
      <c r="E1404">
        <f>VLOOKUP(C1404,Pivot_Train_try!$A$3:$C$25,2,0)</f>
        <v>7.407407407407407E-2</v>
      </c>
      <c r="F1404" t="str">
        <f t="shared" si="64"/>
        <v>Male</v>
      </c>
      <c r="G1404" t="str">
        <f t="shared" si="65"/>
        <v>True</v>
      </c>
    </row>
    <row r="1405" spans="1:7" x14ac:dyDescent="0.3">
      <c r="A1405" s="2" t="s">
        <v>855</v>
      </c>
      <c r="B1405" s="3" t="s">
        <v>4</v>
      </c>
      <c r="C1405" t="str">
        <f t="shared" si="63"/>
        <v>h</v>
      </c>
      <c r="D1405">
        <f>VLOOKUP(C1405,Pivot_Train_try!$A$3:$C$25,3,0)</f>
        <v>0.96062992125984248</v>
      </c>
      <c r="E1405">
        <f>VLOOKUP(C1405,Pivot_Train_try!$A$3:$C$25,2,0)</f>
        <v>3.937007874015748E-2</v>
      </c>
      <c r="F1405" t="str">
        <f t="shared" si="64"/>
        <v>Male</v>
      </c>
      <c r="G1405" t="str">
        <f t="shared" si="65"/>
        <v>True</v>
      </c>
    </row>
    <row r="1406" spans="1:7" hidden="1" x14ac:dyDescent="0.3">
      <c r="A1406" s="4" t="s">
        <v>856</v>
      </c>
      <c r="B1406" s="5" t="s">
        <v>4</v>
      </c>
      <c r="C1406" t="str">
        <f t="shared" si="63"/>
        <v>a</v>
      </c>
      <c r="D1406">
        <f>VLOOKUP(C1406,Pivot_Train_try!$A$3:$C$25,3,0)</f>
        <v>0.26829268292682928</v>
      </c>
      <c r="E1406">
        <f>VLOOKUP(C1406,Pivot_Train_try!$A$3:$C$25,2,0)</f>
        <v>0.73170731707317072</v>
      </c>
      <c r="F1406" t="str">
        <f t="shared" si="64"/>
        <v>Female</v>
      </c>
      <c r="G1406" t="str">
        <f t="shared" si="65"/>
        <v>False</v>
      </c>
    </row>
    <row r="1407" spans="1:7" x14ac:dyDescent="0.3">
      <c r="A1407" s="2" t="s">
        <v>857</v>
      </c>
      <c r="B1407" s="3" t="s">
        <v>4</v>
      </c>
      <c r="C1407" t="str">
        <f t="shared" si="63"/>
        <v>n</v>
      </c>
      <c r="D1407">
        <f>VLOOKUP(C1407,Pivot_Train_try!$A$3:$C$25,3,0)</f>
        <v>0.9285714285714286</v>
      </c>
      <c r="E1407">
        <f>VLOOKUP(C1407,Pivot_Train_try!$A$3:$C$25,2,0)</f>
        <v>7.1428571428571425E-2</v>
      </c>
      <c r="F1407" t="str">
        <f t="shared" si="64"/>
        <v>Male</v>
      </c>
      <c r="G1407" t="str">
        <f t="shared" si="65"/>
        <v>True</v>
      </c>
    </row>
    <row r="1408" spans="1:7" hidden="1" x14ac:dyDescent="0.3">
      <c r="A1408" s="4" t="s">
        <v>859</v>
      </c>
      <c r="B1408" s="5" t="s">
        <v>4</v>
      </c>
      <c r="C1408" t="str">
        <f t="shared" si="63"/>
        <v>i</v>
      </c>
      <c r="D1408">
        <f>VLOOKUP(C1408,Pivot_Train_try!$A$3:$C$25,3,0)</f>
        <v>0.18069306930693069</v>
      </c>
      <c r="E1408">
        <f>VLOOKUP(C1408,Pivot_Train_try!$A$3:$C$25,2,0)</f>
        <v>0.81930693069306926</v>
      </c>
      <c r="F1408" t="str">
        <f t="shared" si="64"/>
        <v>Female</v>
      </c>
      <c r="G1408" t="str">
        <f t="shared" si="65"/>
        <v>False</v>
      </c>
    </row>
    <row r="1409" spans="1:7" hidden="1" x14ac:dyDescent="0.3">
      <c r="A1409" s="2" t="s">
        <v>860</v>
      </c>
      <c r="B1409" s="3" t="s">
        <v>4</v>
      </c>
      <c r="C1409" t="str">
        <f t="shared" si="63"/>
        <v>i</v>
      </c>
      <c r="D1409">
        <f>VLOOKUP(C1409,Pivot_Train_try!$A$3:$C$25,3,0)</f>
        <v>0.18069306930693069</v>
      </c>
      <c r="E1409">
        <f>VLOOKUP(C1409,Pivot_Train_try!$A$3:$C$25,2,0)</f>
        <v>0.81930693069306926</v>
      </c>
      <c r="F1409" t="str">
        <f t="shared" si="64"/>
        <v>Female</v>
      </c>
      <c r="G1409" t="str">
        <f t="shared" si="65"/>
        <v>False</v>
      </c>
    </row>
    <row r="1410" spans="1:7" x14ac:dyDescent="0.3">
      <c r="A1410" s="4" t="s">
        <v>861</v>
      </c>
      <c r="B1410" s="5" t="s">
        <v>4</v>
      </c>
      <c r="C1410" t="str">
        <f t="shared" si="63"/>
        <v>y</v>
      </c>
      <c r="D1410">
        <f>VLOOKUP(C1410,Pivot_Train_try!$A$3:$C$25,3,0)</f>
        <v>0.90476190476190477</v>
      </c>
      <c r="E1410">
        <f>VLOOKUP(C1410,Pivot_Train_try!$A$3:$C$25,2,0)</f>
        <v>9.5238095238095233E-2</v>
      </c>
      <c r="F1410" t="str">
        <f t="shared" si="64"/>
        <v>Male</v>
      </c>
      <c r="G1410" t="str">
        <f t="shared" si="65"/>
        <v>True</v>
      </c>
    </row>
    <row r="1411" spans="1:7" x14ac:dyDescent="0.3">
      <c r="A1411" s="2" t="s">
        <v>862</v>
      </c>
      <c r="B1411" s="3" t="s">
        <v>4</v>
      </c>
      <c r="C1411" t="str">
        <f t="shared" ref="C1411:C1474" si="66">RIGHT(A1411)</f>
        <v>h</v>
      </c>
      <c r="D1411">
        <f>VLOOKUP(C1411,Pivot_Train_try!$A$3:$C$25,3,0)</f>
        <v>0.96062992125984248</v>
      </c>
      <c r="E1411">
        <f>VLOOKUP(C1411,Pivot_Train_try!$A$3:$C$25,2,0)</f>
        <v>3.937007874015748E-2</v>
      </c>
      <c r="F1411" t="str">
        <f t="shared" ref="F1411:F1474" si="67">IF(D1411&gt;E1411,"Male","Female")</f>
        <v>Male</v>
      </c>
      <c r="G1411" t="str">
        <f t="shared" ref="G1411:G1474" si="68">IF(B1411=F1411,"True","False")</f>
        <v>True</v>
      </c>
    </row>
    <row r="1412" spans="1:7" x14ac:dyDescent="0.3">
      <c r="A1412" s="4" t="s">
        <v>865</v>
      </c>
      <c r="B1412" s="5" t="s">
        <v>4</v>
      </c>
      <c r="C1412" t="str">
        <f t="shared" si="66"/>
        <v>v</v>
      </c>
      <c r="D1412">
        <f>VLOOKUP(C1412,Pivot_Train_try!$A$3:$C$25,3,0)</f>
        <v>1</v>
      </c>
      <c r="E1412">
        <f>VLOOKUP(C1412,Pivot_Train_try!$A$3:$C$25,2,0)</f>
        <v>0</v>
      </c>
      <c r="F1412" t="str">
        <f t="shared" si="67"/>
        <v>Male</v>
      </c>
      <c r="G1412" t="str">
        <f t="shared" si="68"/>
        <v>True</v>
      </c>
    </row>
    <row r="1413" spans="1:7" x14ac:dyDescent="0.3">
      <c r="A1413" s="2" t="s">
        <v>866</v>
      </c>
      <c r="B1413" s="3" t="s">
        <v>4</v>
      </c>
      <c r="C1413" t="str">
        <f t="shared" si="66"/>
        <v>r</v>
      </c>
      <c r="D1413">
        <f>VLOOKUP(C1413,Pivot_Train_try!$A$3:$C$25,3,0)</f>
        <v>0.92592592592592593</v>
      </c>
      <c r="E1413">
        <f>VLOOKUP(C1413,Pivot_Train_try!$A$3:$C$25,2,0)</f>
        <v>7.407407407407407E-2</v>
      </c>
      <c r="F1413" t="str">
        <f t="shared" si="67"/>
        <v>Male</v>
      </c>
      <c r="G1413" t="str">
        <f t="shared" si="68"/>
        <v>True</v>
      </c>
    </row>
    <row r="1414" spans="1:7" hidden="1" x14ac:dyDescent="0.3">
      <c r="A1414" s="4" t="s">
        <v>867</v>
      </c>
      <c r="B1414" s="5" t="s">
        <v>4</v>
      </c>
      <c r="C1414" t="str">
        <f t="shared" si="66"/>
        <v>a</v>
      </c>
      <c r="D1414">
        <f>VLOOKUP(C1414,Pivot_Train_try!$A$3:$C$25,3,0)</f>
        <v>0.26829268292682928</v>
      </c>
      <c r="E1414">
        <f>VLOOKUP(C1414,Pivot_Train_try!$A$3:$C$25,2,0)</f>
        <v>0.73170731707317072</v>
      </c>
      <c r="F1414" t="str">
        <f t="shared" si="67"/>
        <v>Female</v>
      </c>
      <c r="G1414" t="str">
        <f t="shared" si="68"/>
        <v>False</v>
      </c>
    </row>
    <row r="1415" spans="1:7" x14ac:dyDescent="0.3">
      <c r="A1415" s="2" t="s">
        <v>869</v>
      </c>
      <c r="B1415" s="3" t="s">
        <v>4</v>
      </c>
      <c r="C1415" t="str">
        <f t="shared" si="66"/>
        <v>r</v>
      </c>
      <c r="D1415">
        <f>VLOOKUP(C1415,Pivot_Train_try!$A$3:$C$25,3,0)</f>
        <v>0.92592592592592593</v>
      </c>
      <c r="E1415">
        <f>VLOOKUP(C1415,Pivot_Train_try!$A$3:$C$25,2,0)</f>
        <v>7.407407407407407E-2</v>
      </c>
      <c r="F1415" t="str">
        <f t="shared" si="67"/>
        <v>Male</v>
      </c>
      <c r="G1415" t="str">
        <f t="shared" si="68"/>
        <v>True</v>
      </c>
    </row>
    <row r="1416" spans="1:7" x14ac:dyDescent="0.3">
      <c r="A1416" s="4" t="s">
        <v>871</v>
      </c>
      <c r="B1416" s="5" t="s">
        <v>4</v>
      </c>
      <c r="C1416" t="str">
        <f t="shared" si="66"/>
        <v>k</v>
      </c>
      <c r="D1416">
        <f>VLOOKUP(C1416,Pivot_Train_try!$A$3:$C$25,3,0)</f>
        <v>0.91304347826086951</v>
      </c>
      <c r="E1416">
        <f>VLOOKUP(C1416,Pivot_Train_try!$A$3:$C$25,2,0)</f>
        <v>8.6956521739130432E-2</v>
      </c>
      <c r="F1416" t="str">
        <f t="shared" si="67"/>
        <v>Male</v>
      </c>
      <c r="G1416" t="str">
        <f t="shared" si="68"/>
        <v>True</v>
      </c>
    </row>
    <row r="1417" spans="1:7" x14ac:dyDescent="0.3">
      <c r="A1417" s="2" t="s">
        <v>873</v>
      </c>
      <c r="B1417" s="3" t="s">
        <v>4</v>
      </c>
      <c r="C1417" t="str">
        <f t="shared" si="66"/>
        <v>l</v>
      </c>
      <c r="D1417">
        <f>VLOOKUP(C1417,Pivot_Train_try!$A$3:$C$25,3,0)</f>
        <v>0.68421052631578949</v>
      </c>
      <c r="E1417">
        <f>VLOOKUP(C1417,Pivot_Train_try!$A$3:$C$25,2,0)</f>
        <v>0.31578947368421051</v>
      </c>
      <c r="F1417" t="str">
        <f t="shared" si="67"/>
        <v>Male</v>
      </c>
      <c r="G1417" t="str">
        <f t="shared" si="68"/>
        <v>True</v>
      </c>
    </row>
    <row r="1418" spans="1:7" x14ac:dyDescent="0.3">
      <c r="A1418" s="4" t="s">
        <v>874</v>
      </c>
      <c r="B1418" s="5" t="s">
        <v>4</v>
      </c>
      <c r="C1418" t="str">
        <f t="shared" si="66"/>
        <v>n</v>
      </c>
      <c r="D1418">
        <f>VLOOKUP(C1418,Pivot_Train_try!$A$3:$C$25,3,0)</f>
        <v>0.9285714285714286</v>
      </c>
      <c r="E1418">
        <f>VLOOKUP(C1418,Pivot_Train_try!$A$3:$C$25,2,0)</f>
        <v>7.1428571428571425E-2</v>
      </c>
      <c r="F1418" t="str">
        <f t="shared" si="67"/>
        <v>Male</v>
      </c>
      <c r="G1418" t="str">
        <f t="shared" si="68"/>
        <v>True</v>
      </c>
    </row>
    <row r="1419" spans="1:7" hidden="1" x14ac:dyDescent="0.3">
      <c r="A1419" s="2" t="s">
        <v>875</v>
      </c>
      <c r="B1419" s="3" t="s">
        <v>4</v>
      </c>
      <c r="C1419" t="str">
        <f t="shared" si="66"/>
        <v>a</v>
      </c>
      <c r="D1419">
        <f>VLOOKUP(C1419,Pivot_Train_try!$A$3:$C$25,3,0)</f>
        <v>0.26829268292682928</v>
      </c>
      <c r="E1419">
        <f>VLOOKUP(C1419,Pivot_Train_try!$A$3:$C$25,2,0)</f>
        <v>0.73170731707317072</v>
      </c>
      <c r="F1419" t="str">
        <f t="shared" si="67"/>
        <v>Female</v>
      </c>
      <c r="G1419" t="str">
        <f t="shared" si="68"/>
        <v>False</v>
      </c>
    </row>
    <row r="1420" spans="1:7" hidden="1" x14ac:dyDescent="0.3">
      <c r="A1420" s="4" t="s">
        <v>877</v>
      </c>
      <c r="B1420" s="5" t="s">
        <v>4</v>
      </c>
      <c r="C1420" t="str">
        <f t="shared" si="66"/>
        <v>i</v>
      </c>
      <c r="D1420">
        <f>VLOOKUP(C1420,Pivot_Train_try!$A$3:$C$25,3,0)</f>
        <v>0.18069306930693069</v>
      </c>
      <c r="E1420">
        <f>VLOOKUP(C1420,Pivot_Train_try!$A$3:$C$25,2,0)</f>
        <v>0.81930693069306926</v>
      </c>
      <c r="F1420" t="str">
        <f t="shared" si="67"/>
        <v>Female</v>
      </c>
      <c r="G1420" t="str">
        <f t="shared" si="68"/>
        <v>False</v>
      </c>
    </row>
    <row r="1421" spans="1:7" hidden="1" x14ac:dyDescent="0.3">
      <c r="A1421" s="2" t="s">
        <v>878</v>
      </c>
      <c r="B1421" s="3" t="s">
        <v>4</v>
      </c>
      <c r="C1421" t="str">
        <f t="shared" si="66"/>
        <v>a</v>
      </c>
      <c r="D1421">
        <f>VLOOKUP(C1421,Pivot_Train_try!$A$3:$C$25,3,0)</f>
        <v>0.26829268292682928</v>
      </c>
      <c r="E1421">
        <f>VLOOKUP(C1421,Pivot_Train_try!$A$3:$C$25,2,0)</f>
        <v>0.73170731707317072</v>
      </c>
      <c r="F1421" t="str">
        <f t="shared" si="67"/>
        <v>Female</v>
      </c>
      <c r="G1421" t="str">
        <f t="shared" si="68"/>
        <v>False</v>
      </c>
    </row>
    <row r="1422" spans="1:7" x14ac:dyDescent="0.3">
      <c r="A1422" s="4" t="s">
        <v>880</v>
      </c>
      <c r="B1422" s="5" t="s">
        <v>4</v>
      </c>
      <c r="C1422" t="str">
        <f t="shared" si="66"/>
        <v>q</v>
      </c>
      <c r="D1422">
        <f>VLOOKUP(C1422,Pivot_Train_try!$A$3:$C$25,3,0)</f>
        <v>1</v>
      </c>
      <c r="E1422">
        <f>VLOOKUP(C1422,Pivot_Train_try!$A$3:$C$25,2,0)</f>
        <v>0</v>
      </c>
      <c r="F1422" t="str">
        <f t="shared" si="67"/>
        <v>Male</v>
      </c>
      <c r="G1422" t="str">
        <f t="shared" si="68"/>
        <v>True</v>
      </c>
    </row>
    <row r="1423" spans="1:7" x14ac:dyDescent="0.3">
      <c r="A1423" s="2" t="s">
        <v>884</v>
      </c>
      <c r="B1423" s="3" t="s">
        <v>4</v>
      </c>
      <c r="C1423" t="str">
        <f t="shared" si="66"/>
        <v>t</v>
      </c>
      <c r="D1423">
        <f>VLOOKUP(C1423,Pivot_Train_try!$A$3:$C$25,3,0)</f>
        <v>0.93506493506493504</v>
      </c>
      <c r="E1423">
        <f>VLOOKUP(C1423,Pivot_Train_try!$A$3:$C$25,2,0)</f>
        <v>6.4935064935064929E-2</v>
      </c>
      <c r="F1423" t="str">
        <f t="shared" si="67"/>
        <v>Male</v>
      </c>
      <c r="G1423" t="str">
        <f t="shared" si="68"/>
        <v>True</v>
      </c>
    </row>
    <row r="1424" spans="1:7" x14ac:dyDescent="0.3">
      <c r="A1424" s="4" t="s">
        <v>886</v>
      </c>
      <c r="B1424" s="5" t="s">
        <v>4</v>
      </c>
      <c r="C1424" t="str">
        <f t="shared" si="66"/>
        <v>n</v>
      </c>
      <c r="D1424">
        <f>VLOOKUP(C1424,Pivot_Train_try!$A$3:$C$25,3,0)</f>
        <v>0.9285714285714286</v>
      </c>
      <c r="E1424">
        <f>VLOOKUP(C1424,Pivot_Train_try!$A$3:$C$25,2,0)</f>
        <v>7.1428571428571425E-2</v>
      </c>
      <c r="F1424" t="str">
        <f t="shared" si="67"/>
        <v>Male</v>
      </c>
      <c r="G1424" t="str">
        <f t="shared" si="68"/>
        <v>True</v>
      </c>
    </row>
    <row r="1425" spans="1:7" x14ac:dyDescent="0.3">
      <c r="A1425" s="2" t="s">
        <v>887</v>
      </c>
      <c r="B1425" s="3" t="s">
        <v>4</v>
      </c>
      <c r="C1425" t="str">
        <f t="shared" si="66"/>
        <v>l</v>
      </c>
      <c r="D1425">
        <f>VLOOKUP(C1425,Pivot_Train_try!$A$3:$C$25,3,0)</f>
        <v>0.68421052631578949</v>
      </c>
      <c r="E1425">
        <f>VLOOKUP(C1425,Pivot_Train_try!$A$3:$C$25,2,0)</f>
        <v>0.31578947368421051</v>
      </c>
      <c r="F1425" t="str">
        <f t="shared" si="67"/>
        <v>Male</v>
      </c>
      <c r="G1425" t="str">
        <f t="shared" si="68"/>
        <v>True</v>
      </c>
    </row>
    <row r="1426" spans="1:7" hidden="1" x14ac:dyDescent="0.3">
      <c r="A1426" s="4" t="s">
        <v>889</v>
      </c>
      <c r="B1426" s="5" t="s">
        <v>4</v>
      </c>
      <c r="C1426" t="str">
        <f t="shared" si="66"/>
        <v>a</v>
      </c>
      <c r="D1426">
        <f>VLOOKUP(C1426,Pivot_Train_try!$A$3:$C$25,3,0)</f>
        <v>0.26829268292682928</v>
      </c>
      <c r="E1426">
        <f>VLOOKUP(C1426,Pivot_Train_try!$A$3:$C$25,2,0)</f>
        <v>0.73170731707317072</v>
      </c>
      <c r="F1426" t="str">
        <f t="shared" si="67"/>
        <v>Female</v>
      </c>
      <c r="G1426" t="str">
        <f t="shared" si="68"/>
        <v>False</v>
      </c>
    </row>
    <row r="1427" spans="1:7" x14ac:dyDescent="0.3">
      <c r="A1427" s="2" t="s">
        <v>892</v>
      </c>
      <c r="B1427" s="3" t="s">
        <v>4</v>
      </c>
      <c r="C1427" t="str">
        <f t="shared" si="66"/>
        <v>l</v>
      </c>
      <c r="D1427">
        <f>VLOOKUP(C1427,Pivot_Train_try!$A$3:$C$25,3,0)</f>
        <v>0.68421052631578949</v>
      </c>
      <c r="E1427">
        <f>VLOOKUP(C1427,Pivot_Train_try!$A$3:$C$25,2,0)</f>
        <v>0.31578947368421051</v>
      </c>
      <c r="F1427" t="str">
        <f t="shared" si="67"/>
        <v>Male</v>
      </c>
      <c r="G1427" t="str">
        <f t="shared" si="68"/>
        <v>True</v>
      </c>
    </row>
    <row r="1428" spans="1:7" hidden="1" x14ac:dyDescent="0.3">
      <c r="A1428" s="4" t="s">
        <v>893</v>
      </c>
      <c r="B1428" s="5" t="s">
        <v>4</v>
      </c>
      <c r="C1428" t="str">
        <f t="shared" si="66"/>
        <v>a</v>
      </c>
      <c r="D1428">
        <f>VLOOKUP(C1428,Pivot_Train_try!$A$3:$C$25,3,0)</f>
        <v>0.26829268292682928</v>
      </c>
      <c r="E1428">
        <f>VLOOKUP(C1428,Pivot_Train_try!$A$3:$C$25,2,0)</f>
        <v>0.73170731707317072</v>
      </c>
      <c r="F1428" t="str">
        <f t="shared" si="67"/>
        <v>Female</v>
      </c>
      <c r="G1428" t="str">
        <f t="shared" si="68"/>
        <v>False</v>
      </c>
    </row>
    <row r="1429" spans="1:7" hidden="1" x14ac:dyDescent="0.3">
      <c r="A1429" s="2" t="s">
        <v>895</v>
      </c>
      <c r="B1429" s="3" t="s">
        <v>4</v>
      </c>
      <c r="C1429" t="str">
        <f t="shared" si="66"/>
        <v>i</v>
      </c>
      <c r="D1429">
        <f>VLOOKUP(C1429,Pivot_Train_try!$A$3:$C$25,3,0)</f>
        <v>0.18069306930693069</v>
      </c>
      <c r="E1429">
        <f>VLOOKUP(C1429,Pivot_Train_try!$A$3:$C$25,2,0)</f>
        <v>0.81930693069306926</v>
      </c>
      <c r="F1429" t="str">
        <f t="shared" si="67"/>
        <v>Female</v>
      </c>
      <c r="G1429" t="str">
        <f t="shared" si="68"/>
        <v>False</v>
      </c>
    </row>
    <row r="1430" spans="1:7" hidden="1" x14ac:dyDescent="0.3">
      <c r="A1430" s="4" t="s">
        <v>896</v>
      </c>
      <c r="B1430" s="5" t="s">
        <v>4</v>
      </c>
      <c r="C1430" t="str">
        <f t="shared" si="66"/>
        <v>a</v>
      </c>
      <c r="D1430">
        <f>VLOOKUP(C1430,Pivot_Train_try!$A$3:$C$25,3,0)</f>
        <v>0.26829268292682928</v>
      </c>
      <c r="E1430">
        <f>VLOOKUP(C1430,Pivot_Train_try!$A$3:$C$25,2,0)</f>
        <v>0.73170731707317072</v>
      </c>
      <c r="F1430" t="str">
        <f t="shared" si="67"/>
        <v>Female</v>
      </c>
      <c r="G1430" t="str">
        <f t="shared" si="68"/>
        <v>False</v>
      </c>
    </row>
    <row r="1431" spans="1:7" hidden="1" x14ac:dyDescent="0.3">
      <c r="A1431" s="2" t="s">
        <v>897</v>
      </c>
      <c r="B1431" s="3" t="s">
        <v>4</v>
      </c>
      <c r="C1431" t="str">
        <f t="shared" si="66"/>
        <v>a</v>
      </c>
      <c r="D1431">
        <f>VLOOKUP(C1431,Pivot_Train_try!$A$3:$C$25,3,0)</f>
        <v>0.26829268292682928</v>
      </c>
      <c r="E1431">
        <f>VLOOKUP(C1431,Pivot_Train_try!$A$3:$C$25,2,0)</f>
        <v>0.73170731707317072</v>
      </c>
      <c r="F1431" t="str">
        <f t="shared" si="67"/>
        <v>Female</v>
      </c>
      <c r="G1431" t="str">
        <f t="shared" si="68"/>
        <v>False</v>
      </c>
    </row>
    <row r="1432" spans="1:7" hidden="1" x14ac:dyDescent="0.3">
      <c r="A1432" s="4" t="s">
        <v>898</v>
      </c>
      <c r="B1432" s="5" t="s">
        <v>4</v>
      </c>
      <c r="C1432" t="str">
        <f t="shared" si="66"/>
        <v>i</v>
      </c>
      <c r="D1432">
        <f>VLOOKUP(C1432,Pivot_Train_try!$A$3:$C$25,3,0)</f>
        <v>0.18069306930693069</v>
      </c>
      <c r="E1432">
        <f>VLOOKUP(C1432,Pivot_Train_try!$A$3:$C$25,2,0)</f>
        <v>0.81930693069306926</v>
      </c>
      <c r="F1432" t="str">
        <f t="shared" si="67"/>
        <v>Female</v>
      </c>
      <c r="G1432" t="str">
        <f t="shared" si="68"/>
        <v>False</v>
      </c>
    </row>
    <row r="1433" spans="1:7" hidden="1" x14ac:dyDescent="0.3">
      <c r="A1433" s="2" t="s">
        <v>902</v>
      </c>
      <c r="B1433" s="3" t="s">
        <v>4</v>
      </c>
      <c r="C1433" t="str">
        <f t="shared" si="66"/>
        <v>a</v>
      </c>
      <c r="D1433">
        <f>VLOOKUP(C1433,Pivot_Train_try!$A$3:$C$25,3,0)</f>
        <v>0.26829268292682928</v>
      </c>
      <c r="E1433">
        <f>VLOOKUP(C1433,Pivot_Train_try!$A$3:$C$25,2,0)</f>
        <v>0.73170731707317072</v>
      </c>
      <c r="F1433" t="str">
        <f t="shared" si="67"/>
        <v>Female</v>
      </c>
      <c r="G1433" t="str">
        <f t="shared" si="68"/>
        <v>False</v>
      </c>
    </row>
    <row r="1434" spans="1:7" x14ac:dyDescent="0.3">
      <c r="A1434" s="4" t="s">
        <v>905</v>
      </c>
      <c r="B1434" s="5" t="s">
        <v>4</v>
      </c>
      <c r="C1434" t="str">
        <f t="shared" si="66"/>
        <v>l</v>
      </c>
      <c r="D1434">
        <f>VLOOKUP(C1434,Pivot_Train_try!$A$3:$C$25,3,0)</f>
        <v>0.68421052631578949</v>
      </c>
      <c r="E1434">
        <f>VLOOKUP(C1434,Pivot_Train_try!$A$3:$C$25,2,0)</f>
        <v>0.31578947368421051</v>
      </c>
      <c r="F1434" t="str">
        <f t="shared" si="67"/>
        <v>Male</v>
      </c>
      <c r="G1434" t="str">
        <f t="shared" si="68"/>
        <v>True</v>
      </c>
    </row>
    <row r="1435" spans="1:7" x14ac:dyDescent="0.3">
      <c r="A1435" s="2" t="s">
        <v>906</v>
      </c>
      <c r="B1435" s="3" t="s">
        <v>4</v>
      </c>
      <c r="C1435" t="str">
        <f t="shared" si="66"/>
        <v>n</v>
      </c>
      <c r="D1435">
        <f>VLOOKUP(C1435,Pivot_Train_try!$A$3:$C$25,3,0)</f>
        <v>0.9285714285714286</v>
      </c>
      <c r="E1435">
        <f>VLOOKUP(C1435,Pivot_Train_try!$A$3:$C$25,2,0)</f>
        <v>7.1428571428571425E-2</v>
      </c>
      <c r="F1435" t="str">
        <f t="shared" si="67"/>
        <v>Male</v>
      </c>
      <c r="G1435" t="str">
        <f t="shared" si="68"/>
        <v>True</v>
      </c>
    </row>
    <row r="1436" spans="1:7" hidden="1" x14ac:dyDescent="0.3">
      <c r="A1436" s="4" t="s">
        <v>907</v>
      </c>
      <c r="B1436" s="5" t="s">
        <v>4</v>
      </c>
      <c r="C1436" t="str">
        <f t="shared" si="66"/>
        <v>a</v>
      </c>
      <c r="D1436">
        <f>VLOOKUP(C1436,Pivot_Train_try!$A$3:$C$25,3,0)</f>
        <v>0.26829268292682928</v>
      </c>
      <c r="E1436">
        <f>VLOOKUP(C1436,Pivot_Train_try!$A$3:$C$25,2,0)</f>
        <v>0.73170731707317072</v>
      </c>
      <c r="F1436" t="str">
        <f t="shared" si="67"/>
        <v>Female</v>
      </c>
      <c r="G1436" t="str">
        <f t="shared" si="68"/>
        <v>False</v>
      </c>
    </row>
    <row r="1437" spans="1:7" x14ac:dyDescent="0.3">
      <c r="A1437" s="2" t="s">
        <v>909</v>
      </c>
      <c r="B1437" s="3" t="s">
        <v>4</v>
      </c>
      <c r="C1437" t="str">
        <f t="shared" si="66"/>
        <v>l</v>
      </c>
      <c r="D1437">
        <f>VLOOKUP(C1437,Pivot_Train_try!$A$3:$C$25,3,0)</f>
        <v>0.68421052631578949</v>
      </c>
      <c r="E1437">
        <f>VLOOKUP(C1437,Pivot_Train_try!$A$3:$C$25,2,0)</f>
        <v>0.31578947368421051</v>
      </c>
      <c r="F1437" t="str">
        <f t="shared" si="67"/>
        <v>Male</v>
      </c>
      <c r="G1437" t="str">
        <f t="shared" si="68"/>
        <v>True</v>
      </c>
    </row>
    <row r="1438" spans="1:7" hidden="1" x14ac:dyDescent="0.3">
      <c r="A1438" s="4" t="s">
        <v>910</v>
      </c>
      <c r="B1438" s="5" t="s">
        <v>4</v>
      </c>
      <c r="C1438" t="str">
        <f t="shared" si="66"/>
        <v>i</v>
      </c>
      <c r="D1438">
        <f>VLOOKUP(C1438,Pivot_Train_try!$A$3:$C$25,3,0)</f>
        <v>0.18069306930693069</v>
      </c>
      <c r="E1438">
        <f>VLOOKUP(C1438,Pivot_Train_try!$A$3:$C$25,2,0)</f>
        <v>0.81930693069306926</v>
      </c>
      <c r="F1438" t="str">
        <f t="shared" si="67"/>
        <v>Female</v>
      </c>
      <c r="G1438" t="str">
        <f t="shared" si="68"/>
        <v>False</v>
      </c>
    </row>
    <row r="1439" spans="1:7" x14ac:dyDescent="0.3">
      <c r="A1439" s="2" t="s">
        <v>913</v>
      </c>
      <c r="B1439" s="3" t="s">
        <v>4</v>
      </c>
      <c r="C1439" t="str">
        <f t="shared" si="66"/>
        <v>n</v>
      </c>
      <c r="D1439">
        <f>VLOOKUP(C1439,Pivot_Train_try!$A$3:$C$25,3,0)</f>
        <v>0.9285714285714286</v>
      </c>
      <c r="E1439">
        <f>VLOOKUP(C1439,Pivot_Train_try!$A$3:$C$25,2,0)</f>
        <v>7.1428571428571425E-2</v>
      </c>
      <c r="F1439" t="str">
        <f t="shared" si="67"/>
        <v>Male</v>
      </c>
      <c r="G1439" t="str">
        <f t="shared" si="68"/>
        <v>True</v>
      </c>
    </row>
    <row r="1440" spans="1:7" hidden="1" x14ac:dyDescent="0.3">
      <c r="A1440" s="4" t="s">
        <v>914</v>
      </c>
      <c r="B1440" s="5" t="s">
        <v>4</v>
      </c>
      <c r="C1440" t="str">
        <f t="shared" si="66"/>
        <v>i</v>
      </c>
      <c r="D1440">
        <f>VLOOKUP(C1440,Pivot_Train_try!$A$3:$C$25,3,0)</f>
        <v>0.18069306930693069</v>
      </c>
      <c r="E1440">
        <f>VLOOKUP(C1440,Pivot_Train_try!$A$3:$C$25,2,0)</f>
        <v>0.81930693069306926</v>
      </c>
      <c r="F1440" t="str">
        <f t="shared" si="67"/>
        <v>Female</v>
      </c>
      <c r="G1440" t="str">
        <f t="shared" si="68"/>
        <v>False</v>
      </c>
    </row>
    <row r="1441" spans="1:7" hidden="1" x14ac:dyDescent="0.3">
      <c r="A1441" s="2" t="s">
        <v>915</v>
      </c>
      <c r="B1441" s="3" t="s">
        <v>4</v>
      </c>
      <c r="C1441" t="str">
        <f t="shared" si="66"/>
        <v>a</v>
      </c>
      <c r="D1441">
        <f>VLOOKUP(C1441,Pivot_Train_try!$A$3:$C$25,3,0)</f>
        <v>0.26829268292682928</v>
      </c>
      <c r="E1441">
        <f>VLOOKUP(C1441,Pivot_Train_try!$A$3:$C$25,2,0)</f>
        <v>0.73170731707317072</v>
      </c>
      <c r="F1441" t="str">
        <f t="shared" si="67"/>
        <v>Female</v>
      </c>
      <c r="G1441" t="str">
        <f t="shared" si="68"/>
        <v>False</v>
      </c>
    </row>
    <row r="1442" spans="1:7" x14ac:dyDescent="0.3">
      <c r="A1442" s="4" t="s">
        <v>916</v>
      </c>
      <c r="B1442" s="5" t="s">
        <v>4</v>
      </c>
      <c r="C1442" t="str">
        <f t="shared" si="66"/>
        <v>n</v>
      </c>
      <c r="D1442">
        <f>VLOOKUP(C1442,Pivot_Train_try!$A$3:$C$25,3,0)</f>
        <v>0.9285714285714286</v>
      </c>
      <c r="E1442">
        <f>VLOOKUP(C1442,Pivot_Train_try!$A$3:$C$25,2,0)</f>
        <v>7.1428571428571425E-2</v>
      </c>
      <c r="F1442" t="str">
        <f t="shared" si="67"/>
        <v>Male</v>
      </c>
      <c r="G1442" t="str">
        <f t="shared" si="68"/>
        <v>True</v>
      </c>
    </row>
    <row r="1443" spans="1:7" hidden="1" x14ac:dyDescent="0.3">
      <c r="A1443" s="2" t="s">
        <v>41</v>
      </c>
      <c r="B1443" s="3" t="s">
        <v>4</v>
      </c>
      <c r="C1443" t="str">
        <f t="shared" si="66"/>
        <v>a</v>
      </c>
      <c r="D1443">
        <f>VLOOKUP(C1443,Pivot_Train_try!$A$3:$C$25,3,0)</f>
        <v>0.26829268292682928</v>
      </c>
      <c r="E1443">
        <f>VLOOKUP(C1443,Pivot_Train_try!$A$3:$C$25,2,0)</f>
        <v>0.73170731707317072</v>
      </c>
      <c r="F1443" t="str">
        <f t="shared" si="67"/>
        <v>Female</v>
      </c>
      <c r="G1443" t="str">
        <f t="shared" si="68"/>
        <v>False</v>
      </c>
    </row>
    <row r="1444" spans="1:7" x14ac:dyDescent="0.3">
      <c r="A1444" s="4" t="s">
        <v>920</v>
      </c>
      <c r="B1444" s="5" t="s">
        <v>4</v>
      </c>
      <c r="C1444" t="str">
        <f t="shared" si="66"/>
        <v>m</v>
      </c>
      <c r="D1444">
        <f>VLOOKUP(C1444,Pivot_Train_try!$A$3:$C$25,3,0)</f>
        <v>0.8571428571428571</v>
      </c>
      <c r="E1444">
        <f>VLOOKUP(C1444,Pivot_Train_try!$A$3:$C$25,2,0)</f>
        <v>0.14285714285714285</v>
      </c>
      <c r="F1444" t="str">
        <f t="shared" si="67"/>
        <v>Male</v>
      </c>
      <c r="G1444" t="str">
        <f t="shared" si="68"/>
        <v>True</v>
      </c>
    </row>
    <row r="1445" spans="1:7" hidden="1" x14ac:dyDescent="0.3">
      <c r="A1445" s="2" t="s">
        <v>922</v>
      </c>
      <c r="B1445" s="3" t="s">
        <v>4</v>
      </c>
      <c r="C1445" t="str">
        <f t="shared" si="66"/>
        <v>a</v>
      </c>
      <c r="D1445">
        <f>VLOOKUP(C1445,Pivot_Train_try!$A$3:$C$25,3,0)</f>
        <v>0.26829268292682928</v>
      </c>
      <c r="E1445">
        <f>VLOOKUP(C1445,Pivot_Train_try!$A$3:$C$25,2,0)</f>
        <v>0.73170731707317072</v>
      </c>
      <c r="F1445" t="str">
        <f t="shared" si="67"/>
        <v>Female</v>
      </c>
      <c r="G1445" t="str">
        <f t="shared" si="68"/>
        <v>False</v>
      </c>
    </row>
    <row r="1446" spans="1:7" x14ac:dyDescent="0.3">
      <c r="A1446" s="4" t="s">
        <v>924</v>
      </c>
      <c r="B1446" s="5" t="s">
        <v>4</v>
      </c>
      <c r="C1446" t="str">
        <f t="shared" si="66"/>
        <v>h</v>
      </c>
      <c r="D1446">
        <f>VLOOKUP(C1446,Pivot_Train_try!$A$3:$C$25,3,0)</f>
        <v>0.96062992125984248</v>
      </c>
      <c r="E1446">
        <f>VLOOKUP(C1446,Pivot_Train_try!$A$3:$C$25,2,0)</f>
        <v>3.937007874015748E-2</v>
      </c>
      <c r="F1446" t="str">
        <f t="shared" si="67"/>
        <v>Male</v>
      </c>
      <c r="G1446" t="str">
        <f t="shared" si="68"/>
        <v>True</v>
      </c>
    </row>
    <row r="1447" spans="1:7" hidden="1" x14ac:dyDescent="0.3">
      <c r="A1447" s="2" t="s">
        <v>926</v>
      </c>
      <c r="B1447" s="3" t="s">
        <v>4</v>
      </c>
      <c r="C1447" t="str">
        <f t="shared" si="66"/>
        <v>a</v>
      </c>
      <c r="D1447">
        <f>VLOOKUP(C1447,Pivot_Train_try!$A$3:$C$25,3,0)</f>
        <v>0.26829268292682928</v>
      </c>
      <c r="E1447">
        <f>VLOOKUP(C1447,Pivot_Train_try!$A$3:$C$25,2,0)</f>
        <v>0.73170731707317072</v>
      </c>
      <c r="F1447" t="str">
        <f t="shared" si="67"/>
        <v>Female</v>
      </c>
      <c r="G1447" t="str">
        <f t="shared" si="68"/>
        <v>False</v>
      </c>
    </row>
    <row r="1448" spans="1:7" x14ac:dyDescent="0.3">
      <c r="A1448" s="4" t="s">
        <v>927</v>
      </c>
      <c r="B1448" s="5" t="s">
        <v>4</v>
      </c>
      <c r="C1448" t="str">
        <f t="shared" si="66"/>
        <v>n</v>
      </c>
      <c r="D1448">
        <f>VLOOKUP(C1448,Pivot_Train_try!$A$3:$C$25,3,0)</f>
        <v>0.9285714285714286</v>
      </c>
      <c r="E1448">
        <f>VLOOKUP(C1448,Pivot_Train_try!$A$3:$C$25,2,0)</f>
        <v>7.1428571428571425E-2</v>
      </c>
      <c r="F1448" t="str">
        <f t="shared" si="67"/>
        <v>Male</v>
      </c>
      <c r="G1448" t="str">
        <f t="shared" si="68"/>
        <v>True</v>
      </c>
    </row>
    <row r="1449" spans="1:7" x14ac:dyDescent="0.3">
      <c r="A1449" s="2" t="s">
        <v>928</v>
      </c>
      <c r="B1449" s="3" t="s">
        <v>4</v>
      </c>
      <c r="C1449" t="str">
        <f t="shared" si="66"/>
        <v>h</v>
      </c>
      <c r="D1449">
        <f>VLOOKUP(C1449,Pivot_Train_try!$A$3:$C$25,3,0)</f>
        <v>0.96062992125984248</v>
      </c>
      <c r="E1449">
        <f>VLOOKUP(C1449,Pivot_Train_try!$A$3:$C$25,2,0)</f>
        <v>3.937007874015748E-2</v>
      </c>
      <c r="F1449" t="str">
        <f t="shared" si="67"/>
        <v>Male</v>
      </c>
      <c r="G1449" t="str">
        <f t="shared" si="68"/>
        <v>True</v>
      </c>
    </row>
    <row r="1450" spans="1:7" x14ac:dyDescent="0.3">
      <c r="A1450" s="4" t="s">
        <v>930</v>
      </c>
      <c r="B1450" s="5" t="s">
        <v>4</v>
      </c>
      <c r="C1450" t="str">
        <f t="shared" si="66"/>
        <v>n</v>
      </c>
      <c r="D1450">
        <f>VLOOKUP(C1450,Pivot_Train_try!$A$3:$C$25,3,0)</f>
        <v>0.9285714285714286</v>
      </c>
      <c r="E1450">
        <f>VLOOKUP(C1450,Pivot_Train_try!$A$3:$C$25,2,0)</f>
        <v>7.1428571428571425E-2</v>
      </c>
      <c r="F1450" t="str">
        <f t="shared" si="67"/>
        <v>Male</v>
      </c>
      <c r="G1450" t="str">
        <f t="shared" si="68"/>
        <v>True</v>
      </c>
    </row>
    <row r="1451" spans="1:7" x14ac:dyDescent="0.3">
      <c r="A1451" s="2" t="s">
        <v>931</v>
      </c>
      <c r="B1451" s="3" t="s">
        <v>4</v>
      </c>
      <c r="C1451" t="str">
        <f t="shared" si="66"/>
        <v>h</v>
      </c>
      <c r="D1451">
        <f>VLOOKUP(C1451,Pivot_Train_try!$A$3:$C$25,3,0)</f>
        <v>0.96062992125984248</v>
      </c>
      <c r="E1451">
        <f>VLOOKUP(C1451,Pivot_Train_try!$A$3:$C$25,2,0)</f>
        <v>3.937007874015748E-2</v>
      </c>
      <c r="F1451" t="str">
        <f t="shared" si="67"/>
        <v>Male</v>
      </c>
      <c r="G1451" t="str">
        <f t="shared" si="68"/>
        <v>True</v>
      </c>
    </row>
    <row r="1452" spans="1:7" hidden="1" x14ac:dyDescent="0.3">
      <c r="A1452" s="4" t="s">
        <v>934</v>
      </c>
      <c r="B1452" s="5" t="s">
        <v>4</v>
      </c>
      <c r="C1452" t="str">
        <f t="shared" si="66"/>
        <v>a</v>
      </c>
      <c r="D1452">
        <f>VLOOKUP(C1452,Pivot_Train_try!$A$3:$C$25,3,0)</f>
        <v>0.26829268292682928</v>
      </c>
      <c r="E1452">
        <f>VLOOKUP(C1452,Pivot_Train_try!$A$3:$C$25,2,0)</f>
        <v>0.73170731707317072</v>
      </c>
      <c r="F1452" t="str">
        <f t="shared" si="67"/>
        <v>Female</v>
      </c>
      <c r="G1452" t="str">
        <f t="shared" si="68"/>
        <v>False</v>
      </c>
    </row>
    <row r="1453" spans="1:7" x14ac:dyDescent="0.3">
      <c r="A1453" s="2" t="s">
        <v>935</v>
      </c>
      <c r="B1453" s="3" t="s">
        <v>4</v>
      </c>
      <c r="C1453" t="str">
        <f t="shared" si="66"/>
        <v>t</v>
      </c>
      <c r="D1453">
        <f>VLOOKUP(C1453,Pivot_Train_try!$A$3:$C$25,3,0)</f>
        <v>0.93506493506493504</v>
      </c>
      <c r="E1453">
        <f>VLOOKUP(C1453,Pivot_Train_try!$A$3:$C$25,2,0)</f>
        <v>6.4935064935064929E-2</v>
      </c>
      <c r="F1453" t="str">
        <f t="shared" si="67"/>
        <v>Male</v>
      </c>
      <c r="G1453" t="str">
        <f t="shared" si="68"/>
        <v>True</v>
      </c>
    </row>
    <row r="1454" spans="1:7" hidden="1" x14ac:dyDescent="0.3">
      <c r="A1454" s="4" t="s">
        <v>938</v>
      </c>
      <c r="B1454" s="5" t="s">
        <v>4</v>
      </c>
      <c r="C1454" t="str">
        <f t="shared" si="66"/>
        <v>a</v>
      </c>
      <c r="D1454">
        <f>VLOOKUP(C1454,Pivot_Train_try!$A$3:$C$25,3,0)</f>
        <v>0.26829268292682928</v>
      </c>
      <c r="E1454">
        <f>VLOOKUP(C1454,Pivot_Train_try!$A$3:$C$25,2,0)</f>
        <v>0.73170731707317072</v>
      </c>
      <c r="F1454" t="str">
        <f t="shared" si="67"/>
        <v>Female</v>
      </c>
      <c r="G1454" t="str">
        <f t="shared" si="68"/>
        <v>False</v>
      </c>
    </row>
    <row r="1455" spans="1:7" x14ac:dyDescent="0.3">
      <c r="A1455" s="2" t="s">
        <v>939</v>
      </c>
      <c r="B1455" s="3" t="s">
        <v>4</v>
      </c>
      <c r="C1455" t="str">
        <f t="shared" si="66"/>
        <v>s</v>
      </c>
      <c r="D1455">
        <f>VLOOKUP(C1455,Pivot_Train_try!$A$3:$C$25,3,0)</f>
        <v>0.8928571428571429</v>
      </c>
      <c r="E1455">
        <f>VLOOKUP(C1455,Pivot_Train_try!$A$3:$C$25,2,0)</f>
        <v>0.10714285714285714</v>
      </c>
      <c r="F1455" t="str">
        <f t="shared" si="67"/>
        <v>Male</v>
      </c>
      <c r="G1455" t="str">
        <f t="shared" si="68"/>
        <v>True</v>
      </c>
    </row>
    <row r="1456" spans="1:7" x14ac:dyDescent="0.3">
      <c r="A1456" s="4" t="s">
        <v>940</v>
      </c>
      <c r="B1456" s="5" t="s">
        <v>4</v>
      </c>
      <c r="C1456" t="str">
        <f t="shared" si="66"/>
        <v>v</v>
      </c>
      <c r="D1456">
        <f>VLOOKUP(C1456,Pivot_Train_try!$A$3:$C$25,3,0)</f>
        <v>1</v>
      </c>
      <c r="E1456">
        <f>VLOOKUP(C1456,Pivot_Train_try!$A$3:$C$25,2,0)</f>
        <v>0</v>
      </c>
      <c r="F1456" t="str">
        <f t="shared" si="67"/>
        <v>Male</v>
      </c>
      <c r="G1456" t="str">
        <f t="shared" si="68"/>
        <v>True</v>
      </c>
    </row>
    <row r="1457" spans="1:7" x14ac:dyDescent="0.3">
      <c r="A1457" s="2" t="s">
        <v>942</v>
      </c>
      <c r="B1457" s="3" t="s">
        <v>4</v>
      </c>
      <c r="C1457" t="str">
        <f t="shared" si="66"/>
        <v>r</v>
      </c>
      <c r="D1457">
        <f>VLOOKUP(C1457,Pivot_Train_try!$A$3:$C$25,3,0)</f>
        <v>0.92592592592592593</v>
      </c>
      <c r="E1457">
        <f>VLOOKUP(C1457,Pivot_Train_try!$A$3:$C$25,2,0)</f>
        <v>7.407407407407407E-2</v>
      </c>
      <c r="F1457" t="str">
        <f t="shared" si="67"/>
        <v>Male</v>
      </c>
      <c r="G1457" t="str">
        <f t="shared" si="68"/>
        <v>True</v>
      </c>
    </row>
    <row r="1458" spans="1:7" x14ac:dyDescent="0.3">
      <c r="A1458" s="4" t="s">
        <v>944</v>
      </c>
      <c r="B1458" s="5" t="s">
        <v>4</v>
      </c>
      <c r="C1458" t="str">
        <f t="shared" si="66"/>
        <v>m</v>
      </c>
      <c r="D1458">
        <f>VLOOKUP(C1458,Pivot_Train_try!$A$3:$C$25,3,0)</f>
        <v>0.8571428571428571</v>
      </c>
      <c r="E1458">
        <f>VLOOKUP(C1458,Pivot_Train_try!$A$3:$C$25,2,0)</f>
        <v>0.14285714285714285</v>
      </c>
      <c r="F1458" t="str">
        <f t="shared" si="67"/>
        <v>Male</v>
      </c>
      <c r="G1458" t="str">
        <f t="shared" si="68"/>
        <v>True</v>
      </c>
    </row>
    <row r="1459" spans="1:7" x14ac:dyDescent="0.3">
      <c r="A1459" s="2" t="s">
        <v>945</v>
      </c>
      <c r="B1459" s="3" t="s">
        <v>4</v>
      </c>
      <c r="C1459" t="str">
        <f t="shared" si="66"/>
        <v>t</v>
      </c>
      <c r="D1459">
        <f>VLOOKUP(C1459,Pivot_Train_try!$A$3:$C$25,3,0)</f>
        <v>0.93506493506493504</v>
      </c>
      <c r="E1459">
        <f>VLOOKUP(C1459,Pivot_Train_try!$A$3:$C$25,2,0)</f>
        <v>6.4935064935064929E-2</v>
      </c>
      <c r="F1459" t="str">
        <f t="shared" si="67"/>
        <v>Male</v>
      </c>
      <c r="G1459" t="str">
        <f t="shared" si="68"/>
        <v>True</v>
      </c>
    </row>
    <row r="1460" spans="1:7" x14ac:dyDescent="0.3">
      <c r="A1460" s="4" t="s">
        <v>946</v>
      </c>
      <c r="B1460" s="5" t="s">
        <v>4</v>
      </c>
      <c r="C1460" t="str">
        <f t="shared" si="66"/>
        <v>s</v>
      </c>
      <c r="D1460">
        <f>VLOOKUP(C1460,Pivot_Train_try!$A$3:$C$25,3,0)</f>
        <v>0.8928571428571429</v>
      </c>
      <c r="E1460">
        <f>VLOOKUP(C1460,Pivot_Train_try!$A$3:$C$25,2,0)</f>
        <v>0.10714285714285714</v>
      </c>
      <c r="F1460" t="str">
        <f t="shared" si="67"/>
        <v>Male</v>
      </c>
      <c r="G1460" t="str">
        <f t="shared" si="68"/>
        <v>True</v>
      </c>
    </row>
    <row r="1461" spans="1:7" x14ac:dyDescent="0.3">
      <c r="A1461" s="2" t="s">
        <v>948</v>
      </c>
      <c r="B1461" s="3" t="s">
        <v>4</v>
      </c>
      <c r="C1461" t="str">
        <f t="shared" si="66"/>
        <v>h</v>
      </c>
      <c r="D1461">
        <f>VLOOKUP(C1461,Pivot_Train_try!$A$3:$C$25,3,0)</f>
        <v>0.96062992125984248</v>
      </c>
      <c r="E1461">
        <f>VLOOKUP(C1461,Pivot_Train_try!$A$3:$C$25,2,0)</f>
        <v>3.937007874015748E-2</v>
      </c>
      <c r="F1461" t="str">
        <f t="shared" si="67"/>
        <v>Male</v>
      </c>
      <c r="G1461" t="str">
        <f t="shared" si="68"/>
        <v>True</v>
      </c>
    </row>
    <row r="1462" spans="1:7" x14ac:dyDescent="0.3">
      <c r="A1462" s="4" t="s">
        <v>949</v>
      </c>
      <c r="B1462" s="5" t="s">
        <v>4</v>
      </c>
      <c r="C1462" t="str">
        <f t="shared" si="66"/>
        <v>m</v>
      </c>
      <c r="D1462">
        <f>VLOOKUP(C1462,Pivot_Train_try!$A$3:$C$25,3,0)</f>
        <v>0.8571428571428571</v>
      </c>
      <c r="E1462">
        <f>VLOOKUP(C1462,Pivot_Train_try!$A$3:$C$25,2,0)</f>
        <v>0.14285714285714285</v>
      </c>
      <c r="F1462" t="str">
        <f t="shared" si="67"/>
        <v>Male</v>
      </c>
      <c r="G1462" t="str">
        <f t="shared" si="68"/>
        <v>True</v>
      </c>
    </row>
    <row r="1463" spans="1:7" hidden="1" x14ac:dyDescent="0.3">
      <c r="A1463" s="2" t="s">
        <v>950</v>
      </c>
      <c r="B1463" s="3" t="s">
        <v>4</v>
      </c>
      <c r="C1463" t="str">
        <f t="shared" si="66"/>
        <v>a</v>
      </c>
      <c r="D1463">
        <f>VLOOKUP(C1463,Pivot_Train_try!$A$3:$C$25,3,0)</f>
        <v>0.26829268292682928</v>
      </c>
      <c r="E1463">
        <f>VLOOKUP(C1463,Pivot_Train_try!$A$3:$C$25,2,0)</f>
        <v>0.73170731707317072</v>
      </c>
      <c r="F1463" t="str">
        <f t="shared" si="67"/>
        <v>Female</v>
      </c>
      <c r="G1463" t="str">
        <f t="shared" si="68"/>
        <v>False</v>
      </c>
    </row>
    <row r="1464" spans="1:7" x14ac:dyDescent="0.3">
      <c r="A1464" s="4" t="s">
        <v>951</v>
      </c>
      <c r="B1464" s="5" t="s">
        <v>4</v>
      </c>
      <c r="C1464" t="str">
        <f t="shared" si="66"/>
        <v>h</v>
      </c>
      <c r="D1464">
        <f>VLOOKUP(C1464,Pivot_Train_try!$A$3:$C$25,3,0)</f>
        <v>0.96062992125984248</v>
      </c>
      <c r="E1464">
        <f>VLOOKUP(C1464,Pivot_Train_try!$A$3:$C$25,2,0)</f>
        <v>3.937007874015748E-2</v>
      </c>
      <c r="F1464" t="str">
        <f t="shared" si="67"/>
        <v>Male</v>
      </c>
      <c r="G1464" t="str">
        <f t="shared" si="68"/>
        <v>True</v>
      </c>
    </row>
    <row r="1465" spans="1:7" x14ac:dyDescent="0.3">
      <c r="A1465" s="2" t="s">
        <v>953</v>
      </c>
      <c r="B1465" s="3" t="s">
        <v>4</v>
      </c>
      <c r="C1465" t="str">
        <f t="shared" si="66"/>
        <v>n</v>
      </c>
      <c r="D1465">
        <f>VLOOKUP(C1465,Pivot_Train_try!$A$3:$C$25,3,0)</f>
        <v>0.9285714285714286</v>
      </c>
      <c r="E1465">
        <f>VLOOKUP(C1465,Pivot_Train_try!$A$3:$C$25,2,0)</f>
        <v>7.1428571428571425E-2</v>
      </c>
      <c r="F1465" t="str">
        <f t="shared" si="67"/>
        <v>Male</v>
      </c>
      <c r="G1465" t="str">
        <f t="shared" si="68"/>
        <v>True</v>
      </c>
    </row>
    <row r="1466" spans="1:7" x14ac:dyDescent="0.3">
      <c r="A1466" s="4" t="s">
        <v>954</v>
      </c>
      <c r="B1466" s="5" t="s">
        <v>4</v>
      </c>
      <c r="C1466" t="str">
        <f t="shared" si="66"/>
        <v>t</v>
      </c>
      <c r="D1466">
        <f>VLOOKUP(C1466,Pivot_Train_try!$A$3:$C$25,3,0)</f>
        <v>0.93506493506493504</v>
      </c>
      <c r="E1466">
        <f>VLOOKUP(C1466,Pivot_Train_try!$A$3:$C$25,2,0)</f>
        <v>6.4935064935064929E-2</v>
      </c>
      <c r="F1466" t="str">
        <f t="shared" si="67"/>
        <v>Male</v>
      </c>
      <c r="G1466" t="str">
        <f t="shared" si="68"/>
        <v>True</v>
      </c>
    </row>
    <row r="1467" spans="1:7" hidden="1" x14ac:dyDescent="0.3">
      <c r="A1467" s="2" t="s">
        <v>956</v>
      </c>
      <c r="B1467" s="3" t="s">
        <v>4</v>
      </c>
      <c r="C1467" t="str">
        <f t="shared" si="66"/>
        <v>a</v>
      </c>
      <c r="D1467">
        <f>VLOOKUP(C1467,Pivot_Train_try!$A$3:$C$25,3,0)</f>
        <v>0.26829268292682928</v>
      </c>
      <c r="E1467">
        <f>VLOOKUP(C1467,Pivot_Train_try!$A$3:$C$25,2,0)</f>
        <v>0.73170731707317072</v>
      </c>
      <c r="F1467" t="str">
        <f t="shared" si="67"/>
        <v>Female</v>
      </c>
      <c r="G1467" t="str">
        <f t="shared" si="68"/>
        <v>False</v>
      </c>
    </row>
    <row r="1468" spans="1:7" x14ac:dyDescent="0.3">
      <c r="A1468" s="4" t="s">
        <v>957</v>
      </c>
      <c r="B1468" s="5" t="s">
        <v>4</v>
      </c>
      <c r="C1468" t="str">
        <f t="shared" si="66"/>
        <v>n</v>
      </c>
      <c r="D1468">
        <f>VLOOKUP(C1468,Pivot_Train_try!$A$3:$C$25,3,0)</f>
        <v>0.9285714285714286</v>
      </c>
      <c r="E1468">
        <f>VLOOKUP(C1468,Pivot_Train_try!$A$3:$C$25,2,0)</f>
        <v>7.1428571428571425E-2</v>
      </c>
      <c r="F1468" t="str">
        <f t="shared" si="67"/>
        <v>Male</v>
      </c>
      <c r="G1468" t="str">
        <f t="shared" si="68"/>
        <v>True</v>
      </c>
    </row>
    <row r="1469" spans="1:7" hidden="1" x14ac:dyDescent="0.3">
      <c r="A1469" s="2" t="s">
        <v>960</v>
      </c>
      <c r="B1469" s="3" t="s">
        <v>4</v>
      </c>
      <c r="C1469" t="str">
        <f t="shared" si="66"/>
        <v>i</v>
      </c>
      <c r="D1469">
        <f>VLOOKUP(C1469,Pivot_Train_try!$A$3:$C$25,3,0)</f>
        <v>0.18069306930693069</v>
      </c>
      <c r="E1469">
        <f>VLOOKUP(C1469,Pivot_Train_try!$A$3:$C$25,2,0)</f>
        <v>0.81930693069306926</v>
      </c>
      <c r="F1469" t="str">
        <f t="shared" si="67"/>
        <v>Female</v>
      </c>
      <c r="G1469" t="str">
        <f t="shared" si="68"/>
        <v>False</v>
      </c>
    </row>
    <row r="1470" spans="1:7" hidden="1" x14ac:dyDescent="0.3">
      <c r="A1470" s="4" t="s">
        <v>962</v>
      </c>
      <c r="B1470" s="5" t="s">
        <v>4</v>
      </c>
      <c r="C1470" t="str">
        <f t="shared" si="66"/>
        <v>a</v>
      </c>
      <c r="D1470">
        <f>VLOOKUP(C1470,Pivot_Train_try!$A$3:$C$25,3,0)</f>
        <v>0.26829268292682928</v>
      </c>
      <c r="E1470">
        <f>VLOOKUP(C1470,Pivot_Train_try!$A$3:$C$25,2,0)</f>
        <v>0.73170731707317072</v>
      </c>
      <c r="F1470" t="str">
        <f t="shared" si="67"/>
        <v>Female</v>
      </c>
      <c r="G1470" t="str">
        <f t="shared" si="68"/>
        <v>False</v>
      </c>
    </row>
    <row r="1471" spans="1:7" x14ac:dyDescent="0.3">
      <c r="A1471" s="2" t="s">
        <v>963</v>
      </c>
      <c r="B1471" s="3" t="s">
        <v>4</v>
      </c>
      <c r="C1471" t="str">
        <f t="shared" si="66"/>
        <v>h</v>
      </c>
      <c r="D1471">
        <f>VLOOKUP(C1471,Pivot_Train_try!$A$3:$C$25,3,0)</f>
        <v>0.96062992125984248</v>
      </c>
      <c r="E1471">
        <f>VLOOKUP(C1471,Pivot_Train_try!$A$3:$C$25,2,0)</f>
        <v>3.937007874015748E-2</v>
      </c>
      <c r="F1471" t="str">
        <f t="shared" si="67"/>
        <v>Male</v>
      </c>
      <c r="G1471" t="str">
        <f t="shared" si="68"/>
        <v>True</v>
      </c>
    </row>
    <row r="1472" spans="1:7" x14ac:dyDescent="0.3">
      <c r="A1472" s="4" t="s">
        <v>964</v>
      </c>
      <c r="B1472" s="5" t="s">
        <v>4</v>
      </c>
      <c r="C1472" t="str">
        <f t="shared" si="66"/>
        <v>n</v>
      </c>
      <c r="D1472">
        <f>VLOOKUP(C1472,Pivot_Train_try!$A$3:$C$25,3,0)</f>
        <v>0.9285714285714286</v>
      </c>
      <c r="E1472">
        <f>VLOOKUP(C1472,Pivot_Train_try!$A$3:$C$25,2,0)</f>
        <v>7.1428571428571425E-2</v>
      </c>
      <c r="F1472" t="str">
        <f t="shared" si="67"/>
        <v>Male</v>
      </c>
      <c r="G1472" t="str">
        <f t="shared" si="68"/>
        <v>True</v>
      </c>
    </row>
    <row r="1473" spans="1:7" hidden="1" x14ac:dyDescent="0.3">
      <c r="A1473" s="2" t="s">
        <v>966</v>
      </c>
      <c r="B1473" s="3" t="s">
        <v>4</v>
      </c>
      <c r="C1473" t="str">
        <f t="shared" si="66"/>
        <v>i</v>
      </c>
      <c r="D1473">
        <f>VLOOKUP(C1473,Pivot_Train_try!$A$3:$C$25,3,0)</f>
        <v>0.18069306930693069</v>
      </c>
      <c r="E1473">
        <f>VLOOKUP(C1473,Pivot_Train_try!$A$3:$C$25,2,0)</f>
        <v>0.81930693069306926</v>
      </c>
      <c r="F1473" t="str">
        <f t="shared" si="67"/>
        <v>Female</v>
      </c>
      <c r="G1473" t="str">
        <f t="shared" si="68"/>
        <v>False</v>
      </c>
    </row>
    <row r="1474" spans="1:7" x14ac:dyDescent="0.3">
      <c r="A1474" s="4" t="s">
        <v>968</v>
      </c>
      <c r="B1474" s="5" t="s">
        <v>4</v>
      </c>
      <c r="C1474" t="str">
        <f t="shared" si="66"/>
        <v>z</v>
      </c>
      <c r="D1474">
        <f>VLOOKUP(C1474,Pivot_Train_try!$A$3:$C$25,3,0)</f>
        <v>0.8571428571428571</v>
      </c>
      <c r="E1474">
        <f>VLOOKUP(C1474,Pivot_Train_try!$A$3:$C$25,2,0)</f>
        <v>0.14285714285714285</v>
      </c>
      <c r="F1474" t="str">
        <f t="shared" si="67"/>
        <v>Male</v>
      </c>
      <c r="G1474" t="str">
        <f t="shared" si="68"/>
        <v>True</v>
      </c>
    </row>
    <row r="1475" spans="1:7" hidden="1" x14ac:dyDescent="0.3">
      <c r="A1475" s="2" t="s">
        <v>970</v>
      </c>
      <c r="B1475" s="3" t="s">
        <v>4</v>
      </c>
      <c r="C1475" t="str">
        <f t="shared" ref="C1475:C1538" si="69">RIGHT(A1475)</f>
        <v>a</v>
      </c>
      <c r="D1475">
        <f>VLOOKUP(C1475,Pivot_Train_try!$A$3:$C$25,3,0)</f>
        <v>0.26829268292682928</v>
      </c>
      <c r="E1475">
        <f>VLOOKUP(C1475,Pivot_Train_try!$A$3:$C$25,2,0)</f>
        <v>0.73170731707317072</v>
      </c>
      <c r="F1475" t="str">
        <f t="shared" ref="F1475:F1538" si="70">IF(D1475&gt;E1475,"Male","Female")</f>
        <v>Female</v>
      </c>
      <c r="G1475" t="str">
        <f t="shared" ref="G1475:G1538" si="71">IF(B1475=F1475,"True","False")</f>
        <v>False</v>
      </c>
    </row>
    <row r="1476" spans="1:7" x14ac:dyDescent="0.3">
      <c r="A1476" s="4" t="s">
        <v>973</v>
      </c>
      <c r="B1476" s="5" t="s">
        <v>4</v>
      </c>
      <c r="C1476" t="str">
        <f t="shared" si="69"/>
        <v>m</v>
      </c>
      <c r="D1476">
        <f>VLOOKUP(C1476,Pivot_Train_try!$A$3:$C$25,3,0)</f>
        <v>0.8571428571428571</v>
      </c>
      <c r="E1476">
        <f>VLOOKUP(C1476,Pivot_Train_try!$A$3:$C$25,2,0)</f>
        <v>0.14285714285714285</v>
      </c>
      <c r="F1476" t="str">
        <f t="shared" si="70"/>
        <v>Male</v>
      </c>
      <c r="G1476" t="str">
        <f t="shared" si="71"/>
        <v>True</v>
      </c>
    </row>
    <row r="1477" spans="1:7" hidden="1" x14ac:dyDescent="0.3">
      <c r="A1477" s="2" t="s">
        <v>974</v>
      </c>
      <c r="B1477" s="3" t="s">
        <v>4</v>
      </c>
      <c r="C1477" t="str">
        <f t="shared" si="69"/>
        <v>a</v>
      </c>
      <c r="D1477">
        <f>VLOOKUP(C1477,Pivot_Train_try!$A$3:$C$25,3,0)</f>
        <v>0.26829268292682928</v>
      </c>
      <c r="E1477">
        <f>VLOOKUP(C1477,Pivot_Train_try!$A$3:$C$25,2,0)</f>
        <v>0.73170731707317072</v>
      </c>
      <c r="F1477" t="str">
        <f t="shared" si="70"/>
        <v>Female</v>
      </c>
      <c r="G1477" t="str">
        <f t="shared" si="71"/>
        <v>False</v>
      </c>
    </row>
    <row r="1478" spans="1:7" x14ac:dyDescent="0.3">
      <c r="A1478" s="4" t="s">
        <v>976</v>
      </c>
      <c r="B1478" s="5" t="s">
        <v>4</v>
      </c>
      <c r="C1478" t="str">
        <f t="shared" si="69"/>
        <v>h</v>
      </c>
      <c r="D1478">
        <f>VLOOKUP(C1478,Pivot_Train_try!$A$3:$C$25,3,0)</f>
        <v>0.96062992125984248</v>
      </c>
      <c r="E1478">
        <f>VLOOKUP(C1478,Pivot_Train_try!$A$3:$C$25,2,0)</f>
        <v>3.937007874015748E-2</v>
      </c>
      <c r="F1478" t="str">
        <f t="shared" si="70"/>
        <v>Male</v>
      </c>
      <c r="G1478" t="str">
        <f t="shared" si="71"/>
        <v>True</v>
      </c>
    </row>
    <row r="1479" spans="1:7" x14ac:dyDescent="0.3">
      <c r="A1479" s="2" t="s">
        <v>977</v>
      </c>
      <c r="B1479" s="3" t="s">
        <v>4</v>
      </c>
      <c r="C1479" t="str">
        <f t="shared" si="69"/>
        <v>n</v>
      </c>
      <c r="D1479">
        <f>VLOOKUP(C1479,Pivot_Train_try!$A$3:$C$25,3,0)</f>
        <v>0.9285714285714286</v>
      </c>
      <c r="E1479">
        <f>VLOOKUP(C1479,Pivot_Train_try!$A$3:$C$25,2,0)</f>
        <v>7.1428571428571425E-2</v>
      </c>
      <c r="F1479" t="str">
        <f t="shared" si="70"/>
        <v>Male</v>
      </c>
      <c r="G1479" t="str">
        <f t="shared" si="71"/>
        <v>True</v>
      </c>
    </row>
    <row r="1480" spans="1:7" x14ac:dyDescent="0.3">
      <c r="A1480" s="4" t="s">
        <v>978</v>
      </c>
      <c r="B1480" s="5" t="s">
        <v>4</v>
      </c>
      <c r="C1480" t="str">
        <f t="shared" si="69"/>
        <v>j</v>
      </c>
      <c r="D1480">
        <f>VLOOKUP(C1480,Pivot_Train_try!$A$3:$C$25,3,0)</f>
        <v>0.96296296296296291</v>
      </c>
      <c r="E1480">
        <f>VLOOKUP(C1480,Pivot_Train_try!$A$3:$C$25,2,0)</f>
        <v>3.7037037037037035E-2</v>
      </c>
      <c r="F1480" t="str">
        <f t="shared" si="70"/>
        <v>Male</v>
      </c>
      <c r="G1480" t="str">
        <f t="shared" si="71"/>
        <v>True</v>
      </c>
    </row>
    <row r="1481" spans="1:7" x14ac:dyDescent="0.3">
      <c r="A1481" s="2" t="s">
        <v>980</v>
      </c>
      <c r="B1481" s="3" t="s">
        <v>4</v>
      </c>
      <c r="C1481" t="str">
        <f t="shared" si="69"/>
        <v>h</v>
      </c>
      <c r="D1481">
        <f>VLOOKUP(C1481,Pivot_Train_try!$A$3:$C$25,3,0)</f>
        <v>0.96062992125984248</v>
      </c>
      <c r="E1481">
        <f>VLOOKUP(C1481,Pivot_Train_try!$A$3:$C$25,2,0)</f>
        <v>3.937007874015748E-2</v>
      </c>
      <c r="F1481" t="str">
        <f t="shared" si="70"/>
        <v>Male</v>
      </c>
      <c r="G1481" t="str">
        <f t="shared" si="71"/>
        <v>True</v>
      </c>
    </row>
    <row r="1482" spans="1:7" hidden="1" x14ac:dyDescent="0.3">
      <c r="A1482" s="4" t="s">
        <v>985</v>
      </c>
      <c r="B1482" s="5" t="s">
        <v>4</v>
      </c>
      <c r="C1482" t="str">
        <f t="shared" si="69"/>
        <v>i</v>
      </c>
      <c r="D1482">
        <f>VLOOKUP(C1482,Pivot_Train_try!$A$3:$C$25,3,0)</f>
        <v>0.18069306930693069</v>
      </c>
      <c r="E1482">
        <f>VLOOKUP(C1482,Pivot_Train_try!$A$3:$C$25,2,0)</f>
        <v>0.81930693069306926</v>
      </c>
      <c r="F1482" t="str">
        <f t="shared" si="70"/>
        <v>Female</v>
      </c>
      <c r="G1482" t="str">
        <f t="shared" si="71"/>
        <v>False</v>
      </c>
    </row>
    <row r="1483" spans="1:7" x14ac:dyDescent="0.3">
      <c r="A1483" s="2" t="s">
        <v>986</v>
      </c>
      <c r="B1483" s="3" t="s">
        <v>4</v>
      </c>
      <c r="C1483" t="str">
        <f t="shared" si="69"/>
        <v>n</v>
      </c>
      <c r="D1483">
        <f>VLOOKUP(C1483,Pivot_Train_try!$A$3:$C$25,3,0)</f>
        <v>0.9285714285714286</v>
      </c>
      <c r="E1483">
        <f>VLOOKUP(C1483,Pivot_Train_try!$A$3:$C$25,2,0)</f>
        <v>7.1428571428571425E-2</v>
      </c>
      <c r="F1483" t="str">
        <f t="shared" si="70"/>
        <v>Male</v>
      </c>
      <c r="G1483" t="str">
        <f t="shared" si="71"/>
        <v>True</v>
      </c>
    </row>
    <row r="1484" spans="1:7" x14ac:dyDescent="0.3">
      <c r="A1484" s="4" t="s">
        <v>987</v>
      </c>
      <c r="B1484" s="5" t="s">
        <v>4</v>
      </c>
      <c r="C1484" t="str">
        <f t="shared" si="69"/>
        <v>r</v>
      </c>
      <c r="D1484">
        <f>VLOOKUP(C1484,Pivot_Train_try!$A$3:$C$25,3,0)</f>
        <v>0.92592592592592593</v>
      </c>
      <c r="E1484">
        <f>VLOOKUP(C1484,Pivot_Train_try!$A$3:$C$25,2,0)</f>
        <v>7.407407407407407E-2</v>
      </c>
      <c r="F1484" t="str">
        <f t="shared" si="70"/>
        <v>Male</v>
      </c>
      <c r="G1484" t="str">
        <f t="shared" si="71"/>
        <v>True</v>
      </c>
    </row>
    <row r="1485" spans="1:7" x14ac:dyDescent="0.3">
      <c r="A1485" s="2" t="s">
        <v>988</v>
      </c>
      <c r="B1485" s="3" t="s">
        <v>4</v>
      </c>
      <c r="C1485" t="str">
        <f t="shared" si="69"/>
        <v>h</v>
      </c>
      <c r="D1485">
        <f>VLOOKUP(C1485,Pivot_Train_try!$A$3:$C$25,3,0)</f>
        <v>0.96062992125984248</v>
      </c>
      <c r="E1485">
        <f>VLOOKUP(C1485,Pivot_Train_try!$A$3:$C$25,2,0)</f>
        <v>3.937007874015748E-2</v>
      </c>
      <c r="F1485" t="str">
        <f t="shared" si="70"/>
        <v>Male</v>
      </c>
      <c r="G1485" t="str">
        <f t="shared" si="71"/>
        <v>True</v>
      </c>
    </row>
    <row r="1486" spans="1:7" hidden="1" x14ac:dyDescent="0.3">
      <c r="A1486" s="4" t="s">
        <v>989</v>
      </c>
      <c r="B1486" s="5" t="s">
        <v>4</v>
      </c>
      <c r="C1486" t="str">
        <f t="shared" si="69"/>
        <v>a</v>
      </c>
      <c r="D1486">
        <f>VLOOKUP(C1486,Pivot_Train_try!$A$3:$C$25,3,0)</f>
        <v>0.26829268292682928</v>
      </c>
      <c r="E1486">
        <f>VLOOKUP(C1486,Pivot_Train_try!$A$3:$C$25,2,0)</f>
        <v>0.73170731707317072</v>
      </c>
      <c r="F1486" t="str">
        <f t="shared" si="70"/>
        <v>Female</v>
      </c>
      <c r="G1486" t="str">
        <f t="shared" si="71"/>
        <v>False</v>
      </c>
    </row>
    <row r="1487" spans="1:7" x14ac:dyDescent="0.3">
      <c r="A1487" s="2" t="s">
        <v>993</v>
      </c>
      <c r="B1487" s="3" t="s">
        <v>4</v>
      </c>
      <c r="C1487" t="str">
        <f t="shared" si="69"/>
        <v>h</v>
      </c>
      <c r="D1487">
        <f>VLOOKUP(C1487,Pivot_Train_try!$A$3:$C$25,3,0)</f>
        <v>0.96062992125984248</v>
      </c>
      <c r="E1487">
        <f>VLOOKUP(C1487,Pivot_Train_try!$A$3:$C$25,2,0)</f>
        <v>3.937007874015748E-2</v>
      </c>
      <c r="F1487" t="str">
        <f t="shared" si="70"/>
        <v>Male</v>
      </c>
      <c r="G1487" t="str">
        <f t="shared" si="71"/>
        <v>True</v>
      </c>
    </row>
    <row r="1488" spans="1:7" x14ac:dyDescent="0.3">
      <c r="A1488" s="4" t="s">
        <v>994</v>
      </c>
      <c r="B1488" s="5" t="s">
        <v>4</v>
      </c>
      <c r="C1488" t="str">
        <f t="shared" si="69"/>
        <v>l</v>
      </c>
      <c r="D1488">
        <f>VLOOKUP(C1488,Pivot_Train_try!$A$3:$C$25,3,0)</f>
        <v>0.68421052631578949</v>
      </c>
      <c r="E1488">
        <f>VLOOKUP(C1488,Pivot_Train_try!$A$3:$C$25,2,0)</f>
        <v>0.31578947368421051</v>
      </c>
      <c r="F1488" t="str">
        <f t="shared" si="70"/>
        <v>Male</v>
      </c>
      <c r="G1488" t="str">
        <f t="shared" si="71"/>
        <v>True</v>
      </c>
    </row>
    <row r="1489" spans="1:7" x14ac:dyDescent="0.3">
      <c r="A1489" s="2" t="s">
        <v>995</v>
      </c>
      <c r="B1489" s="3" t="s">
        <v>4</v>
      </c>
      <c r="C1489" t="str">
        <f t="shared" si="69"/>
        <v>n</v>
      </c>
      <c r="D1489">
        <f>VLOOKUP(C1489,Pivot_Train_try!$A$3:$C$25,3,0)</f>
        <v>0.9285714285714286</v>
      </c>
      <c r="E1489">
        <f>VLOOKUP(C1489,Pivot_Train_try!$A$3:$C$25,2,0)</f>
        <v>7.1428571428571425E-2</v>
      </c>
      <c r="F1489" t="str">
        <f t="shared" si="70"/>
        <v>Male</v>
      </c>
      <c r="G1489" t="str">
        <f t="shared" si="71"/>
        <v>True</v>
      </c>
    </row>
    <row r="1490" spans="1:7" x14ac:dyDescent="0.3">
      <c r="A1490" s="4" t="s">
        <v>996</v>
      </c>
      <c r="B1490" s="5" t="s">
        <v>4</v>
      </c>
      <c r="C1490" t="str">
        <f t="shared" si="69"/>
        <v>y</v>
      </c>
      <c r="D1490">
        <f>VLOOKUP(C1490,Pivot_Train_try!$A$3:$C$25,3,0)</f>
        <v>0.90476190476190477</v>
      </c>
      <c r="E1490">
        <f>VLOOKUP(C1490,Pivot_Train_try!$A$3:$C$25,2,0)</f>
        <v>9.5238095238095233E-2</v>
      </c>
      <c r="F1490" t="str">
        <f t="shared" si="70"/>
        <v>Male</v>
      </c>
      <c r="G1490" t="str">
        <f t="shared" si="71"/>
        <v>True</v>
      </c>
    </row>
    <row r="1491" spans="1:7" x14ac:dyDescent="0.3">
      <c r="A1491" s="2" t="s">
        <v>998</v>
      </c>
      <c r="B1491" s="3" t="s">
        <v>4</v>
      </c>
      <c r="C1491" t="str">
        <f t="shared" si="69"/>
        <v>j</v>
      </c>
      <c r="D1491">
        <f>VLOOKUP(C1491,Pivot_Train_try!$A$3:$C$25,3,0)</f>
        <v>0.96296296296296291</v>
      </c>
      <c r="E1491">
        <f>VLOOKUP(C1491,Pivot_Train_try!$A$3:$C$25,2,0)</f>
        <v>3.7037037037037035E-2</v>
      </c>
      <c r="F1491" t="str">
        <f t="shared" si="70"/>
        <v>Male</v>
      </c>
      <c r="G1491" t="str">
        <f t="shared" si="71"/>
        <v>True</v>
      </c>
    </row>
    <row r="1492" spans="1:7" x14ac:dyDescent="0.3">
      <c r="A1492" s="4" t="s">
        <v>1002</v>
      </c>
      <c r="B1492" s="5" t="s">
        <v>4</v>
      </c>
      <c r="C1492" t="str">
        <f t="shared" si="69"/>
        <v>r</v>
      </c>
      <c r="D1492">
        <f>VLOOKUP(C1492,Pivot_Train_try!$A$3:$C$25,3,0)</f>
        <v>0.92592592592592593</v>
      </c>
      <c r="E1492">
        <f>VLOOKUP(C1492,Pivot_Train_try!$A$3:$C$25,2,0)</f>
        <v>7.407407407407407E-2</v>
      </c>
      <c r="F1492" t="str">
        <f t="shared" si="70"/>
        <v>Male</v>
      </c>
      <c r="G1492" t="str">
        <f t="shared" si="71"/>
        <v>True</v>
      </c>
    </row>
    <row r="1493" spans="1:7" hidden="1" x14ac:dyDescent="0.3">
      <c r="A1493" s="2" t="s">
        <v>1003</v>
      </c>
      <c r="B1493" s="3" t="s">
        <v>4</v>
      </c>
      <c r="C1493" t="str">
        <f t="shared" si="69"/>
        <v>i</v>
      </c>
      <c r="D1493">
        <f>VLOOKUP(C1493,Pivot_Train_try!$A$3:$C$25,3,0)</f>
        <v>0.18069306930693069</v>
      </c>
      <c r="E1493">
        <f>VLOOKUP(C1493,Pivot_Train_try!$A$3:$C$25,2,0)</f>
        <v>0.81930693069306926</v>
      </c>
      <c r="F1493" t="str">
        <f t="shared" si="70"/>
        <v>Female</v>
      </c>
      <c r="G1493" t="str">
        <f t="shared" si="71"/>
        <v>False</v>
      </c>
    </row>
    <row r="1494" spans="1:7" x14ac:dyDescent="0.3">
      <c r="A1494" s="4" t="s">
        <v>1004</v>
      </c>
      <c r="B1494" s="5" t="s">
        <v>4</v>
      </c>
      <c r="C1494" t="str">
        <f t="shared" si="69"/>
        <v>m</v>
      </c>
      <c r="D1494">
        <f>VLOOKUP(C1494,Pivot_Train_try!$A$3:$C$25,3,0)</f>
        <v>0.8571428571428571</v>
      </c>
      <c r="E1494">
        <f>VLOOKUP(C1494,Pivot_Train_try!$A$3:$C$25,2,0)</f>
        <v>0.14285714285714285</v>
      </c>
      <c r="F1494" t="str">
        <f t="shared" si="70"/>
        <v>Male</v>
      </c>
      <c r="G1494" t="str">
        <f t="shared" si="71"/>
        <v>True</v>
      </c>
    </row>
    <row r="1495" spans="1:7" x14ac:dyDescent="0.3">
      <c r="A1495" s="2" t="s">
        <v>1005</v>
      </c>
      <c r="B1495" s="3" t="s">
        <v>4</v>
      </c>
      <c r="C1495" t="str">
        <f t="shared" si="69"/>
        <v>l</v>
      </c>
      <c r="D1495">
        <f>VLOOKUP(C1495,Pivot_Train_try!$A$3:$C$25,3,0)</f>
        <v>0.68421052631578949</v>
      </c>
      <c r="E1495">
        <f>VLOOKUP(C1495,Pivot_Train_try!$A$3:$C$25,2,0)</f>
        <v>0.31578947368421051</v>
      </c>
      <c r="F1495" t="str">
        <f t="shared" si="70"/>
        <v>Male</v>
      </c>
      <c r="G1495" t="str">
        <f t="shared" si="71"/>
        <v>True</v>
      </c>
    </row>
    <row r="1496" spans="1:7" x14ac:dyDescent="0.3">
      <c r="A1496" s="4" t="s">
        <v>1006</v>
      </c>
      <c r="B1496" s="5" t="s">
        <v>4</v>
      </c>
      <c r="C1496" t="str">
        <f t="shared" si="69"/>
        <v>h</v>
      </c>
      <c r="D1496">
        <f>VLOOKUP(C1496,Pivot_Train_try!$A$3:$C$25,3,0)</f>
        <v>0.96062992125984248</v>
      </c>
      <c r="E1496">
        <f>VLOOKUP(C1496,Pivot_Train_try!$A$3:$C$25,2,0)</f>
        <v>3.937007874015748E-2</v>
      </c>
      <c r="F1496" t="str">
        <f t="shared" si="70"/>
        <v>Male</v>
      </c>
      <c r="G1496" t="str">
        <f t="shared" si="71"/>
        <v>True</v>
      </c>
    </row>
    <row r="1497" spans="1:7" hidden="1" x14ac:dyDescent="0.3">
      <c r="A1497" s="2" t="s">
        <v>1008</v>
      </c>
      <c r="B1497" s="3" t="s">
        <v>4</v>
      </c>
      <c r="C1497" t="str">
        <f t="shared" si="69"/>
        <v>a</v>
      </c>
      <c r="D1497">
        <f>VLOOKUP(C1497,Pivot_Train_try!$A$3:$C$25,3,0)</f>
        <v>0.26829268292682928</v>
      </c>
      <c r="E1497">
        <f>VLOOKUP(C1497,Pivot_Train_try!$A$3:$C$25,2,0)</f>
        <v>0.73170731707317072</v>
      </c>
      <c r="F1497" t="str">
        <f t="shared" si="70"/>
        <v>Female</v>
      </c>
      <c r="G1497" t="str">
        <f t="shared" si="71"/>
        <v>False</v>
      </c>
    </row>
    <row r="1498" spans="1:7" x14ac:dyDescent="0.3">
      <c r="A1498" s="4" t="s">
        <v>1010</v>
      </c>
      <c r="B1498" s="5" t="s">
        <v>4</v>
      </c>
      <c r="C1498" t="str">
        <f t="shared" si="69"/>
        <v>r</v>
      </c>
      <c r="D1498">
        <f>VLOOKUP(C1498,Pivot_Train_try!$A$3:$C$25,3,0)</f>
        <v>0.92592592592592593</v>
      </c>
      <c r="E1498">
        <f>VLOOKUP(C1498,Pivot_Train_try!$A$3:$C$25,2,0)</f>
        <v>7.407407407407407E-2</v>
      </c>
      <c r="F1498" t="str">
        <f t="shared" si="70"/>
        <v>Male</v>
      </c>
      <c r="G1498" t="str">
        <f t="shared" si="71"/>
        <v>True</v>
      </c>
    </row>
    <row r="1499" spans="1:7" hidden="1" x14ac:dyDescent="0.3">
      <c r="A1499" s="2" t="s">
        <v>1011</v>
      </c>
      <c r="B1499" s="3" t="s">
        <v>4</v>
      </c>
      <c r="C1499" t="str">
        <f t="shared" si="69"/>
        <v>a</v>
      </c>
      <c r="D1499">
        <f>VLOOKUP(C1499,Pivot_Train_try!$A$3:$C$25,3,0)</f>
        <v>0.26829268292682928</v>
      </c>
      <c r="E1499">
        <f>VLOOKUP(C1499,Pivot_Train_try!$A$3:$C$25,2,0)</f>
        <v>0.73170731707317072</v>
      </c>
      <c r="F1499" t="str">
        <f t="shared" si="70"/>
        <v>Female</v>
      </c>
      <c r="G1499" t="str">
        <f t="shared" si="71"/>
        <v>False</v>
      </c>
    </row>
    <row r="1500" spans="1:7" hidden="1" x14ac:dyDescent="0.3">
      <c r="A1500" s="4" t="s">
        <v>1012</v>
      </c>
      <c r="B1500" s="5" t="s">
        <v>4</v>
      </c>
      <c r="C1500" t="str">
        <f t="shared" si="69"/>
        <v>a</v>
      </c>
      <c r="D1500">
        <f>VLOOKUP(C1500,Pivot_Train_try!$A$3:$C$25,3,0)</f>
        <v>0.26829268292682928</v>
      </c>
      <c r="E1500">
        <f>VLOOKUP(C1500,Pivot_Train_try!$A$3:$C$25,2,0)</f>
        <v>0.73170731707317072</v>
      </c>
      <c r="F1500" t="str">
        <f t="shared" si="70"/>
        <v>Female</v>
      </c>
      <c r="G1500" t="str">
        <f t="shared" si="71"/>
        <v>False</v>
      </c>
    </row>
    <row r="1501" spans="1:7" x14ac:dyDescent="0.3">
      <c r="A1501" s="2" t="s">
        <v>1015</v>
      </c>
      <c r="B1501" s="3" t="s">
        <v>4</v>
      </c>
      <c r="C1501" t="str">
        <f t="shared" si="69"/>
        <v>m</v>
      </c>
      <c r="D1501">
        <f>VLOOKUP(C1501,Pivot_Train_try!$A$3:$C$25,3,0)</f>
        <v>0.8571428571428571</v>
      </c>
      <c r="E1501">
        <f>VLOOKUP(C1501,Pivot_Train_try!$A$3:$C$25,2,0)</f>
        <v>0.14285714285714285</v>
      </c>
      <c r="F1501" t="str">
        <f t="shared" si="70"/>
        <v>Male</v>
      </c>
      <c r="G1501" t="str">
        <f t="shared" si="71"/>
        <v>True</v>
      </c>
    </row>
    <row r="1502" spans="1:7" x14ac:dyDescent="0.3">
      <c r="A1502" s="4" t="s">
        <v>1019</v>
      </c>
      <c r="B1502" s="5" t="s">
        <v>4</v>
      </c>
      <c r="C1502" t="str">
        <f t="shared" si="69"/>
        <v>d</v>
      </c>
      <c r="D1502">
        <f>VLOOKUP(C1502,Pivot_Train_try!$A$3:$C$25,3,0)</f>
        <v>0.97142857142857142</v>
      </c>
      <c r="E1502">
        <f>VLOOKUP(C1502,Pivot_Train_try!$A$3:$C$25,2,0)</f>
        <v>2.8571428571428571E-2</v>
      </c>
      <c r="F1502" t="str">
        <f t="shared" si="70"/>
        <v>Male</v>
      </c>
      <c r="G1502" t="str">
        <f t="shared" si="71"/>
        <v>True</v>
      </c>
    </row>
    <row r="1503" spans="1:7" x14ac:dyDescent="0.3">
      <c r="A1503" s="2" t="s">
        <v>1020</v>
      </c>
      <c r="B1503" s="3" t="s">
        <v>4</v>
      </c>
      <c r="C1503" t="str">
        <f t="shared" si="69"/>
        <v>v</v>
      </c>
      <c r="D1503">
        <f>VLOOKUP(C1503,Pivot_Train_try!$A$3:$C$25,3,0)</f>
        <v>1</v>
      </c>
      <c r="E1503">
        <f>VLOOKUP(C1503,Pivot_Train_try!$A$3:$C$25,2,0)</f>
        <v>0</v>
      </c>
      <c r="F1503" t="str">
        <f t="shared" si="70"/>
        <v>Male</v>
      </c>
      <c r="G1503" t="str">
        <f t="shared" si="71"/>
        <v>True</v>
      </c>
    </row>
    <row r="1504" spans="1:7" x14ac:dyDescent="0.3">
      <c r="A1504" s="4" t="s">
        <v>1023</v>
      </c>
      <c r="B1504" s="5" t="s">
        <v>4</v>
      </c>
      <c r="C1504" t="str">
        <f t="shared" si="69"/>
        <v>h</v>
      </c>
      <c r="D1504">
        <f>VLOOKUP(C1504,Pivot_Train_try!$A$3:$C$25,3,0)</f>
        <v>0.96062992125984248</v>
      </c>
      <c r="E1504">
        <f>VLOOKUP(C1504,Pivot_Train_try!$A$3:$C$25,2,0)</f>
        <v>3.937007874015748E-2</v>
      </c>
      <c r="F1504" t="str">
        <f t="shared" si="70"/>
        <v>Male</v>
      </c>
      <c r="G1504" t="str">
        <f t="shared" si="71"/>
        <v>True</v>
      </c>
    </row>
    <row r="1505" spans="1:7" x14ac:dyDescent="0.3">
      <c r="A1505" s="2" t="s">
        <v>1027</v>
      </c>
      <c r="B1505" s="3" t="s">
        <v>4</v>
      </c>
      <c r="C1505" t="str">
        <f t="shared" si="69"/>
        <v>n</v>
      </c>
      <c r="D1505">
        <f>VLOOKUP(C1505,Pivot_Train_try!$A$3:$C$25,3,0)</f>
        <v>0.9285714285714286</v>
      </c>
      <c r="E1505">
        <f>VLOOKUP(C1505,Pivot_Train_try!$A$3:$C$25,2,0)</f>
        <v>7.1428571428571425E-2</v>
      </c>
      <c r="F1505" t="str">
        <f t="shared" si="70"/>
        <v>Male</v>
      </c>
      <c r="G1505" t="str">
        <f t="shared" si="71"/>
        <v>True</v>
      </c>
    </row>
    <row r="1506" spans="1:7" x14ac:dyDescent="0.3">
      <c r="A1506" s="4" t="s">
        <v>1028</v>
      </c>
      <c r="B1506" s="5" t="s">
        <v>4</v>
      </c>
      <c r="C1506" t="str">
        <f t="shared" si="69"/>
        <v>n</v>
      </c>
      <c r="D1506">
        <f>VLOOKUP(C1506,Pivot_Train_try!$A$3:$C$25,3,0)</f>
        <v>0.9285714285714286</v>
      </c>
      <c r="E1506">
        <f>VLOOKUP(C1506,Pivot_Train_try!$A$3:$C$25,2,0)</f>
        <v>7.1428571428571425E-2</v>
      </c>
      <c r="F1506" t="str">
        <f t="shared" si="70"/>
        <v>Male</v>
      </c>
      <c r="G1506" t="str">
        <f t="shared" si="71"/>
        <v>True</v>
      </c>
    </row>
    <row r="1507" spans="1:7" x14ac:dyDescent="0.3">
      <c r="A1507" s="2" t="s">
        <v>1030</v>
      </c>
      <c r="B1507" s="3" t="s">
        <v>4</v>
      </c>
      <c r="C1507" t="str">
        <f t="shared" si="69"/>
        <v>n</v>
      </c>
      <c r="D1507">
        <f>VLOOKUP(C1507,Pivot_Train_try!$A$3:$C$25,3,0)</f>
        <v>0.9285714285714286</v>
      </c>
      <c r="E1507">
        <f>VLOOKUP(C1507,Pivot_Train_try!$A$3:$C$25,2,0)</f>
        <v>7.1428571428571425E-2</v>
      </c>
      <c r="F1507" t="str">
        <f t="shared" si="70"/>
        <v>Male</v>
      </c>
      <c r="G1507" t="str">
        <f t="shared" si="71"/>
        <v>True</v>
      </c>
    </row>
    <row r="1508" spans="1:7" x14ac:dyDescent="0.3">
      <c r="A1508" s="4" t="s">
        <v>1031</v>
      </c>
      <c r="B1508" s="5" t="s">
        <v>4</v>
      </c>
      <c r="C1508" t="str">
        <f t="shared" si="69"/>
        <v>l</v>
      </c>
      <c r="D1508">
        <f>VLOOKUP(C1508,Pivot_Train_try!$A$3:$C$25,3,0)</f>
        <v>0.68421052631578949</v>
      </c>
      <c r="E1508">
        <f>VLOOKUP(C1508,Pivot_Train_try!$A$3:$C$25,2,0)</f>
        <v>0.31578947368421051</v>
      </c>
      <c r="F1508" t="str">
        <f t="shared" si="70"/>
        <v>Male</v>
      </c>
      <c r="G1508" t="str">
        <f t="shared" si="71"/>
        <v>True</v>
      </c>
    </row>
    <row r="1509" spans="1:7" x14ac:dyDescent="0.3">
      <c r="A1509" s="2" t="s">
        <v>1032</v>
      </c>
      <c r="B1509" s="3" t="s">
        <v>4</v>
      </c>
      <c r="C1509" t="str">
        <f t="shared" si="69"/>
        <v>h</v>
      </c>
      <c r="D1509">
        <f>VLOOKUP(C1509,Pivot_Train_try!$A$3:$C$25,3,0)</f>
        <v>0.96062992125984248</v>
      </c>
      <c r="E1509">
        <f>VLOOKUP(C1509,Pivot_Train_try!$A$3:$C$25,2,0)</f>
        <v>3.937007874015748E-2</v>
      </c>
      <c r="F1509" t="str">
        <f t="shared" si="70"/>
        <v>Male</v>
      </c>
      <c r="G1509" t="str">
        <f t="shared" si="71"/>
        <v>True</v>
      </c>
    </row>
    <row r="1510" spans="1:7" x14ac:dyDescent="0.3">
      <c r="A1510" s="4" t="s">
        <v>1033</v>
      </c>
      <c r="B1510" s="5" t="s">
        <v>4</v>
      </c>
      <c r="C1510" t="str">
        <f t="shared" si="69"/>
        <v>s</v>
      </c>
      <c r="D1510">
        <f>VLOOKUP(C1510,Pivot_Train_try!$A$3:$C$25,3,0)</f>
        <v>0.8928571428571429</v>
      </c>
      <c r="E1510">
        <f>VLOOKUP(C1510,Pivot_Train_try!$A$3:$C$25,2,0)</f>
        <v>0.10714285714285714</v>
      </c>
      <c r="F1510" t="str">
        <f t="shared" si="70"/>
        <v>Male</v>
      </c>
      <c r="G1510" t="str">
        <f t="shared" si="71"/>
        <v>True</v>
      </c>
    </row>
    <row r="1511" spans="1:7" x14ac:dyDescent="0.3">
      <c r="A1511" s="2" t="s">
        <v>1035</v>
      </c>
      <c r="B1511" s="3" t="s">
        <v>4</v>
      </c>
      <c r="C1511" t="str">
        <f t="shared" si="69"/>
        <v>r</v>
      </c>
      <c r="D1511">
        <f>VLOOKUP(C1511,Pivot_Train_try!$A$3:$C$25,3,0)</f>
        <v>0.92592592592592593</v>
      </c>
      <c r="E1511">
        <f>VLOOKUP(C1511,Pivot_Train_try!$A$3:$C$25,2,0)</f>
        <v>7.407407407407407E-2</v>
      </c>
      <c r="F1511" t="str">
        <f t="shared" si="70"/>
        <v>Male</v>
      </c>
      <c r="G1511" t="str">
        <f t="shared" si="71"/>
        <v>True</v>
      </c>
    </row>
    <row r="1512" spans="1:7" x14ac:dyDescent="0.3">
      <c r="A1512" s="4" t="s">
        <v>1036</v>
      </c>
      <c r="B1512" s="5" t="s">
        <v>4</v>
      </c>
      <c r="C1512" t="str">
        <f t="shared" si="69"/>
        <v>d</v>
      </c>
      <c r="D1512">
        <f>VLOOKUP(C1512,Pivot_Train_try!$A$3:$C$25,3,0)</f>
        <v>0.97142857142857142</v>
      </c>
      <c r="E1512">
        <f>VLOOKUP(C1512,Pivot_Train_try!$A$3:$C$25,2,0)</f>
        <v>2.8571428571428571E-2</v>
      </c>
      <c r="F1512" t="str">
        <f t="shared" si="70"/>
        <v>Male</v>
      </c>
      <c r="G1512" t="str">
        <f t="shared" si="71"/>
        <v>True</v>
      </c>
    </row>
    <row r="1513" spans="1:7" x14ac:dyDescent="0.3">
      <c r="A1513" s="2" t="s">
        <v>1038</v>
      </c>
      <c r="B1513" s="3" t="s">
        <v>4</v>
      </c>
      <c r="C1513" t="str">
        <f t="shared" si="69"/>
        <v>r</v>
      </c>
      <c r="D1513">
        <f>VLOOKUP(C1513,Pivot_Train_try!$A$3:$C$25,3,0)</f>
        <v>0.92592592592592593</v>
      </c>
      <c r="E1513">
        <f>VLOOKUP(C1513,Pivot_Train_try!$A$3:$C$25,2,0)</f>
        <v>7.407407407407407E-2</v>
      </c>
      <c r="F1513" t="str">
        <f t="shared" si="70"/>
        <v>Male</v>
      </c>
      <c r="G1513" t="str">
        <f t="shared" si="71"/>
        <v>True</v>
      </c>
    </row>
    <row r="1514" spans="1:7" hidden="1" x14ac:dyDescent="0.3">
      <c r="A1514" s="4" t="s">
        <v>1039</v>
      </c>
      <c r="B1514" s="5" t="s">
        <v>4</v>
      </c>
      <c r="C1514" t="str">
        <f t="shared" si="69"/>
        <v>i</v>
      </c>
      <c r="D1514">
        <f>VLOOKUP(C1514,Pivot_Train_try!$A$3:$C$25,3,0)</f>
        <v>0.18069306930693069</v>
      </c>
      <c r="E1514">
        <f>VLOOKUP(C1514,Pivot_Train_try!$A$3:$C$25,2,0)</f>
        <v>0.81930693069306926</v>
      </c>
      <c r="F1514" t="str">
        <f t="shared" si="70"/>
        <v>Female</v>
      </c>
      <c r="G1514" t="str">
        <f t="shared" si="71"/>
        <v>False</v>
      </c>
    </row>
    <row r="1515" spans="1:7" x14ac:dyDescent="0.3">
      <c r="A1515" s="2" t="s">
        <v>1040</v>
      </c>
      <c r="B1515" s="3" t="s">
        <v>4</v>
      </c>
      <c r="C1515" t="str">
        <f t="shared" si="69"/>
        <v>r</v>
      </c>
      <c r="D1515">
        <f>VLOOKUP(C1515,Pivot_Train_try!$A$3:$C$25,3,0)</f>
        <v>0.92592592592592593</v>
      </c>
      <c r="E1515">
        <f>VLOOKUP(C1515,Pivot_Train_try!$A$3:$C$25,2,0)</f>
        <v>7.407407407407407E-2</v>
      </c>
      <c r="F1515" t="str">
        <f t="shared" si="70"/>
        <v>Male</v>
      </c>
      <c r="G1515" t="str">
        <f t="shared" si="71"/>
        <v>True</v>
      </c>
    </row>
    <row r="1516" spans="1:7" x14ac:dyDescent="0.3">
      <c r="A1516" s="4" t="s">
        <v>1044</v>
      </c>
      <c r="B1516" s="5" t="s">
        <v>4</v>
      </c>
      <c r="C1516" t="str">
        <f t="shared" si="69"/>
        <v>n</v>
      </c>
      <c r="D1516">
        <f>VLOOKUP(C1516,Pivot_Train_try!$A$3:$C$25,3,0)</f>
        <v>0.9285714285714286</v>
      </c>
      <c r="E1516">
        <f>VLOOKUP(C1516,Pivot_Train_try!$A$3:$C$25,2,0)</f>
        <v>7.1428571428571425E-2</v>
      </c>
      <c r="F1516" t="str">
        <f t="shared" si="70"/>
        <v>Male</v>
      </c>
      <c r="G1516" t="str">
        <f t="shared" si="71"/>
        <v>True</v>
      </c>
    </row>
    <row r="1517" spans="1:7" x14ac:dyDescent="0.3">
      <c r="A1517" s="2" t="s">
        <v>1049</v>
      </c>
      <c r="B1517" s="3" t="s">
        <v>4</v>
      </c>
      <c r="C1517" t="str">
        <f t="shared" si="69"/>
        <v>l</v>
      </c>
      <c r="D1517">
        <f>VLOOKUP(C1517,Pivot_Train_try!$A$3:$C$25,3,0)</f>
        <v>0.68421052631578949</v>
      </c>
      <c r="E1517">
        <f>VLOOKUP(C1517,Pivot_Train_try!$A$3:$C$25,2,0)</f>
        <v>0.31578947368421051</v>
      </c>
      <c r="F1517" t="str">
        <f t="shared" si="70"/>
        <v>Male</v>
      </c>
      <c r="G1517" t="str">
        <f t="shared" si="71"/>
        <v>True</v>
      </c>
    </row>
    <row r="1518" spans="1:7" x14ac:dyDescent="0.3">
      <c r="A1518" s="4" t="s">
        <v>1050</v>
      </c>
      <c r="B1518" s="5" t="s">
        <v>4</v>
      </c>
      <c r="C1518" t="str">
        <f t="shared" si="69"/>
        <v>n</v>
      </c>
      <c r="D1518">
        <f>VLOOKUP(C1518,Pivot_Train_try!$A$3:$C$25,3,0)</f>
        <v>0.9285714285714286</v>
      </c>
      <c r="E1518">
        <f>VLOOKUP(C1518,Pivot_Train_try!$A$3:$C$25,2,0)</f>
        <v>7.1428571428571425E-2</v>
      </c>
      <c r="F1518" t="str">
        <f t="shared" si="70"/>
        <v>Male</v>
      </c>
      <c r="G1518" t="str">
        <f t="shared" si="71"/>
        <v>True</v>
      </c>
    </row>
    <row r="1519" spans="1:7" x14ac:dyDescent="0.3">
      <c r="A1519" s="2" t="s">
        <v>1056</v>
      </c>
      <c r="B1519" s="3" t="s">
        <v>4</v>
      </c>
      <c r="C1519" t="str">
        <f t="shared" si="69"/>
        <v>n</v>
      </c>
      <c r="D1519">
        <f>VLOOKUP(C1519,Pivot_Train_try!$A$3:$C$25,3,0)</f>
        <v>0.9285714285714286</v>
      </c>
      <c r="E1519">
        <f>VLOOKUP(C1519,Pivot_Train_try!$A$3:$C$25,2,0)</f>
        <v>7.1428571428571425E-2</v>
      </c>
      <c r="F1519" t="str">
        <f t="shared" si="70"/>
        <v>Male</v>
      </c>
      <c r="G1519" t="str">
        <f t="shared" si="71"/>
        <v>True</v>
      </c>
    </row>
    <row r="1520" spans="1:7" x14ac:dyDescent="0.3">
      <c r="A1520" s="4" t="s">
        <v>1058</v>
      </c>
      <c r="B1520" s="5" t="s">
        <v>4</v>
      </c>
      <c r="C1520" t="str">
        <f t="shared" si="69"/>
        <v>d</v>
      </c>
      <c r="D1520">
        <f>VLOOKUP(C1520,Pivot_Train_try!$A$3:$C$25,3,0)</f>
        <v>0.97142857142857142</v>
      </c>
      <c r="E1520">
        <f>VLOOKUP(C1520,Pivot_Train_try!$A$3:$C$25,2,0)</f>
        <v>2.8571428571428571E-2</v>
      </c>
      <c r="F1520" t="str">
        <f t="shared" si="70"/>
        <v>Male</v>
      </c>
      <c r="G1520" t="str">
        <f t="shared" si="71"/>
        <v>True</v>
      </c>
    </row>
    <row r="1521" spans="1:7" x14ac:dyDescent="0.3">
      <c r="A1521" s="2" t="s">
        <v>1059</v>
      </c>
      <c r="B1521" s="3" t="s">
        <v>4</v>
      </c>
      <c r="C1521" t="str">
        <f t="shared" si="69"/>
        <v>p</v>
      </c>
      <c r="D1521">
        <f>VLOOKUP(C1521,Pivot_Train_try!$A$3:$C$25,3,0)</f>
        <v>0.93333333333333335</v>
      </c>
      <c r="E1521">
        <f>VLOOKUP(C1521,Pivot_Train_try!$A$3:$C$25,2,0)</f>
        <v>6.6666666666666666E-2</v>
      </c>
      <c r="F1521" t="str">
        <f t="shared" si="70"/>
        <v>Male</v>
      </c>
      <c r="G1521" t="str">
        <f t="shared" si="71"/>
        <v>True</v>
      </c>
    </row>
    <row r="1522" spans="1:7" x14ac:dyDescent="0.3">
      <c r="A1522" s="4" t="s">
        <v>1060</v>
      </c>
      <c r="B1522" s="5" t="s">
        <v>4</v>
      </c>
      <c r="C1522" t="str">
        <f t="shared" si="69"/>
        <v>n</v>
      </c>
      <c r="D1522">
        <f>VLOOKUP(C1522,Pivot_Train_try!$A$3:$C$25,3,0)</f>
        <v>0.9285714285714286</v>
      </c>
      <c r="E1522">
        <f>VLOOKUP(C1522,Pivot_Train_try!$A$3:$C$25,2,0)</f>
        <v>7.1428571428571425E-2</v>
      </c>
      <c r="F1522" t="str">
        <f t="shared" si="70"/>
        <v>Male</v>
      </c>
      <c r="G1522" t="str">
        <f t="shared" si="71"/>
        <v>True</v>
      </c>
    </row>
    <row r="1523" spans="1:7" x14ac:dyDescent="0.3">
      <c r="A1523" s="2" t="s">
        <v>1061</v>
      </c>
      <c r="B1523" s="3" t="s">
        <v>4</v>
      </c>
      <c r="C1523" t="str">
        <f t="shared" si="69"/>
        <v>g</v>
      </c>
      <c r="D1523">
        <f>VLOOKUP(C1523,Pivot_Train_try!$A$3:$C$25,3,0)</f>
        <v>1</v>
      </c>
      <c r="E1523">
        <f>VLOOKUP(C1523,Pivot_Train_try!$A$3:$C$25,2,0)</f>
        <v>0</v>
      </c>
      <c r="F1523" t="str">
        <f t="shared" si="70"/>
        <v>Male</v>
      </c>
      <c r="G1523" t="str">
        <f t="shared" si="71"/>
        <v>True</v>
      </c>
    </row>
    <row r="1524" spans="1:7" x14ac:dyDescent="0.3">
      <c r="A1524" s="4" t="s">
        <v>421</v>
      </c>
      <c r="B1524" s="5" t="s">
        <v>4</v>
      </c>
      <c r="C1524" t="str">
        <f t="shared" si="69"/>
        <v>u</v>
      </c>
      <c r="D1524">
        <f>VLOOKUP(C1524,Pivot_Train_try!$A$3:$C$25,3,0)</f>
        <v>0.78723404255319152</v>
      </c>
      <c r="E1524">
        <f>VLOOKUP(C1524,Pivot_Train_try!$A$3:$C$25,2,0)</f>
        <v>0.21276595744680851</v>
      </c>
      <c r="F1524" t="str">
        <f t="shared" si="70"/>
        <v>Male</v>
      </c>
      <c r="G1524" t="str">
        <f t="shared" si="71"/>
        <v>True</v>
      </c>
    </row>
    <row r="1525" spans="1:7" x14ac:dyDescent="0.3">
      <c r="A1525" s="2" t="s">
        <v>1065</v>
      </c>
      <c r="B1525" s="3" t="s">
        <v>4</v>
      </c>
      <c r="C1525" t="str">
        <f t="shared" si="69"/>
        <v>t</v>
      </c>
      <c r="D1525">
        <f>VLOOKUP(C1525,Pivot_Train_try!$A$3:$C$25,3,0)</f>
        <v>0.93506493506493504</v>
      </c>
      <c r="E1525">
        <f>VLOOKUP(C1525,Pivot_Train_try!$A$3:$C$25,2,0)</f>
        <v>6.4935064935064929E-2</v>
      </c>
      <c r="F1525" t="str">
        <f t="shared" si="70"/>
        <v>Male</v>
      </c>
      <c r="G1525" t="str">
        <f t="shared" si="71"/>
        <v>True</v>
      </c>
    </row>
    <row r="1526" spans="1:7" x14ac:dyDescent="0.3">
      <c r="A1526" s="4" t="s">
        <v>1066</v>
      </c>
      <c r="B1526" s="5" t="s">
        <v>4</v>
      </c>
      <c r="C1526" t="str">
        <f t="shared" si="69"/>
        <v>n</v>
      </c>
      <c r="D1526">
        <f>VLOOKUP(C1526,Pivot_Train_try!$A$3:$C$25,3,0)</f>
        <v>0.9285714285714286</v>
      </c>
      <c r="E1526">
        <f>VLOOKUP(C1526,Pivot_Train_try!$A$3:$C$25,2,0)</f>
        <v>7.1428571428571425E-2</v>
      </c>
      <c r="F1526" t="str">
        <f t="shared" si="70"/>
        <v>Male</v>
      </c>
      <c r="G1526" t="str">
        <f t="shared" si="71"/>
        <v>True</v>
      </c>
    </row>
    <row r="1527" spans="1:7" x14ac:dyDescent="0.3">
      <c r="A1527" s="2" t="s">
        <v>1067</v>
      </c>
      <c r="B1527" s="3" t="s">
        <v>4</v>
      </c>
      <c r="C1527" t="str">
        <f t="shared" si="69"/>
        <v>t</v>
      </c>
      <c r="D1527">
        <f>VLOOKUP(C1527,Pivot_Train_try!$A$3:$C$25,3,0)</f>
        <v>0.93506493506493504</v>
      </c>
      <c r="E1527">
        <f>VLOOKUP(C1527,Pivot_Train_try!$A$3:$C$25,2,0)</f>
        <v>6.4935064935064929E-2</v>
      </c>
      <c r="F1527" t="str">
        <f t="shared" si="70"/>
        <v>Male</v>
      </c>
      <c r="G1527" t="str">
        <f t="shared" si="71"/>
        <v>True</v>
      </c>
    </row>
    <row r="1528" spans="1:7" hidden="1" x14ac:dyDescent="0.3">
      <c r="A1528" s="4" t="s">
        <v>1069</v>
      </c>
      <c r="B1528" s="5" t="s">
        <v>4</v>
      </c>
      <c r="C1528" t="str">
        <f t="shared" si="69"/>
        <v>a</v>
      </c>
      <c r="D1528">
        <f>VLOOKUP(C1528,Pivot_Train_try!$A$3:$C$25,3,0)</f>
        <v>0.26829268292682928</v>
      </c>
      <c r="E1528">
        <f>VLOOKUP(C1528,Pivot_Train_try!$A$3:$C$25,2,0)</f>
        <v>0.73170731707317072</v>
      </c>
      <c r="F1528" t="str">
        <f t="shared" si="70"/>
        <v>Female</v>
      </c>
      <c r="G1528" t="str">
        <f t="shared" si="71"/>
        <v>False</v>
      </c>
    </row>
    <row r="1529" spans="1:7" x14ac:dyDescent="0.3">
      <c r="A1529" s="2" t="s">
        <v>1071</v>
      </c>
      <c r="B1529" s="3" t="s">
        <v>4</v>
      </c>
      <c r="C1529" t="str">
        <f t="shared" si="69"/>
        <v>k</v>
      </c>
      <c r="D1529">
        <f>VLOOKUP(C1529,Pivot_Train_try!$A$3:$C$25,3,0)</f>
        <v>0.91304347826086951</v>
      </c>
      <c r="E1529">
        <f>VLOOKUP(C1529,Pivot_Train_try!$A$3:$C$25,2,0)</f>
        <v>8.6956521739130432E-2</v>
      </c>
      <c r="F1529" t="str">
        <f t="shared" si="70"/>
        <v>Male</v>
      </c>
      <c r="G1529" t="str">
        <f t="shared" si="71"/>
        <v>True</v>
      </c>
    </row>
    <row r="1530" spans="1:7" x14ac:dyDescent="0.3">
      <c r="A1530" s="4" t="s">
        <v>1073</v>
      </c>
      <c r="B1530" s="5" t="s">
        <v>4</v>
      </c>
      <c r="C1530" t="str">
        <f t="shared" si="69"/>
        <v>r</v>
      </c>
      <c r="D1530">
        <f>VLOOKUP(C1530,Pivot_Train_try!$A$3:$C$25,3,0)</f>
        <v>0.92592592592592593</v>
      </c>
      <c r="E1530">
        <f>VLOOKUP(C1530,Pivot_Train_try!$A$3:$C$25,2,0)</f>
        <v>7.407407407407407E-2</v>
      </c>
      <c r="F1530" t="str">
        <f t="shared" si="70"/>
        <v>Male</v>
      </c>
      <c r="G1530" t="str">
        <f t="shared" si="71"/>
        <v>True</v>
      </c>
    </row>
    <row r="1531" spans="1:7" x14ac:dyDescent="0.3">
      <c r="A1531" s="2" t="s">
        <v>1074</v>
      </c>
      <c r="B1531" s="3" t="s">
        <v>4</v>
      </c>
      <c r="C1531" t="str">
        <f t="shared" si="69"/>
        <v>h</v>
      </c>
      <c r="D1531">
        <f>VLOOKUP(C1531,Pivot_Train_try!$A$3:$C$25,3,0)</f>
        <v>0.96062992125984248</v>
      </c>
      <c r="E1531">
        <f>VLOOKUP(C1531,Pivot_Train_try!$A$3:$C$25,2,0)</f>
        <v>3.937007874015748E-2</v>
      </c>
      <c r="F1531" t="str">
        <f t="shared" si="70"/>
        <v>Male</v>
      </c>
      <c r="G1531" t="str">
        <f t="shared" si="71"/>
        <v>True</v>
      </c>
    </row>
    <row r="1532" spans="1:7" hidden="1" x14ac:dyDescent="0.3">
      <c r="A1532" s="4" t="s">
        <v>1075</v>
      </c>
      <c r="B1532" s="5" t="s">
        <v>4</v>
      </c>
      <c r="C1532" t="str">
        <f t="shared" si="69"/>
        <v>a</v>
      </c>
      <c r="D1532">
        <f>VLOOKUP(C1532,Pivot_Train_try!$A$3:$C$25,3,0)</f>
        <v>0.26829268292682928</v>
      </c>
      <c r="E1532">
        <f>VLOOKUP(C1532,Pivot_Train_try!$A$3:$C$25,2,0)</f>
        <v>0.73170731707317072</v>
      </c>
      <c r="F1532" t="str">
        <f t="shared" si="70"/>
        <v>Female</v>
      </c>
      <c r="G1532" t="str">
        <f t="shared" si="71"/>
        <v>False</v>
      </c>
    </row>
    <row r="1533" spans="1:7" x14ac:dyDescent="0.3">
      <c r="A1533" s="2" t="s">
        <v>1076</v>
      </c>
      <c r="B1533" s="3" t="s">
        <v>4</v>
      </c>
      <c r="C1533" t="str">
        <f t="shared" si="69"/>
        <v>n</v>
      </c>
      <c r="D1533">
        <f>VLOOKUP(C1533,Pivot_Train_try!$A$3:$C$25,3,0)</f>
        <v>0.9285714285714286</v>
      </c>
      <c r="E1533">
        <f>VLOOKUP(C1533,Pivot_Train_try!$A$3:$C$25,2,0)</f>
        <v>7.1428571428571425E-2</v>
      </c>
      <c r="F1533" t="str">
        <f t="shared" si="70"/>
        <v>Male</v>
      </c>
      <c r="G1533" t="str">
        <f t="shared" si="71"/>
        <v>True</v>
      </c>
    </row>
    <row r="1534" spans="1:7" x14ac:dyDescent="0.3">
      <c r="A1534" s="4" t="s">
        <v>1077</v>
      </c>
      <c r="B1534" s="5" t="s">
        <v>4</v>
      </c>
      <c r="C1534" t="str">
        <f t="shared" si="69"/>
        <v>d</v>
      </c>
      <c r="D1534">
        <f>VLOOKUP(C1534,Pivot_Train_try!$A$3:$C$25,3,0)</f>
        <v>0.97142857142857142</v>
      </c>
      <c r="E1534">
        <f>VLOOKUP(C1534,Pivot_Train_try!$A$3:$C$25,2,0)</f>
        <v>2.8571428571428571E-2</v>
      </c>
      <c r="F1534" t="str">
        <f t="shared" si="70"/>
        <v>Male</v>
      </c>
      <c r="G1534" t="str">
        <f t="shared" si="71"/>
        <v>True</v>
      </c>
    </row>
    <row r="1535" spans="1:7" x14ac:dyDescent="0.3">
      <c r="A1535" s="2" t="s">
        <v>1078</v>
      </c>
      <c r="B1535" s="3" t="s">
        <v>4</v>
      </c>
      <c r="C1535" t="str">
        <f t="shared" si="69"/>
        <v>n</v>
      </c>
      <c r="D1535">
        <f>VLOOKUP(C1535,Pivot_Train_try!$A$3:$C$25,3,0)</f>
        <v>0.9285714285714286</v>
      </c>
      <c r="E1535">
        <f>VLOOKUP(C1535,Pivot_Train_try!$A$3:$C$25,2,0)</f>
        <v>7.1428571428571425E-2</v>
      </c>
      <c r="F1535" t="str">
        <f t="shared" si="70"/>
        <v>Male</v>
      </c>
      <c r="G1535" t="str">
        <f t="shared" si="71"/>
        <v>True</v>
      </c>
    </row>
    <row r="1536" spans="1:7" x14ac:dyDescent="0.3">
      <c r="A1536" s="4" t="s">
        <v>1079</v>
      </c>
      <c r="B1536" s="5" t="s">
        <v>4</v>
      </c>
      <c r="C1536" t="str">
        <f t="shared" si="69"/>
        <v>j</v>
      </c>
      <c r="D1536">
        <f>VLOOKUP(C1536,Pivot_Train_try!$A$3:$C$25,3,0)</f>
        <v>0.96296296296296291</v>
      </c>
      <c r="E1536">
        <f>VLOOKUP(C1536,Pivot_Train_try!$A$3:$C$25,2,0)</f>
        <v>3.7037037037037035E-2</v>
      </c>
      <c r="F1536" t="str">
        <f t="shared" si="70"/>
        <v>Male</v>
      </c>
      <c r="G1536" t="str">
        <f t="shared" si="71"/>
        <v>True</v>
      </c>
    </row>
    <row r="1537" spans="1:7" x14ac:dyDescent="0.3">
      <c r="A1537" s="2" t="s">
        <v>1080</v>
      </c>
      <c r="B1537" s="3" t="s">
        <v>4</v>
      </c>
      <c r="C1537" t="str">
        <f t="shared" si="69"/>
        <v>r</v>
      </c>
      <c r="D1537">
        <f>VLOOKUP(C1537,Pivot_Train_try!$A$3:$C$25,3,0)</f>
        <v>0.92592592592592593</v>
      </c>
      <c r="E1537">
        <f>VLOOKUP(C1537,Pivot_Train_try!$A$3:$C$25,2,0)</f>
        <v>7.407407407407407E-2</v>
      </c>
      <c r="F1537" t="str">
        <f t="shared" si="70"/>
        <v>Male</v>
      </c>
      <c r="G1537" t="str">
        <f t="shared" si="71"/>
        <v>True</v>
      </c>
    </row>
    <row r="1538" spans="1:7" x14ac:dyDescent="0.3">
      <c r="A1538" s="4" t="s">
        <v>144</v>
      </c>
      <c r="B1538" s="5" t="s">
        <v>4</v>
      </c>
      <c r="C1538" t="str">
        <f t="shared" si="69"/>
        <v>o</v>
      </c>
      <c r="D1538">
        <f>VLOOKUP(C1538,Pivot_Train_try!$A$3:$C$25,3,0)</f>
        <v>0.6</v>
      </c>
      <c r="E1538">
        <f>VLOOKUP(C1538,Pivot_Train_try!$A$3:$C$25,2,0)</f>
        <v>0.4</v>
      </c>
      <c r="F1538" t="str">
        <f t="shared" si="70"/>
        <v>Male</v>
      </c>
      <c r="G1538" t="str">
        <f t="shared" si="71"/>
        <v>True</v>
      </c>
    </row>
    <row r="1539" spans="1:7" hidden="1" x14ac:dyDescent="0.3">
      <c r="A1539" s="2" t="s">
        <v>1083</v>
      </c>
      <c r="B1539" s="3" t="s">
        <v>4</v>
      </c>
      <c r="C1539" t="str">
        <f t="shared" ref="C1539:C1602" si="72">RIGHT(A1539)</f>
        <v>i</v>
      </c>
      <c r="D1539">
        <f>VLOOKUP(C1539,Pivot_Train_try!$A$3:$C$25,3,0)</f>
        <v>0.18069306930693069</v>
      </c>
      <c r="E1539">
        <f>VLOOKUP(C1539,Pivot_Train_try!$A$3:$C$25,2,0)</f>
        <v>0.81930693069306926</v>
      </c>
      <c r="F1539" t="str">
        <f t="shared" ref="F1539:F1602" si="73">IF(D1539&gt;E1539,"Male","Female")</f>
        <v>Female</v>
      </c>
      <c r="G1539" t="str">
        <f t="shared" ref="G1539:G1602" si="74">IF(B1539=F1539,"True","False")</f>
        <v>False</v>
      </c>
    </row>
    <row r="1540" spans="1:7" x14ac:dyDescent="0.3">
      <c r="A1540" s="4" t="s">
        <v>1084</v>
      </c>
      <c r="B1540" s="5" t="s">
        <v>4</v>
      </c>
      <c r="C1540" t="str">
        <f t="shared" si="72"/>
        <v>b</v>
      </c>
      <c r="D1540">
        <f>VLOOKUP(C1540,Pivot_Train_try!$A$3:$C$25,3,0)</f>
        <v>0.83333333333333337</v>
      </c>
      <c r="E1540">
        <f>VLOOKUP(C1540,Pivot_Train_try!$A$3:$C$25,2,0)</f>
        <v>0.16666666666666666</v>
      </c>
      <c r="F1540" t="str">
        <f t="shared" si="73"/>
        <v>Male</v>
      </c>
      <c r="G1540" t="str">
        <f t="shared" si="74"/>
        <v>True</v>
      </c>
    </row>
    <row r="1541" spans="1:7" hidden="1" x14ac:dyDescent="0.3">
      <c r="A1541" s="2" t="s">
        <v>1085</v>
      </c>
      <c r="B1541" s="3" t="s">
        <v>4</v>
      </c>
      <c r="C1541" t="str">
        <f t="shared" si="72"/>
        <v>a</v>
      </c>
      <c r="D1541">
        <f>VLOOKUP(C1541,Pivot_Train_try!$A$3:$C$25,3,0)</f>
        <v>0.26829268292682928</v>
      </c>
      <c r="E1541">
        <f>VLOOKUP(C1541,Pivot_Train_try!$A$3:$C$25,2,0)</f>
        <v>0.73170731707317072</v>
      </c>
      <c r="F1541" t="str">
        <f t="shared" si="73"/>
        <v>Female</v>
      </c>
      <c r="G1541" t="str">
        <f t="shared" si="74"/>
        <v>False</v>
      </c>
    </row>
    <row r="1542" spans="1:7" x14ac:dyDescent="0.3">
      <c r="A1542" s="4" t="s">
        <v>1088</v>
      </c>
      <c r="B1542" s="5" t="s">
        <v>4</v>
      </c>
      <c r="C1542" t="str">
        <f t="shared" si="72"/>
        <v>h</v>
      </c>
      <c r="D1542">
        <f>VLOOKUP(C1542,Pivot_Train_try!$A$3:$C$25,3,0)</f>
        <v>0.96062992125984248</v>
      </c>
      <c r="E1542">
        <f>VLOOKUP(C1542,Pivot_Train_try!$A$3:$C$25,2,0)</f>
        <v>3.937007874015748E-2</v>
      </c>
      <c r="F1542" t="str">
        <f t="shared" si="73"/>
        <v>Male</v>
      </c>
      <c r="G1542" t="str">
        <f t="shared" si="74"/>
        <v>True</v>
      </c>
    </row>
    <row r="1543" spans="1:7" hidden="1" x14ac:dyDescent="0.3">
      <c r="A1543" s="2" t="s">
        <v>1091</v>
      </c>
      <c r="B1543" s="3" t="s">
        <v>4</v>
      </c>
      <c r="C1543" t="str">
        <f t="shared" si="72"/>
        <v>a</v>
      </c>
      <c r="D1543">
        <f>VLOOKUP(C1543,Pivot_Train_try!$A$3:$C$25,3,0)</f>
        <v>0.26829268292682928</v>
      </c>
      <c r="E1543">
        <f>VLOOKUP(C1543,Pivot_Train_try!$A$3:$C$25,2,0)</f>
        <v>0.73170731707317072</v>
      </c>
      <c r="F1543" t="str">
        <f t="shared" si="73"/>
        <v>Female</v>
      </c>
      <c r="G1543" t="str">
        <f t="shared" si="74"/>
        <v>False</v>
      </c>
    </row>
    <row r="1544" spans="1:7" x14ac:dyDescent="0.3">
      <c r="A1544" s="4" t="s">
        <v>1094</v>
      </c>
      <c r="B1544" s="5" t="s">
        <v>4</v>
      </c>
      <c r="C1544" t="str">
        <f t="shared" si="72"/>
        <v>t</v>
      </c>
      <c r="D1544">
        <f>VLOOKUP(C1544,Pivot_Train_try!$A$3:$C$25,3,0)</f>
        <v>0.93506493506493504</v>
      </c>
      <c r="E1544">
        <f>VLOOKUP(C1544,Pivot_Train_try!$A$3:$C$25,2,0)</f>
        <v>6.4935064935064929E-2</v>
      </c>
      <c r="F1544" t="str">
        <f t="shared" si="73"/>
        <v>Male</v>
      </c>
      <c r="G1544" t="str">
        <f t="shared" si="74"/>
        <v>True</v>
      </c>
    </row>
    <row r="1545" spans="1:7" x14ac:dyDescent="0.3">
      <c r="A1545" s="2" t="s">
        <v>1095</v>
      </c>
      <c r="B1545" s="3" t="s">
        <v>4</v>
      </c>
      <c r="C1545" t="str">
        <f t="shared" si="72"/>
        <v>d</v>
      </c>
      <c r="D1545">
        <f>VLOOKUP(C1545,Pivot_Train_try!$A$3:$C$25,3,0)</f>
        <v>0.97142857142857142</v>
      </c>
      <c r="E1545">
        <f>VLOOKUP(C1545,Pivot_Train_try!$A$3:$C$25,2,0)</f>
        <v>2.8571428571428571E-2</v>
      </c>
      <c r="F1545" t="str">
        <f t="shared" si="73"/>
        <v>Male</v>
      </c>
      <c r="G1545" t="str">
        <f t="shared" si="74"/>
        <v>True</v>
      </c>
    </row>
    <row r="1546" spans="1:7" x14ac:dyDescent="0.3">
      <c r="A1546" s="4" t="s">
        <v>1096</v>
      </c>
      <c r="B1546" s="5" t="s">
        <v>4</v>
      </c>
      <c r="C1546" t="str">
        <f t="shared" si="72"/>
        <v>u</v>
      </c>
      <c r="D1546">
        <f>VLOOKUP(C1546,Pivot_Train_try!$A$3:$C$25,3,0)</f>
        <v>0.78723404255319152</v>
      </c>
      <c r="E1546">
        <f>VLOOKUP(C1546,Pivot_Train_try!$A$3:$C$25,2,0)</f>
        <v>0.21276595744680851</v>
      </c>
      <c r="F1546" t="str">
        <f t="shared" si="73"/>
        <v>Male</v>
      </c>
      <c r="G1546" t="str">
        <f t="shared" si="74"/>
        <v>True</v>
      </c>
    </row>
    <row r="1547" spans="1:7" x14ac:dyDescent="0.3">
      <c r="A1547" s="2" t="s">
        <v>1097</v>
      </c>
      <c r="B1547" s="3" t="s">
        <v>4</v>
      </c>
      <c r="C1547" t="str">
        <f t="shared" si="72"/>
        <v>v</v>
      </c>
      <c r="D1547">
        <f>VLOOKUP(C1547,Pivot_Train_try!$A$3:$C$25,3,0)</f>
        <v>1</v>
      </c>
      <c r="E1547">
        <f>VLOOKUP(C1547,Pivot_Train_try!$A$3:$C$25,2,0)</f>
        <v>0</v>
      </c>
      <c r="F1547" t="str">
        <f t="shared" si="73"/>
        <v>Male</v>
      </c>
      <c r="G1547" t="str">
        <f t="shared" si="74"/>
        <v>True</v>
      </c>
    </row>
    <row r="1548" spans="1:7" x14ac:dyDescent="0.3">
      <c r="A1548" s="4" t="s">
        <v>1098</v>
      </c>
      <c r="B1548" s="5" t="s">
        <v>4</v>
      </c>
      <c r="C1548" t="str">
        <f t="shared" si="72"/>
        <v>h</v>
      </c>
      <c r="D1548">
        <f>VLOOKUP(C1548,Pivot_Train_try!$A$3:$C$25,3,0)</f>
        <v>0.96062992125984248</v>
      </c>
      <c r="E1548">
        <f>VLOOKUP(C1548,Pivot_Train_try!$A$3:$C$25,2,0)</f>
        <v>3.937007874015748E-2</v>
      </c>
      <c r="F1548" t="str">
        <f t="shared" si="73"/>
        <v>Male</v>
      </c>
      <c r="G1548" t="str">
        <f t="shared" si="74"/>
        <v>True</v>
      </c>
    </row>
    <row r="1549" spans="1:7" x14ac:dyDescent="0.3">
      <c r="A1549" s="2" t="s">
        <v>1099</v>
      </c>
      <c r="B1549" s="3" t="s">
        <v>4</v>
      </c>
      <c r="C1549" t="str">
        <f t="shared" si="72"/>
        <v>g</v>
      </c>
      <c r="D1549">
        <f>VLOOKUP(C1549,Pivot_Train_try!$A$3:$C$25,3,0)</f>
        <v>1</v>
      </c>
      <c r="E1549">
        <f>VLOOKUP(C1549,Pivot_Train_try!$A$3:$C$25,2,0)</f>
        <v>0</v>
      </c>
      <c r="F1549" t="str">
        <f t="shared" si="73"/>
        <v>Male</v>
      </c>
      <c r="G1549" t="str">
        <f t="shared" si="74"/>
        <v>True</v>
      </c>
    </row>
    <row r="1550" spans="1:7" hidden="1" x14ac:dyDescent="0.3">
      <c r="A1550" s="4" t="s">
        <v>1102</v>
      </c>
      <c r="B1550" s="5" t="s">
        <v>4</v>
      </c>
      <c r="C1550" t="str">
        <f t="shared" si="72"/>
        <v>a</v>
      </c>
      <c r="D1550">
        <f>VLOOKUP(C1550,Pivot_Train_try!$A$3:$C$25,3,0)</f>
        <v>0.26829268292682928</v>
      </c>
      <c r="E1550">
        <f>VLOOKUP(C1550,Pivot_Train_try!$A$3:$C$25,2,0)</f>
        <v>0.73170731707317072</v>
      </c>
      <c r="F1550" t="str">
        <f t="shared" si="73"/>
        <v>Female</v>
      </c>
      <c r="G1550" t="str">
        <f t="shared" si="74"/>
        <v>False</v>
      </c>
    </row>
    <row r="1551" spans="1:7" x14ac:dyDescent="0.3">
      <c r="A1551" s="2" t="s">
        <v>1103</v>
      </c>
      <c r="B1551" s="3" t="s">
        <v>4</v>
      </c>
      <c r="C1551" t="str">
        <f t="shared" si="72"/>
        <v>r</v>
      </c>
      <c r="D1551">
        <f>VLOOKUP(C1551,Pivot_Train_try!$A$3:$C$25,3,0)</f>
        <v>0.92592592592592593</v>
      </c>
      <c r="E1551">
        <f>VLOOKUP(C1551,Pivot_Train_try!$A$3:$C$25,2,0)</f>
        <v>7.407407407407407E-2</v>
      </c>
      <c r="F1551" t="str">
        <f t="shared" si="73"/>
        <v>Male</v>
      </c>
      <c r="G1551" t="str">
        <f t="shared" si="74"/>
        <v>True</v>
      </c>
    </row>
    <row r="1552" spans="1:7" x14ac:dyDescent="0.3">
      <c r="A1552" s="4" t="s">
        <v>1104</v>
      </c>
      <c r="B1552" s="5" t="s">
        <v>4</v>
      </c>
      <c r="C1552" t="str">
        <f t="shared" si="72"/>
        <v>v</v>
      </c>
      <c r="D1552">
        <f>VLOOKUP(C1552,Pivot_Train_try!$A$3:$C$25,3,0)</f>
        <v>1</v>
      </c>
      <c r="E1552">
        <f>VLOOKUP(C1552,Pivot_Train_try!$A$3:$C$25,2,0)</f>
        <v>0</v>
      </c>
      <c r="F1552" t="str">
        <f t="shared" si="73"/>
        <v>Male</v>
      </c>
      <c r="G1552" t="str">
        <f t="shared" si="74"/>
        <v>True</v>
      </c>
    </row>
    <row r="1553" spans="1:7" x14ac:dyDescent="0.3">
      <c r="A1553" s="2" t="s">
        <v>1111</v>
      </c>
      <c r="B1553" s="3" t="s">
        <v>4</v>
      </c>
      <c r="C1553" t="str">
        <f t="shared" si="72"/>
        <v>t</v>
      </c>
      <c r="D1553">
        <f>VLOOKUP(C1553,Pivot_Train_try!$A$3:$C$25,3,0)</f>
        <v>0.93506493506493504</v>
      </c>
      <c r="E1553">
        <f>VLOOKUP(C1553,Pivot_Train_try!$A$3:$C$25,2,0)</f>
        <v>6.4935064935064929E-2</v>
      </c>
      <c r="F1553" t="str">
        <f t="shared" si="73"/>
        <v>Male</v>
      </c>
      <c r="G1553" t="str">
        <f t="shared" si="74"/>
        <v>True</v>
      </c>
    </row>
    <row r="1554" spans="1:7" x14ac:dyDescent="0.3">
      <c r="A1554" s="4" t="s">
        <v>1114</v>
      </c>
      <c r="B1554" s="5" t="s">
        <v>4</v>
      </c>
      <c r="C1554" t="str">
        <f t="shared" si="72"/>
        <v>r</v>
      </c>
      <c r="D1554">
        <f>VLOOKUP(C1554,Pivot_Train_try!$A$3:$C$25,3,0)</f>
        <v>0.92592592592592593</v>
      </c>
      <c r="E1554">
        <f>VLOOKUP(C1554,Pivot_Train_try!$A$3:$C$25,2,0)</f>
        <v>7.407407407407407E-2</v>
      </c>
      <c r="F1554" t="str">
        <f t="shared" si="73"/>
        <v>Male</v>
      </c>
      <c r="G1554" t="str">
        <f t="shared" si="74"/>
        <v>True</v>
      </c>
    </row>
    <row r="1555" spans="1:7" hidden="1" x14ac:dyDescent="0.3">
      <c r="A1555" s="2" t="s">
        <v>1115</v>
      </c>
      <c r="B1555" s="3" t="s">
        <v>4</v>
      </c>
      <c r="C1555" t="str">
        <f t="shared" si="72"/>
        <v>a</v>
      </c>
      <c r="D1555">
        <f>VLOOKUP(C1555,Pivot_Train_try!$A$3:$C$25,3,0)</f>
        <v>0.26829268292682928</v>
      </c>
      <c r="E1555">
        <f>VLOOKUP(C1555,Pivot_Train_try!$A$3:$C$25,2,0)</f>
        <v>0.73170731707317072</v>
      </c>
      <c r="F1555" t="str">
        <f t="shared" si="73"/>
        <v>Female</v>
      </c>
      <c r="G1555" t="str">
        <f t="shared" si="74"/>
        <v>False</v>
      </c>
    </row>
    <row r="1556" spans="1:7" hidden="1" x14ac:dyDescent="0.3">
      <c r="A1556" s="4" t="s">
        <v>1122</v>
      </c>
      <c r="B1556" s="5" t="s">
        <v>4</v>
      </c>
      <c r="C1556" t="str">
        <f t="shared" si="72"/>
        <v>a</v>
      </c>
      <c r="D1556">
        <f>VLOOKUP(C1556,Pivot_Train_try!$A$3:$C$25,3,0)</f>
        <v>0.26829268292682928</v>
      </c>
      <c r="E1556">
        <f>VLOOKUP(C1556,Pivot_Train_try!$A$3:$C$25,2,0)</f>
        <v>0.73170731707317072</v>
      </c>
      <c r="F1556" t="str">
        <f t="shared" si="73"/>
        <v>Female</v>
      </c>
      <c r="G1556" t="str">
        <f t="shared" si="74"/>
        <v>False</v>
      </c>
    </row>
    <row r="1557" spans="1:7" x14ac:dyDescent="0.3">
      <c r="A1557" s="2" t="s">
        <v>1124</v>
      </c>
      <c r="B1557" s="3" t="s">
        <v>4</v>
      </c>
      <c r="C1557" t="str">
        <f t="shared" si="72"/>
        <v>r</v>
      </c>
      <c r="D1557">
        <f>VLOOKUP(C1557,Pivot_Train_try!$A$3:$C$25,3,0)</f>
        <v>0.92592592592592593</v>
      </c>
      <c r="E1557">
        <f>VLOOKUP(C1557,Pivot_Train_try!$A$3:$C$25,2,0)</f>
        <v>7.407407407407407E-2</v>
      </c>
      <c r="F1557" t="str">
        <f t="shared" si="73"/>
        <v>Male</v>
      </c>
      <c r="G1557" t="str">
        <f t="shared" si="74"/>
        <v>True</v>
      </c>
    </row>
    <row r="1558" spans="1:7" x14ac:dyDescent="0.3">
      <c r="A1558" s="4" t="s">
        <v>1129</v>
      </c>
      <c r="B1558" s="5" t="s">
        <v>4</v>
      </c>
      <c r="C1558" t="str">
        <f t="shared" si="72"/>
        <v>r</v>
      </c>
      <c r="D1558">
        <f>VLOOKUP(C1558,Pivot_Train_try!$A$3:$C$25,3,0)</f>
        <v>0.92592592592592593</v>
      </c>
      <c r="E1558">
        <f>VLOOKUP(C1558,Pivot_Train_try!$A$3:$C$25,2,0)</f>
        <v>7.407407407407407E-2</v>
      </c>
      <c r="F1558" t="str">
        <f t="shared" si="73"/>
        <v>Male</v>
      </c>
      <c r="G1558" t="str">
        <f t="shared" si="74"/>
        <v>True</v>
      </c>
    </row>
    <row r="1559" spans="1:7" x14ac:dyDescent="0.3">
      <c r="A1559" s="2" t="s">
        <v>1130</v>
      </c>
      <c r="B1559" s="3" t="s">
        <v>4</v>
      </c>
      <c r="C1559" t="str">
        <f t="shared" si="72"/>
        <v>m</v>
      </c>
      <c r="D1559">
        <f>VLOOKUP(C1559,Pivot_Train_try!$A$3:$C$25,3,0)</f>
        <v>0.8571428571428571</v>
      </c>
      <c r="E1559">
        <f>VLOOKUP(C1559,Pivot_Train_try!$A$3:$C$25,2,0)</f>
        <v>0.14285714285714285</v>
      </c>
      <c r="F1559" t="str">
        <f t="shared" si="73"/>
        <v>Male</v>
      </c>
      <c r="G1559" t="str">
        <f t="shared" si="74"/>
        <v>True</v>
      </c>
    </row>
    <row r="1560" spans="1:7" x14ac:dyDescent="0.3">
      <c r="A1560" s="4" t="s">
        <v>1131</v>
      </c>
      <c r="B1560" s="5" t="s">
        <v>4</v>
      </c>
      <c r="C1560" t="str">
        <f t="shared" si="72"/>
        <v>v</v>
      </c>
      <c r="D1560">
        <f>VLOOKUP(C1560,Pivot_Train_try!$A$3:$C$25,3,0)</f>
        <v>1</v>
      </c>
      <c r="E1560">
        <f>VLOOKUP(C1560,Pivot_Train_try!$A$3:$C$25,2,0)</f>
        <v>0</v>
      </c>
      <c r="F1560" t="str">
        <f t="shared" si="73"/>
        <v>Male</v>
      </c>
      <c r="G1560" t="str">
        <f t="shared" si="74"/>
        <v>True</v>
      </c>
    </row>
    <row r="1561" spans="1:7" x14ac:dyDescent="0.3">
      <c r="A1561" s="2" t="s">
        <v>1138</v>
      </c>
      <c r="B1561" s="3" t="s">
        <v>4</v>
      </c>
      <c r="C1561" t="str">
        <f t="shared" si="72"/>
        <v>p</v>
      </c>
      <c r="D1561">
        <f>VLOOKUP(C1561,Pivot_Train_try!$A$3:$C$25,3,0)</f>
        <v>0.93333333333333335</v>
      </c>
      <c r="E1561">
        <f>VLOOKUP(C1561,Pivot_Train_try!$A$3:$C$25,2,0)</f>
        <v>6.6666666666666666E-2</v>
      </c>
      <c r="F1561" t="str">
        <f t="shared" si="73"/>
        <v>Male</v>
      </c>
      <c r="G1561" t="str">
        <f t="shared" si="74"/>
        <v>True</v>
      </c>
    </row>
    <row r="1562" spans="1:7" x14ac:dyDescent="0.3">
      <c r="A1562" s="4" t="s">
        <v>1141</v>
      </c>
      <c r="B1562" s="5" t="s">
        <v>4</v>
      </c>
      <c r="C1562" t="str">
        <f t="shared" si="72"/>
        <v>s</v>
      </c>
      <c r="D1562">
        <f>VLOOKUP(C1562,Pivot_Train_try!$A$3:$C$25,3,0)</f>
        <v>0.8928571428571429</v>
      </c>
      <c r="E1562">
        <f>VLOOKUP(C1562,Pivot_Train_try!$A$3:$C$25,2,0)</f>
        <v>0.10714285714285714</v>
      </c>
      <c r="F1562" t="str">
        <f t="shared" si="73"/>
        <v>Male</v>
      </c>
      <c r="G1562" t="str">
        <f t="shared" si="74"/>
        <v>True</v>
      </c>
    </row>
    <row r="1563" spans="1:7" x14ac:dyDescent="0.3">
      <c r="A1563" s="2" t="s">
        <v>1145</v>
      </c>
      <c r="B1563" s="3" t="s">
        <v>4</v>
      </c>
      <c r="C1563" t="str">
        <f t="shared" si="72"/>
        <v>h</v>
      </c>
      <c r="D1563">
        <f>VLOOKUP(C1563,Pivot_Train_try!$A$3:$C$25,3,0)</f>
        <v>0.96062992125984248</v>
      </c>
      <c r="E1563">
        <f>VLOOKUP(C1563,Pivot_Train_try!$A$3:$C$25,2,0)</f>
        <v>3.937007874015748E-2</v>
      </c>
      <c r="F1563" t="str">
        <f t="shared" si="73"/>
        <v>Male</v>
      </c>
      <c r="G1563" t="str">
        <f t="shared" si="74"/>
        <v>True</v>
      </c>
    </row>
    <row r="1564" spans="1:7" x14ac:dyDescent="0.3">
      <c r="A1564" s="4" t="s">
        <v>1148</v>
      </c>
      <c r="B1564" s="5" t="s">
        <v>4</v>
      </c>
      <c r="C1564" t="str">
        <f t="shared" si="72"/>
        <v>j</v>
      </c>
      <c r="D1564">
        <f>VLOOKUP(C1564,Pivot_Train_try!$A$3:$C$25,3,0)</f>
        <v>0.96296296296296291</v>
      </c>
      <c r="E1564">
        <f>VLOOKUP(C1564,Pivot_Train_try!$A$3:$C$25,2,0)</f>
        <v>3.7037037037037035E-2</v>
      </c>
      <c r="F1564" t="str">
        <f t="shared" si="73"/>
        <v>Male</v>
      </c>
      <c r="G1564" t="str">
        <f t="shared" si="74"/>
        <v>True</v>
      </c>
    </row>
    <row r="1565" spans="1:7" hidden="1" x14ac:dyDescent="0.3">
      <c r="A1565" s="2" t="s">
        <v>1150</v>
      </c>
      <c r="B1565" s="3" t="s">
        <v>4</v>
      </c>
      <c r="C1565" t="str">
        <f t="shared" si="72"/>
        <v>i</v>
      </c>
      <c r="D1565">
        <f>VLOOKUP(C1565,Pivot_Train_try!$A$3:$C$25,3,0)</f>
        <v>0.18069306930693069</v>
      </c>
      <c r="E1565">
        <f>VLOOKUP(C1565,Pivot_Train_try!$A$3:$C$25,2,0)</f>
        <v>0.81930693069306926</v>
      </c>
      <c r="F1565" t="str">
        <f t="shared" si="73"/>
        <v>Female</v>
      </c>
      <c r="G1565" t="str">
        <f t="shared" si="74"/>
        <v>False</v>
      </c>
    </row>
    <row r="1566" spans="1:7" x14ac:dyDescent="0.3">
      <c r="A1566" s="4" t="s">
        <v>1152</v>
      </c>
      <c r="B1566" s="5" t="s">
        <v>4</v>
      </c>
      <c r="C1566" t="str">
        <f t="shared" si="72"/>
        <v>t</v>
      </c>
      <c r="D1566">
        <f>VLOOKUP(C1566,Pivot_Train_try!$A$3:$C$25,3,0)</f>
        <v>0.93506493506493504</v>
      </c>
      <c r="E1566">
        <f>VLOOKUP(C1566,Pivot_Train_try!$A$3:$C$25,2,0)</f>
        <v>6.4935064935064929E-2</v>
      </c>
      <c r="F1566" t="str">
        <f t="shared" si="73"/>
        <v>Male</v>
      </c>
      <c r="G1566" t="str">
        <f t="shared" si="74"/>
        <v>True</v>
      </c>
    </row>
    <row r="1567" spans="1:7" x14ac:dyDescent="0.3">
      <c r="A1567" s="2" t="s">
        <v>1154</v>
      </c>
      <c r="B1567" s="3" t="s">
        <v>4</v>
      </c>
      <c r="C1567" t="str">
        <f t="shared" si="72"/>
        <v>d</v>
      </c>
      <c r="D1567">
        <f>VLOOKUP(C1567,Pivot_Train_try!$A$3:$C$25,3,0)</f>
        <v>0.97142857142857142</v>
      </c>
      <c r="E1567">
        <f>VLOOKUP(C1567,Pivot_Train_try!$A$3:$C$25,2,0)</f>
        <v>2.8571428571428571E-2</v>
      </c>
      <c r="F1567" t="str">
        <f t="shared" si="73"/>
        <v>Male</v>
      </c>
      <c r="G1567" t="str">
        <f t="shared" si="74"/>
        <v>True</v>
      </c>
    </row>
    <row r="1568" spans="1:7" x14ac:dyDescent="0.3">
      <c r="A1568" s="4" t="s">
        <v>1159</v>
      </c>
      <c r="B1568" s="5" t="s">
        <v>4</v>
      </c>
      <c r="C1568" t="str">
        <f t="shared" si="72"/>
        <v>h</v>
      </c>
      <c r="D1568">
        <f>VLOOKUP(C1568,Pivot_Train_try!$A$3:$C$25,3,0)</f>
        <v>0.96062992125984248</v>
      </c>
      <c r="E1568">
        <f>VLOOKUP(C1568,Pivot_Train_try!$A$3:$C$25,2,0)</f>
        <v>3.937007874015748E-2</v>
      </c>
      <c r="F1568" t="str">
        <f t="shared" si="73"/>
        <v>Male</v>
      </c>
      <c r="G1568" t="str">
        <f t="shared" si="74"/>
        <v>True</v>
      </c>
    </row>
    <row r="1569" spans="1:7" hidden="1" x14ac:dyDescent="0.3">
      <c r="A1569" s="2" t="s">
        <v>1160</v>
      </c>
      <c r="B1569" s="3" t="s">
        <v>4</v>
      </c>
      <c r="C1569" t="str">
        <f t="shared" si="72"/>
        <v>a</v>
      </c>
      <c r="D1569">
        <f>VLOOKUP(C1569,Pivot_Train_try!$A$3:$C$25,3,0)</f>
        <v>0.26829268292682928</v>
      </c>
      <c r="E1569">
        <f>VLOOKUP(C1569,Pivot_Train_try!$A$3:$C$25,2,0)</f>
        <v>0.73170731707317072</v>
      </c>
      <c r="F1569" t="str">
        <f t="shared" si="73"/>
        <v>Female</v>
      </c>
      <c r="G1569" t="str">
        <f t="shared" si="74"/>
        <v>False</v>
      </c>
    </row>
    <row r="1570" spans="1:7" x14ac:dyDescent="0.3">
      <c r="A1570" s="4" t="s">
        <v>1163</v>
      </c>
      <c r="B1570" s="5" t="s">
        <v>4</v>
      </c>
      <c r="C1570" t="str">
        <f t="shared" si="72"/>
        <v>f</v>
      </c>
      <c r="D1570">
        <f>VLOOKUP(C1570,Pivot_Train_try!$A$3:$C$25,3,0)</f>
        <v>0.66666666666666663</v>
      </c>
      <c r="E1570">
        <f>VLOOKUP(C1570,Pivot_Train_try!$A$3:$C$25,2,0)</f>
        <v>0.33333333333333331</v>
      </c>
      <c r="F1570" t="str">
        <f t="shared" si="73"/>
        <v>Male</v>
      </c>
      <c r="G1570" t="str">
        <f t="shared" si="74"/>
        <v>True</v>
      </c>
    </row>
    <row r="1571" spans="1:7" x14ac:dyDescent="0.3">
      <c r="A1571" s="2" t="s">
        <v>1164</v>
      </c>
      <c r="B1571" s="3" t="s">
        <v>4</v>
      </c>
      <c r="C1571" t="str">
        <f t="shared" si="72"/>
        <v>j</v>
      </c>
      <c r="D1571">
        <f>VLOOKUP(C1571,Pivot_Train_try!$A$3:$C$25,3,0)</f>
        <v>0.96296296296296291</v>
      </c>
      <c r="E1571">
        <f>VLOOKUP(C1571,Pivot_Train_try!$A$3:$C$25,2,0)</f>
        <v>3.7037037037037035E-2</v>
      </c>
      <c r="F1571" t="str">
        <f t="shared" si="73"/>
        <v>Male</v>
      </c>
      <c r="G1571" t="str">
        <f t="shared" si="74"/>
        <v>True</v>
      </c>
    </row>
    <row r="1572" spans="1:7" x14ac:dyDescent="0.3">
      <c r="A1572" s="4" t="s">
        <v>1165</v>
      </c>
      <c r="B1572" s="5" t="s">
        <v>4</v>
      </c>
      <c r="C1572" t="str">
        <f t="shared" si="72"/>
        <v>y</v>
      </c>
      <c r="D1572">
        <f>VLOOKUP(C1572,Pivot_Train_try!$A$3:$C$25,3,0)</f>
        <v>0.90476190476190477</v>
      </c>
      <c r="E1572">
        <f>VLOOKUP(C1572,Pivot_Train_try!$A$3:$C$25,2,0)</f>
        <v>9.5238095238095233E-2</v>
      </c>
      <c r="F1572" t="str">
        <f t="shared" si="73"/>
        <v>Male</v>
      </c>
      <c r="G1572" t="str">
        <f t="shared" si="74"/>
        <v>True</v>
      </c>
    </row>
    <row r="1573" spans="1:7" x14ac:dyDescent="0.3">
      <c r="A1573" s="2" t="s">
        <v>1167</v>
      </c>
      <c r="B1573" s="3" t="s">
        <v>4</v>
      </c>
      <c r="C1573" t="str">
        <f t="shared" si="72"/>
        <v>n</v>
      </c>
      <c r="D1573">
        <f>VLOOKUP(C1573,Pivot_Train_try!$A$3:$C$25,3,0)</f>
        <v>0.9285714285714286</v>
      </c>
      <c r="E1573">
        <f>VLOOKUP(C1573,Pivot_Train_try!$A$3:$C$25,2,0)</f>
        <v>7.1428571428571425E-2</v>
      </c>
      <c r="F1573" t="str">
        <f t="shared" si="73"/>
        <v>Male</v>
      </c>
      <c r="G1573" t="str">
        <f t="shared" si="74"/>
        <v>True</v>
      </c>
    </row>
    <row r="1574" spans="1:7" hidden="1" x14ac:dyDescent="0.3">
      <c r="A1574" s="4" t="s">
        <v>1168</v>
      </c>
      <c r="B1574" s="5" t="s">
        <v>4</v>
      </c>
      <c r="C1574" t="str">
        <f t="shared" si="72"/>
        <v>a</v>
      </c>
      <c r="D1574">
        <f>VLOOKUP(C1574,Pivot_Train_try!$A$3:$C$25,3,0)</f>
        <v>0.26829268292682928</v>
      </c>
      <c r="E1574">
        <f>VLOOKUP(C1574,Pivot_Train_try!$A$3:$C$25,2,0)</f>
        <v>0.73170731707317072</v>
      </c>
      <c r="F1574" t="str">
        <f t="shared" si="73"/>
        <v>Female</v>
      </c>
      <c r="G1574" t="str">
        <f t="shared" si="74"/>
        <v>False</v>
      </c>
    </row>
    <row r="1575" spans="1:7" x14ac:dyDescent="0.3">
      <c r="A1575" s="2" t="s">
        <v>1170</v>
      </c>
      <c r="B1575" s="3" t="s">
        <v>4</v>
      </c>
      <c r="C1575" t="str">
        <f t="shared" si="72"/>
        <v>r</v>
      </c>
      <c r="D1575">
        <f>VLOOKUP(C1575,Pivot_Train_try!$A$3:$C$25,3,0)</f>
        <v>0.92592592592592593</v>
      </c>
      <c r="E1575">
        <f>VLOOKUP(C1575,Pivot_Train_try!$A$3:$C$25,2,0)</f>
        <v>7.407407407407407E-2</v>
      </c>
      <c r="F1575" t="str">
        <f t="shared" si="73"/>
        <v>Male</v>
      </c>
      <c r="G1575" t="str">
        <f t="shared" si="74"/>
        <v>True</v>
      </c>
    </row>
    <row r="1576" spans="1:7" x14ac:dyDescent="0.3">
      <c r="A1576" s="4" t="s">
        <v>1174</v>
      </c>
      <c r="B1576" s="5" t="s">
        <v>4</v>
      </c>
      <c r="C1576" t="str">
        <f t="shared" si="72"/>
        <v>y</v>
      </c>
      <c r="D1576">
        <f>VLOOKUP(C1576,Pivot_Train_try!$A$3:$C$25,3,0)</f>
        <v>0.90476190476190477</v>
      </c>
      <c r="E1576">
        <f>VLOOKUP(C1576,Pivot_Train_try!$A$3:$C$25,2,0)</f>
        <v>9.5238095238095233E-2</v>
      </c>
      <c r="F1576" t="str">
        <f t="shared" si="73"/>
        <v>Male</v>
      </c>
      <c r="G1576" t="str">
        <f t="shared" si="74"/>
        <v>True</v>
      </c>
    </row>
    <row r="1577" spans="1:7" x14ac:dyDescent="0.3">
      <c r="A1577" s="2" t="s">
        <v>1176</v>
      </c>
      <c r="B1577" s="3" t="s">
        <v>4</v>
      </c>
      <c r="C1577" t="str">
        <f t="shared" si="72"/>
        <v>n</v>
      </c>
      <c r="D1577">
        <f>VLOOKUP(C1577,Pivot_Train_try!$A$3:$C$25,3,0)</f>
        <v>0.9285714285714286</v>
      </c>
      <c r="E1577">
        <f>VLOOKUP(C1577,Pivot_Train_try!$A$3:$C$25,2,0)</f>
        <v>7.1428571428571425E-2</v>
      </c>
      <c r="F1577" t="str">
        <f t="shared" si="73"/>
        <v>Male</v>
      </c>
      <c r="G1577" t="str">
        <f t="shared" si="74"/>
        <v>True</v>
      </c>
    </row>
    <row r="1578" spans="1:7" hidden="1" x14ac:dyDescent="0.3">
      <c r="A1578" s="4" t="s">
        <v>1181</v>
      </c>
      <c r="B1578" s="5" t="s">
        <v>4</v>
      </c>
      <c r="C1578" t="str">
        <f t="shared" si="72"/>
        <v>i</v>
      </c>
      <c r="D1578">
        <f>VLOOKUP(C1578,Pivot_Train_try!$A$3:$C$25,3,0)</f>
        <v>0.18069306930693069</v>
      </c>
      <c r="E1578">
        <f>VLOOKUP(C1578,Pivot_Train_try!$A$3:$C$25,2,0)</f>
        <v>0.81930693069306926</v>
      </c>
      <c r="F1578" t="str">
        <f t="shared" si="73"/>
        <v>Female</v>
      </c>
      <c r="G1578" t="str">
        <f t="shared" si="74"/>
        <v>False</v>
      </c>
    </row>
    <row r="1579" spans="1:7" hidden="1" x14ac:dyDescent="0.3">
      <c r="A1579" s="2" t="s">
        <v>1183</v>
      </c>
      <c r="B1579" s="3" t="s">
        <v>4</v>
      </c>
      <c r="C1579" t="str">
        <f t="shared" si="72"/>
        <v>a</v>
      </c>
      <c r="D1579">
        <f>VLOOKUP(C1579,Pivot_Train_try!$A$3:$C$25,3,0)</f>
        <v>0.26829268292682928</v>
      </c>
      <c r="E1579">
        <f>VLOOKUP(C1579,Pivot_Train_try!$A$3:$C$25,2,0)</f>
        <v>0.73170731707317072</v>
      </c>
      <c r="F1579" t="str">
        <f t="shared" si="73"/>
        <v>Female</v>
      </c>
      <c r="G1579" t="str">
        <f t="shared" si="74"/>
        <v>False</v>
      </c>
    </row>
    <row r="1580" spans="1:7" hidden="1" x14ac:dyDescent="0.3">
      <c r="A1580" s="4" t="s">
        <v>1184</v>
      </c>
      <c r="B1580" s="5" t="s">
        <v>4</v>
      </c>
      <c r="C1580" t="str">
        <f t="shared" si="72"/>
        <v>i</v>
      </c>
      <c r="D1580">
        <f>VLOOKUP(C1580,Pivot_Train_try!$A$3:$C$25,3,0)</f>
        <v>0.18069306930693069</v>
      </c>
      <c r="E1580">
        <f>VLOOKUP(C1580,Pivot_Train_try!$A$3:$C$25,2,0)</f>
        <v>0.81930693069306926</v>
      </c>
      <c r="F1580" t="str">
        <f t="shared" si="73"/>
        <v>Female</v>
      </c>
      <c r="G1580" t="str">
        <f t="shared" si="74"/>
        <v>False</v>
      </c>
    </row>
    <row r="1581" spans="1:7" hidden="1" x14ac:dyDescent="0.3">
      <c r="A1581" s="2" t="s">
        <v>1187</v>
      </c>
      <c r="B1581" s="3" t="s">
        <v>4</v>
      </c>
      <c r="C1581" t="str">
        <f t="shared" si="72"/>
        <v>i</v>
      </c>
      <c r="D1581">
        <f>VLOOKUP(C1581,Pivot_Train_try!$A$3:$C$25,3,0)</f>
        <v>0.18069306930693069</v>
      </c>
      <c r="E1581">
        <f>VLOOKUP(C1581,Pivot_Train_try!$A$3:$C$25,2,0)</f>
        <v>0.81930693069306926</v>
      </c>
      <c r="F1581" t="str">
        <f t="shared" si="73"/>
        <v>Female</v>
      </c>
      <c r="G1581" t="str">
        <f t="shared" si="74"/>
        <v>False</v>
      </c>
    </row>
    <row r="1582" spans="1:7" x14ac:dyDescent="0.3">
      <c r="A1582" s="4" t="s">
        <v>1193</v>
      </c>
      <c r="B1582" s="5" t="s">
        <v>4</v>
      </c>
      <c r="C1582" t="str">
        <f t="shared" si="72"/>
        <v>t</v>
      </c>
      <c r="D1582">
        <f>VLOOKUP(C1582,Pivot_Train_try!$A$3:$C$25,3,0)</f>
        <v>0.93506493506493504</v>
      </c>
      <c r="E1582">
        <f>VLOOKUP(C1582,Pivot_Train_try!$A$3:$C$25,2,0)</f>
        <v>6.4935064935064929E-2</v>
      </c>
      <c r="F1582" t="str">
        <f t="shared" si="73"/>
        <v>Male</v>
      </c>
      <c r="G1582" t="str">
        <f t="shared" si="74"/>
        <v>True</v>
      </c>
    </row>
    <row r="1583" spans="1:7" x14ac:dyDescent="0.3">
      <c r="A1583" s="2" t="s">
        <v>1195</v>
      </c>
      <c r="B1583" s="3" t="s">
        <v>4</v>
      </c>
      <c r="C1583" t="str">
        <f t="shared" si="72"/>
        <v>v</v>
      </c>
      <c r="D1583">
        <f>VLOOKUP(C1583,Pivot_Train_try!$A$3:$C$25,3,0)</f>
        <v>1</v>
      </c>
      <c r="E1583">
        <f>VLOOKUP(C1583,Pivot_Train_try!$A$3:$C$25,2,0)</f>
        <v>0</v>
      </c>
      <c r="F1583" t="str">
        <f t="shared" si="73"/>
        <v>Male</v>
      </c>
      <c r="G1583" t="str">
        <f t="shared" si="74"/>
        <v>True</v>
      </c>
    </row>
    <row r="1584" spans="1:7" x14ac:dyDescent="0.3">
      <c r="A1584" s="4" t="s">
        <v>1196</v>
      </c>
      <c r="B1584" s="5" t="s">
        <v>4</v>
      </c>
      <c r="C1584" t="str">
        <f t="shared" si="72"/>
        <v>h</v>
      </c>
      <c r="D1584">
        <f>VLOOKUP(C1584,Pivot_Train_try!$A$3:$C$25,3,0)</f>
        <v>0.96062992125984248</v>
      </c>
      <c r="E1584">
        <f>VLOOKUP(C1584,Pivot_Train_try!$A$3:$C$25,2,0)</f>
        <v>3.937007874015748E-2</v>
      </c>
      <c r="F1584" t="str">
        <f t="shared" si="73"/>
        <v>Male</v>
      </c>
      <c r="G1584" t="str">
        <f t="shared" si="74"/>
        <v>True</v>
      </c>
    </row>
    <row r="1585" spans="1:7" x14ac:dyDescent="0.3">
      <c r="A1585" s="2" t="s">
        <v>1198</v>
      </c>
      <c r="B1585" s="3" t="s">
        <v>4</v>
      </c>
      <c r="C1585" t="str">
        <f t="shared" si="72"/>
        <v>r</v>
      </c>
      <c r="D1585">
        <f>VLOOKUP(C1585,Pivot_Train_try!$A$3:$C$25,3,0)</f>
        <v>0.92592592592592593</v>
      </c>
      <c r="E1585">
        <f>VLOOKUP(C1585,Pivot_Train_try!$A$3:$C$25,2,0)</f>
        <v>7.407407407407407E-2</v>
      </c>
      <c r="F1585" t="str">
        <f t="shared" si="73"/>
        <v>Male</v>
      </c>
      <c r="G1585" t="str">
        <f t="shared" si="74"/>
        <v>True</v>
      </c>
    </row>
    <row r="1586" spans="1:7" x14ac:dyDescent="0.3">
      <c r="A1586" s="4" t="s">
        <v>1200</v>
      </c>
      <c r="B1586" s="5" t="s">
        <v>4</v>
      </c>
      <c r="C1586" t="str">
        <f t="shared" si="72"/>
        <v>l</v>
      </c>
      <c r="D1586">
        <f>VLOOKUP(C1586,Pivot_Train_try!$A$3:$C$25,3,0)</f>
        <v>0.68421052631578949</v>
      </c>
      <c r="E1586">
        <f>VLOOKUP(C1586,Pivot_Train_try!$A$3:$C$25,2,0)</f>
        <v>0.31578947368421051</v>
      </c>
      <c r="F1586" t="str">
        <f t="shared" si="73"/>
        <v>Male</v>
      </c>
      <c r="G1586" t="str">
        <f t="shared" si="74"/>
        <v>True</v>
      </c>
    </row>
    <row r="1587" spans="1:7" x14ac:dyDescent="0.3">
      <c r="A1587" s="2" t="s">
        <v>1201</v>
      </c>
      <c r="B1587" s="3" t="s">
        <v>4</v>
      </c>
      <c r="C1587" t="str">
        <f t="shared" si="72"/>
        <v>s</v>
      </c>
      <c r="D1587">
        <f>VLOOKUP(C1587,Pivot_Train_try!$A$3:$C$25,3,0)</f>
        <v>0.8928571428571429</v>
      </c>
      <c r="E1587">
        <f>VLOOKUP(C1587,Pivot_Train_try!$A$3:$C$25,2,0)</f>
        <v>0.10714285714285714</v>
      </c>
      <c r="F1587" t="str">
        <f t="shared" si="73"/>
        <v>Male</v>
      </c>
      <c r="G1587" t="str">
        <f t="shared" si="74"/>
        <v>True</v>
      </c>
    </row>
    <row r="1588" spans="1:7" x14ac:dyDescent="0.3">
      <c r="A1588" s="4" t="s">
        <v>1203</v>
      </c>
      <c r="B1588" s="5" t="s">
        <v>4</v>
      </c>
      <c r="C1588" t="str">
        <f t="shared" si="72"/>
        <v>n</v>
      </c>
      <c r="D1588">
        <f>VLOOKUP(C1588,Pivot_Train_try!$A$3:$C$25,3,0)</f>
        <v>0.9285714285714286</v>
      </c>
      <c r="E1588">
        <f>VLOOKUP(C1588,Pivot_Train_try!$A$3:$C$25,2,0)</f>
        <v>7.1428571428571425E-2</v>
      </c>
      <c r="F1588" t="str">
        <f t="shared" si="73"/>
        <v>Male</v>
      </c>
      <c r="G1588" t="str">
        <f t="shared" si="74"/>
        <v>True</v>
      </c>
    </row>
    <row r="1589" spans="1:7" x14ac:dyDescent="0.3">
      <c r="A1589" s="2" t="s">
        <v>1205</v>
      </c>
      <c r="B1589" s="3" t="s">
        <v>4</v>
      </c>
      <c r="C1589" t="str">
        <f t="shared" si="72"/>
        <v>l</v>
      </c>
      <c r="D1589">
        <f>VLOOKUP(C1589,Pivot_Train_try!$A$3:$C$25,3,0)</f>
        <v>0.68421052631578949</v>
      </c>
      <c r="E1589">
        <f>VLOOKUP(C1589,Pivot_Train_try!$A$3:$C$25,2,0)</f>
        <v>0.31578947368421051</v>
      </c>
      <c r="F1589" t="str">
        <f t="shared" si="73"/>
        <v>Male</v>
      </c>
      <c r="G1589" t="str">
        <f t="shared" si="74"/>
        <v>True</v>
      </c>
    </row>
    <row r="1590" spans="1:7" x14ac:dyDescent="0.3">
      <c r="A1590" s="4" t="s">
        <v>1206</v>
      </c>
      <c r="B1590" s="5" t="s">
        <v>4</v>
      </c>
      <c r="C1590" t="str">
        <f t="shared" si="72"/>
        <v>v</v>
      </c>
      <c r="D1590">
        <f>VLOOKUP(C1590,Pivot_Train_try!$A$3:$C$25,3,0)</f>
        <v>1</v>
      </c>
      <c r="E1590">
        <f>VLOOKUP(C1590,Pivot_Train_try!$A$3:$C$25,2,0)</f>
        <v>0</v>
      </c>
      <c r="F1590" t="str">
        <f t="shared" si="73"/>
        <v>Male</v>
      </c>
      <c r="G1590" t="str">
        <f t="shared" si="74"/>
        <v>True</v>
      </c>
    </row>
    <row r="1591" spans="1:7" hidden="1" x14ac:dyDescent="0.3">
      <c r="A1591" s="2" t="s">
        <v>1207</v>
      </c>
      <c r="B1591" s="3" t="s">
        <v>4</v>
      </c>
      <c r="C1591" t="str">
        <f t="shared" si="72"/>
        <v>i</v>
      </c>
      <c r="D1591">
        <f>VLOOKUP(C1591,Pivot_Train_try!$A$3:$C$25,3,0)</f>
        <v>0.18069306930693069</v>
      </c>
      <c r="E1591">
        <f>VLOOKUP(C1591,Pivot_Train_try!$A$3:$C$25,2,0)</f>
        <v>0.81930693069306926</v>
      </c>
      <c r="F1591" t="str">
        <f t="shared" si="73"/>
        <v>Female</v>
      </c>
      <c r="G1591" t="str">
        <f t="shared" si="74"/>
        <v>False</v>
      </c>
    </row>
    <row r="1592" spans="1:7" x14ac:dyDescent="0.3">
      <c r="A1592" s="4" t="s">
        <v>1208</v>
      </c>
      <c r="B1592" s="5" t="s">
        <v>4</v>
      </c>
      <c r="C1592" t="str">
        <f t="shared" si="72"/>
        <v>p</v>
      </c>
      <c r="D1592">
        <f>VLOOKUP(C1592,Pivot_Train_try!$A$3:$C$25,3,0)</f>
        <v>0.93333333333333335</v>
      </c>
      <c r="E1592">
        <f>VLOOKUP(C1592,Pivot_Train_try!$A$3:$C$25,2,0)</f>
        <v>6.6666666666666666E-2</v>
      </c>
      <c r="F1592" t="str">
        <f t="shared" si="73"/>
        <v>Male</v>
      </c>
      <c r="G1592" t="str">
        <f t="shared" si="74"/>
        <v>True</v>
      </c>
    </row>
    <row r="1593" spans="1:7" hidden="1" x14ac:dyDescent="0.3">
      <c r="A1593" s="2" t="s">
        <v>1210</v>
      </c>
      <c r="B1593" s="3" t="s">
        <v>4</v>
      </c>
      <c r="C1593" t="str">
        <f t="shared" si="72"/>
        <v>i</v>
      </c>
      <c r="D1593">
        <f>VLOOKUP(C1593,Pivot_Train_try!$A$3:$C$25,3,0)</f>
        <v>0.18069306930693069</v>
      </c>
      <c r="E1593">
        <f>VLOOKUP(C1593,Pivot_Train_try!$A$3:$C$25,2,0)</f>
        <v>0.81930693069306926</v>
      </c>
      <c r="F1593" t="str">
        <f t="shared" si="73"/>
        <v>Female</v>
      </c>
      <c r="G1593" t="str">
        <f t="shared" si="74"/>
        <v>False</v>
      </c>
    </row>
    <row r="1594" spans="1:7" x14ac:dyDescent="0.3">
      <c r="A1594" s="4" t="s">
        <v>1213</v>
      </c>
      <c r="B1594" s="5" t="s">
        <v>4</v>
      </c>
      <c r="C1594" t="str">
        <f t="shared" si="72"/>
        <v>t</v>
      </c>
      <c r="D1594">
        <f>VLOOKUP(C1594,Pivot_Train_try!$A$3:$C$25,3,0)</f>
        <v>0.93506493506493504</v>
      </c>
      <c r="E1594">
        <f>VLOOKUP(C1594,Pivot_Train_try!$A$3:$C$25,2,0)</f>
        <v>6.4935064935064929E-2</v>
      </c>
      <c r="F1594" t="str">
        <f t="shared" si="73"/>
        <v>Male</v>
      </c>
      <c r="G1594" t="str">
        <f t="shared" si="74"/>
        <v>True</v>
      </c>
    </row>
    <row r="1595" spans="1:7" x14ac:dyDescent="0.3">
      <c r="A1595" s="2" t="s">
        <v>1215</v>
      </c>
      <c r="B1595" s="3" t="s">
        <v>4</v>
      </c>
      <c r="C1595" t="str">
        <f t="shared" si="72"/>
        <v>s</v>
      </c>
      <c r="D1595">
        <f>VLOOKUP(C1595,Pivot_Train_try!$A$3:$C$25,3,0)</f>
        <v>0.8928571428571429</v>
      </c>
      <c r="E1595">
        <f>VLOOKUP(C1595,Pivot_Train_try!$A$3:$C$25,2,0)</f>
        <v>0.10714285714285714</v>
      </c>
      <c r="F1595" t="str">
        <f t="shared" si="73"/>
        <v>Male</v>
      </c>
      <c r="G1595" t="str">
        <f t="shared" si="74"/>
        <v>True</v>
      </c>
    </row>
    <row r="1596" spans="1:7" x14ac:dyDescent="0.3">
      <c r="A1596" s="4" t="s">
        <v>1217</v>
      </c>
      <c r="B1596" s="5" t="s">
        <v>4</v>
      </c>
      <c r="C1596" t="str">
        <f t="shared" si="72"/>
        <v>r</v>
      </c>
      <c r="D1596">
        <f>VLOOKUP(C1596,Pivot_Train_try!$A$3:$C$25,3,0)</f>
        <v>0.92592592592592593</v>
      </c>
      <c r="E1596">
        <f>VLOOKUP(C1596,Pivot_Train_try!$A$3:$C$25,2,0)</f>
        <v>7.407407407407407E-2</v>
      </c>
      <c r="F1596" t="str">
        <f t="shared" si="73"/>
        <v>Male</v>
      </c>
      <c r="G1596" t="str">
        <f t="shared" si="74"/>
        <v>True</v>
      </c>
    </row>
    <row r="1597" spans="1:7" hidden="1" x14ac:dyDescent="0.3">
      <c r="A1597" s="2" t="s">
        <v>1219</v>
      </c>
      <c r="B1597" s="3" t="s">
        <v>4</v>
      </c>
      <c r="C1597" t="str">
        <f t="shared" si="72"/>
        <v>e</v>
      </c>
      <c r="D1597">
        <f>VLOOKUP(C1597,Pivot_Train_try!$A$3:$C$25,3,0)</f>
        <v>0.5</v>
      </c>
      <c r="E1597">
        <f>VLOOKUP(C1597,Pivot_Train_try!$A$3:$C$25,2,0)</f>
        <v>0.5</v>
      </c>
      <c r="F1597" t="str">
        <f t="shared" si="73"/>
        <v>Female</v>
      </c>
      <c r="G1597" t="str">
        <f t="shared" si="74"/>
        <v>False</v>
      </c>
    </row>
    <row r="1598" spans="1:7" x14ac:dyDescent="0.3">
      <c r="A1598" s="4" t="s">
        <v>1223</v>
      </c>
      <c r="B1598" s="5" t="s">
        <v>4</v>
      </c>
      <c r="C1598" t="str">
        <f t="shared" si="72"/>
        <v>t</v>
      </c>
      <c r="D1598">
        <f>VLOOKUP(C1598,Pivot_Train_try!$A$3:$C$25,3,0)</f>
        <v>0.93506493506493504</v>
      </c>
      <c r="E1598">
        <f>VLOOKUP(C1598,Pivot_Train_try!$A$3:$C$25,2,0)</f>
        <v>6.4935064935064929E-2</v>
      </c>
      <c r="F1598" t="str">
        <f t="shared" si="73"/>
        <v>Male</v>
      </c>
      <c r="G1598" t="str">
        <f t="shared" si="74"/>
        <v>True</v>
      </c>
    </row>
    <row r="1599" spans="1:7" x14ac:dyDescent="0.3">
      <c r="A1599" s="2" t="s">
        <v>1226</v>
      </c>
      <c r="B1599" s="3" t="s">
        <v>4</v>
      </c>
      <c r="C1599" t="str">
        <f t="shared" si="72"/>
        <v>j</v>
      </c>
      <c r="D1599">
        <f>VLOOKUP(C1599,Pivot_Train_try!$A$3:$C$25,3,0)</f>
        <v>0.96296296296296291</v>
      </c>
      <c r="E1599">
        <f>VLOOKUP(C1599,Pivot_Train_try!$A$3:$C$25,2,0)</f>
        <v>3.7037037037037035E-2</v>
      </c>
      <c r="F1599" t="str">
        <f t="shared" si="73"/>
        <v>Male</v>
      </c>
      <c r="G1599" t="str">
        <f t="shared" si="74"/>
        <v>True</v>
      </c>
    </row>
    <row r="1600" spans="1:7" x14ac:dyDescent="0.3">
      <c r="A1600" s="4" t="s">
        <v>1230</v>
      </c>
      <c r="B1600" s="5" t="s">
        <v>4</v>
      </c>
      <c r="C1600" t="str">
        <f t="shared" si="72"/>
        <v>t</v>
      </c>
      <c r="D1600">
        <f>VLOOKUP(C1600,Pivot_Train_try!$A$3:$C$25,3,0)</f>
        <v>0.93506493506493504</v>
      </c>
      <c r="E1600">
        <f>VLOOKUP(C1600,Pivot_Train_try!$A$3:$C$25,2,0)</f>
        <v>6.4935064935064929E-2</v>
      </c>
      <c r="F1600" t="str">
        <f t="shared" si="73"/>
        <v>Male</v>
      </c>
      <c r="G1600" t="str">
        <f t="shared" si="74"/>
        <v>True</v>
      </c>
    </row>
    <row r="1601" spans="1:7" x14ac:dyDescent="0.3">
      <c r="A1601" s="2" t="s">
        <v>1231</v>
      </c>
      <c r="B1601" s="3" t="s">
        <v>4</v>
      </c>
      <c r="C1601" t="str">
        <f t="shared" si="72"/>
        <v>r</v>
      </c>
      <c r="D1601">
        <f>VLOOKUP(C1601,Pivot_Train_try!$A$3:$C$25,3,0)</f>
        <v>0.92592592592592593</v>
      </c>
      <c r="E1601">
        <f>VLOOKUP(C1601,Pivot_Train_try!$A$3:$C$25,2,0)</f>
        <v>7.407407407407407E-2</v>
      </c>
      <c r="F1601" t="str">
        <f t="shared" si="73"/>
        <v>Male</v>
      </c>
      <c r="G1601" t="str">
        <f t="shared" si="74"/>
        <v>True</v>
      </c>
    </row>
    <row r="1602" spans="1:7" x14ac:dyDescent="0.3">
      <c r="A1602" s="4" t="s">
        <v>1233</v>
      </c>
      <c r="B1602" s="5" t="s">
        <v>4</v>
      </c>
      <c r="C1602" t="str">
        <f t="shared" si="72"/>
        <v>k</v>
      </c>
      <c r="D1602">
        <f>VLOOKUP(C1602,Pivot_Train_try!$A$3:$C$25,3,0)</f>
        <v>0.91304347826086951</v>
      </c>
      <c r="E1602">
        <f>VLOOKUP(C1602,Pivot_Train_try!$A$3:$C$25,2,0)</f>
        <v>8.6956521739130432E-2</v>
      </c>
      <c r="F1602" t="str">
        <f t="shared" si="73"/>
        <v>Male</v>
      </c>
      <c r="G1602" t="str">
        <f t="shared" si="74"/>
        <v>True</v>
      </c>
    </row>
    <row r="1603" spans="1:7" hidden="1" x14ac:dyDescent="0.3">
      <c r="A1603" s="2" t="s">
        <v>1236</v>
      </c>
      <c r="B1603" s="3" t="s">
        <v>4</v>
      </c>
      <c r="C1603" t="str">
        <f t="shared" ref="C1603:C1666" si="75">RIGHT(A1603)</f>
        <v>a</v>
      </c>
      <c r="D1603">
        <f>VLOOKUP(C1603,Pivot_Train_try!$A$3:$C$25,3,0)</f>
        <v>0.26829268292682928</v>
      </c>
      <c r="E1603">
        <f>VLOOKUP(C1603,Pivot_Train_try!$A$3:$C$25,2,0)</f>
        <v>0.73170731707317072</v>
      </c>
      <c r="F1603" t="str">
        <f t="shared" ref="F1603:F1666" si="76">IF(D1603&gt;E1603,"Male","Female")</f>
        <v>Female</v>
      </c>
      <c r="G1603" t="str">
        <f t="shared" ref="G1603:G1666" si="77">IF(B1603=F1603,"True","False")</f>
        <v>False</v>
      </c>
    </row>
    <row r="1604" spans="1:7" x14ac:dyDescent="0.3">
      <c r="A1604" s="4" t="s">
        <v>1238</v>
      </c>
      <c r="B1604" s="5" t="s">
        <v>4</v>
      </c>
      <c r="C1604" t="str">
        <f t="shared" si="75"/>
        <v>p</v>
      </c>
      <c r="D1604">
        <f>VLOOKUP(C1604,Pivot_Train_try!$A$3:$C$25,3,0)</f>
        <v>0.93333333333333335</v>
      </c>
      <c r="E1604">
        <f>VLOOKUP(C1604,Pivot_Train_try!$A$3:$C$25,2,0)</f>
        <v>6.6666666666666666E-2</v>
      </c>
      <c r="F1604" t="str">
        <f t="shared" si="76"/>
        <v>Male</v>
      </c>
      <c r="G1604" t="str">
        <f t="shared" si="77"/>
        <v>True</v>
      </c>
    </row>
    <row r="1605" spans="1:7" hidden="1" x14ac:dyDescent="0.3">
      <c r="A1605" s="2" t="s">
        <v>1239</v>
      </c>
      <c r="B1605" s="3" t="s">
        <v>4</v>
      </c>
      <c r="C1605" t="str">
        <f t="shared" si="75"/>
        <v>e</v>
      </c>
      <c r="D1605">
        <f>VLOOKUP(C1605,Pivot_Train_try!$A$3:$C$25,3,0)</f>
        <v>0.5</v>
      </c>
      <c r="E1605">
        <f>VLOOKUP(C1605,Pivot_Train_try!$A$3:$C$25,2,0)</f>
        <v>0.5</v>
      </c>
      <c r="F1605" t="str">
        <f t="shared" si="76"/>
        <v>Female</v>
      </c>
      <c r="G1605" t="str">
        <f t="shared" si="77"/>
        <v>False</v>
      </c>
    </row>
    <row r="1606" spans="1:7" x14ac:dyDescent="0.3">
      <c r="A1606" s="4" t="s">
        <v>1241</v>
      </c>
      <c r="B1606" s="5" t="s">
        <v>4</v>
      </c>
      <c r="C1606" t="str">
        <f t="shared" si="75"/>
        <v>j</v>
      </c>
      <c r="D1606">
        <f>VLOOKUP(C1606,Pivot_Train_try!$A$3:$C$25,3,0)</f>
        <v>0.96296296296296291</v>
      </c>
      <c r="E1606">
        <f>VLOOKUP(C1606,Pivot_Train_try!$A$3:$C$25,2,0)</f>
        <v>3.7037037037037035E-2</v>
      </c>
      <c r="F1606" t="str">
        <f t="shared" si="76"/>
        <v>Male</v>
      </c>
      <c r="G1606" t="str">
        <f t="shared" si="77"/>
        <v>True</v>
      </c>
    </row>
    <row r="1607" spans="1:7" x14ac:dyDescent="0.3">
      <c r="A1607" s="2" t="s">
        <v>1243</v>
      </c>
      <c r="B1607" s="3" t="s">
        <v>4</v>
      </c>
      <c r="C1607" t="str">
        <f t="shared" si="75"/>
        <v>h</v>
      </c>
      <c r="D1607">
        <f>VLOOKUP(C1607,Pivot_Train_try!$A$3:$C$25,3,0)</f>
        <v>0.96062992125984248</v>
      </c>
      <c r="E1607">
        <f>VLOOKUP(C1607,Pivot_Train_try!$A$3:$C$25,2,0)</f>
        <v>3.937007874015748E-2</v>
      </c>
      <c r="F1607" t="str">
        <f t="shared" si="76"/>
        <v>Male</v>
      </c>
      <c r="G1607" t="str">
        <f t="shared" si="77"/>
        <v>True</v>
      </c>
    </row>
    <row r="1608" spans="1:7" x14ac:dyDescent="0.3">
      <c r="A1608" s="4" t="s">
        <v>1248</v>
      </c>
      <c r="B1608" s="5" t="s">
        <v>4</v>
      </c>
      <c r="C1608" t="str">
        <f t="shared" si="75"/>
        <v>t</v>
      </c>
      <c r="D1608">
        <f>VLOOKUP(C1608,Pivot_Train_try!$A$3:$C$25,3,0)</f>
        <v>0.93506493506493504</v>
      </c>
      <c r="E1608">
        <f>VLOOKUP(C1608,Pivot_Train_try!$A$3:$C$25,2,0)</f>
        <v>6.4935064935064929E-2</v>
      </c>
      <c r="F1608" t="str">
        <f t="shared" si="76"/>
        <v>Male</v>
      </c>
      <c r="G1608" t="str">
        <f t="shared" si="77"/>
        <v>True</v>
      </c>
    </row>
    <row r="1609" spans="1:7" x14ac:dyDescent="0.3">
      <c r="A1609" s="2" t="s">
        <v>1249</v>
      </c>
      <c r="B1609" s="3" t="s">
        <v>4</v>
      </c>
      <c r="C1609" t="str">
        <f t="shared" si="75"/>
        <v>h</v>
      </c>
      <c r="D1609">
        <f>VLOOKUP(C1609,Pivot_Train_try!$A$3:$C$25,3,0)</f>
        <v>0.96062992125984248</v>
      </c>
      <c r="E1609">
        <f>VLOOKUP(C1609,Pivot_Train_try!$A$3:$C$25,2,0)</f>
        <v>3.937007874015748E-2</v>
      </c>
      <c r="F1609" t="str">
        <f t="shared" si="76"/>
        <v>Male</v>
      </c>
      <c r="G1609" t="str">
        <f t="shared" si="77"/>
        <v>True</v>
      </c>
    </row>
    <row r="1610" spans="1:7" x14ac:dyDescent="0.3">
      <c r="A1610" s="4" t="s">
        <v>1250</v>
      </c>
      <c r="B1610" s="5" t="s">
        <v>4</v>
      </c>
      <c r="C1610" t="str">
        <f t="shared" si="75"/>
        <v>n</v>
      </c>
      <c r="D1610">
        <f>VLOOKUP(C1610,Pivot_Train_try!$A$3:$C$25,3,0)</f>
        <v>0.9285714285714286</v>
      </c>
      <c r="E1610">
        <f>VLOOKUP(C1610,Pivot_Train_try!$A$3:$C$25,2,0)</f>
        <v>7.1428571428571425E-2</v>
      </c>
      <c r="F1610" t="str">
        <f t="shared" si="76"/>
        <v>Male</v>
      </c>
      <c r="G1610" t="str">
        <f t="shared" si="77"/>
        <v>True</v>
      </c>
    </row>
    <row r="1611" spans="1:7" x14ac:dyDescent="0.3">
      <c r="A1611" s="2" t="s">
        <v>1251</v>
      </c>
      <c r="B1611" s="3" t="s">
        <v>4</v>
      </c>
      <c r="C1611" t="str">
        <f t="shared" si="75"/>
        <v>n</v>
      </c>
      <c r="D1611">
        <f>VLOOKUP(C1611,Pivot_Train_try!$A$3:$C$25,3,0)</f>
        <v>0.9285714285714286</v>
      </c>
      <c r="E1611">
        <f>VLOOKUP(C1611,Pivot_Train_try!$A$3:$C$25,2,0)</f>
        <v>7.1428571428571425E-2</v>
      </c>
      <c r="F1611" t="str">
        <f t="shared" si="76"/>
        <v>Male</v>
      </c>
      <c r="G1611" t="str">
        <f t="shared" si="77"/>
        <v>True</v>
      </c>
    </row>
    <row r="1612" spans="1:7" hidden="1" x14ac:dyDescent="0.3">
      <c r="A1612" s="4" t="s">
        <v>1252</v>
      </c>
      <c r="B1612" s="5" t="s">
        <v>4</v>
      </c>
      <c r="C1612" t="str">
        <f t="shared" si="75"/>
        <v>a</v>
      </c>
      <c r="D1612">
        <f>VLOOKUP(C1612,Pivot_Train_try!$A$3:$C$25,3,0)</f>
        <v>0.26829268292682928</v>
      </c>
      <c r="E1612">
        <f>VLOOKUP(C1612,Pivot_Train_try!$A$3:$C$25,2,0)</f>
        <v>0.73170731707317072</v>
      </c>
      <c r="F1612" t="str">
        <f t="shared" si="76"/>
        <v>Female</v>
      </c>
      <c r="G1612" t="str">
        <f t="shared" si="77"/>
        <v>False</v>
      </c>
    </row>
    <row r="1613" spans="1:7" x14ac:dyDescent="0.3">
      <c r="A1613" s="2" t="s">
        <v>1253</v>
      </c>
      <c r="B1613" s="3" t="s">
        <v>4</v>
      </c>
      <c r="C1613" t="str">
        <f t="shared" si="75"/>
        <v>h</v>
      </c>
      <c r="D1613">
        <f>VLOOKUP(C1613,Pivot_Train_try!$A$3:$C$25,3,0)</f>
        <v>0.96062992125984248</v>
      </c>
      <c r="E1613">
        <f>VLOOKUP(C1613,Pivot_Train_try!$A$3:$C$25,2,0)</f>
        <v>3.937007874015748E-2</v>
      </c>
      <c r="F1613" t="str">
        <f t="shared" si="76"/>
        <v>Male</v>
      </c>
      <c r="G1613" t="str">
        <f t="shared" si="77"/>
        <v>True</v>
      </c>
    </row>
    <row r="1614" spans="1:7" hidden="1" x14ac:dyDescent="0.3">
      <c r="A1614" s="4" t="s">
        <v>1254</v>
      </c>
      <c r="B1614" s="5" t="s">
        <v>4</v>
      </c>
      <c r="C1614" t="str">
        <f t="shared" si="75"/>
        <v>a</v>
      </c>
      <c r="D1614">
        <f>VLOOKUP(C1614,Pivot_Train_try!$A$3:$C$25,3,0)</f>
        <v>0.26829268292682928</v>
      </c>
      <c r="E1614">
        <f>VLOOKUP(C1614,Pivot_Train_try!$A$3:$C$25,2,0)</f>
        <v>0.73170731707317072</v>
      </c>
      <c r="F1614" t="str">
        <f t="shared" si="76"/>
        <v>Female</v>
      </c>
      <c r="G1614" t="str">
        <f t="shared" si="77"/>
        <v>False</v>
      </c>
    </row>
    <row r="1615" spans="1:7" hidden="1" x14ac:dyDescent="0.3">
      <c r="A1615" s="2" t="s">
        <v>1255</v>
      </c>
      <c r="B1615" s="3" t="s">
        <v>4</v>
      </c>
      <c r="C1615" t="str">
        <f t="shared" si="75"/>
        <v>a</v>
      </c>
      <c r="D1615">
        <f>VLOOKUP(C1615,Pivot_Train_try!$A$3:$C$25,3,0)</f>
        <v>0.26829268292682928</v>
      </c>
      <c r="E1615">
        <f>VLOOKUP(C1615,Pivot_Train_try!$A$3:$C$25,2,0)</f>
        <v>0.73170731707317072</v>
      </c>
      <c r="F1615" t="str">
        <f t="shared" si="76"/>
        <v>Female</v>
      </c>
      <c r="G1615" t="str">
        <f t="shared" si="77"/>
        <v>False</v>
      </c>
    </row>
    <row r="1616" spans="1:7" hidden="1" x14ac:dyDescent="0.3">
      <c r="A1616" s="4" t="s">
        <v>1022</v>
      </c>
      <c r="B1616" s="5" t="s">
        <v>4</v>
      </c>
      <c r="C1616" t="str">
        <f t="shared" si="75"/>
        <v>a</v>
      </c>
      <c r="D1616">
        <f>VLOOKUP(C1616,Pivot_Train_try!$A$3:$C$25,3,0)</f>
        <v>0.26829268292682928</v>
      </c>
      <c r="E1616">
        <f>VLOOKUP(C1616,Pivot_Train_try!$A$3:$C$25,2,0)</f>
        <v>0.73170731707317072</v>
      </c>
      <c r="F1616" t="str">
        <f t="shared" si="76"/>
        <v>Female</v>
      </c>
      <c r="G1616" t="str">
        <f t="shared" si="77"/>
        <v>False</v>
      </c>
    </row>
    <row r="1617" spans="1:7" x14ac:dyDescent="0.3">
      <c r="A1617" s="2" t="s">
        <v>1259</v>
      </c>
      <c r="B1617" s="3" t="s">
        <v>4</v>
      </c>
      <c r="C1617" t="str">
        <f t="shared" si="75"/>
        <v>t</v>
      </c>
      <c r="D1617">
        <f>VLOOKUP(C1617,Pivot_Train_try!$A$3:$C$25,3,0)</f>
        <v>0.93506493506493504</v>
      </c>
      <c r="E1617">
        <f>VLOOKUP(C1617,Pivot_Train_try!$A$3:$C$25,2,0)</f>
        <v>6.4935064935064929E-2</v>
      </c>
      <c r="F1617" t="str">
        <f t="shared" si="76"/>
        <v>Male</v>
      </c>
      <c r="G1617" t="str">
        <f t="shared" si="77"/>
        <v>True</v>
      </c>
    </row>
    <row r="1618" spans="1:7" hidden="1" x14ac:dyDescent="0.3">
      <c r="A1618" s="4" t="s">
        <v>1261</v>
      </c>
      <c r="B1618" s="5" t="s">
        <v>4</v>
      </c>
      <c r="C1618" t="str">
        <f t="shared" si="75"/>
        <v>i</v>
      </c>
      <c r="D1618">
        <f>VLOOKUP(C1618,Pivot_Train_try!$A$3:$C$25,3,0)</f>
        <v>0.18069306930693069</v>
      </c>
      <c r="E1618">
        <f>VLOOKUP(C1618,Pivot_Train_try!$A$3:$C$25,2,0)</f>
        <v>0.81930693069306926</v>
      </c>
      <c r="F1618" t="str">
        <f t="shared" si="76"/>
        <v>Female</v>
      </c>
      <c r="G1618" t="str">
        <f t="shared" si="77"/>
        <v>False</v>
      </c>
    </row>
    <row r="1619" spans="1:7" x14ac:dyDescent="0.3">
      <c r="A1619" s="2" t="s">
        <v>1262</v>
      </c>
      <c r="B1619" s="3" t="s">
        <v>4</v>
      </c>
      <c r="C1619" t="str">
        <f t="shared" si="75"/>
        <v>k</v>
      </c>
      <c r="D1619">
        <f>VLOOKUP(C1619,Pivot_Train_try!$A$3:$C$25,3,0)</f>
        <v>0.91304347826086951</v>
      </c>
      <c r="E1619">
        <f>VLOOKUP(C1619,Pivot_Train_try!$A$3:$C$25,2,0)</f>
        <v>8.6956521739130432E-2</v>
      </c>
      <c r="F1619" t="str">
        <f t="shared" si="76"/>
        <v>Male</v>
      </c>
      <c r="G1619" t="str">
        <f t="shared" si="77"/>
        <v>True</v>
      </c>
    </row>
    <row r="1620" spans="1:7" hidden="1" x14ac:dyDescent="0.3">
      <c r="A1620" s="4" t="s">
        <v>1263</v>
      </c>
      <c r="B1620" s="5" t="s">
        <v>4</v>
      </c>
      <c r="C1620" t="str">
        <f t="shared" si="75"/>
        <v>i</v>
      </c>
      <c r="D1620">
        <f>VLOOKUP(C1620,Pivot_Train_try!$A$3:$C$25,3,0)</f>
        <v>0.18069306930693069</v>
      </c>
      <c r="E1620">
        <f>VLOOKUP(C1620,Pivot_Train_try!$A$3:$C$25,2,0)</f>
        <v>0.81930693069306926</v>
      </c>
      <c r="F1620" t="str">
        <f t="shared" si="76"/>
        <v>Female</v>
      </c>
      <c r="G1620" t="str">
        <f t="shared" si="77"/>
        <v>False</v>
      </c>
    </row>
    <row r="1621" spans="1:7" x14ac:dyDescent="0.3">
      <c r="A1621" s="2" t="s">
        <v>1265</v>
      </c>
      <c r="B1621" s="3" t="s">
        <v>4</v>
      </c>
      <c r="C1621" t="str">
        <f t="shared" si="75"/>
        <v>r</v>
      </c>
      <c r="D1621">
        <f>VLOOKUP(C1621,Pivot_Train_try!$A$3:$C$25,3,0)</f>
        <v>0.92592592592592593</v>
      </c>
      <c r="E1621">
        <f>VLOOKUP(C1621,Pivot_Train_try!$A$3:$C$25,2,0)</f>
        <v>7.407407407407407E-2</v>
      </c>
      <c r="F1621" t="str">
        <f t="shared" si="76"/>
        <v>Male</v>
      </c>
      <c r="G1621" t="str">
        <f t="shared" si="77"/>
        <v>True</v>
      </c>
    </row>
    <row r="1622" spans="1:7" x14ac:dyDescent="0.3">
      <c r="A1622" s="4" t="s">
        <v>1266</v>
      </c>
      <c r="B1622" s="5" t="s">
        <v>4</v>
      </c>
      <c r="C1622" t="str">
        <f t="shared" si="75"/>
        <v>z</v>
      </c>
      <c r="D1622">
        <f>VLOOKUP(C1622,Pivot_Train_try!$A$3:$C$25,3,0)</f>
        <v>0.8571428571428571</v>
      </c>
      <c r="E1622">
        <f>VLOOKUP(C1622,Pivot_Train_try!$A$3:$C$25,2,0)</f>
        <v>0.14285714285714285</v>
      </c>
      <c r="F1622" t="str">
        <f t="shared" si="76"/>
        <v>Male</v>
      </c>
      <c r="G1622" t="str">
        <f t="shared" si="77"/>
        <v>True</v>
      </c>
    </row>
    <row r="1623" spans="1:7" x14ac:dyDescent="0.3">
      <c r="A1623" s="2" t="s">
        <v>1268</v>
      </c>
      <c r="B1623" s="3" t="s">
        <v>4</v>
      </c>
      <c r="C1623" t="str">
        <f t="shared" si="75"/>
        <v>r</v>
      </c>
      <c r="D1623">
        <f>VLOOKUP(C1623,Pivot_Train_try!$A$3:$C$25,3,0)</f>
        <v>0.92592592592592593</v>
      </c>
      <c r="E1623">
        <f>VLOOKUP(C1623,Pivot_Train_try!$A$3:$C$25,2,0)</f>
        <v>7.407407407407407E-2</v>
      </c>
      <c r="F1623" t="str">
        <f t="shared" si="76"/>
        <v>Male</v>
      </c>
      <c r="G1623" t="str">
        <f t="shared" si="77"/>
        <v>True</v>
      </c>
    </row>
    <row r="1624" spans="1:7" hidden="1" x14ac:dyDescent="0.3">
      <c r="A1624" s="4" t="s">
        <v>1269</v>
      </c>
      <c r="B1624" s="5" t="s">
        <v>4</v>
      </c>
      <c r="C1624" t="str">
        <f t="shared" si="75"/>
        <v>i</v>
      </c>
      <c r="D1624">
        <f>VLOOKUP(C1624,Pivot_Train_try!$A$3:$C$25,3,0)</f>
        <v>0.18069306930693069</v>
      </c>
      <c r="E1624">
        <f>VLOOKUP(C1624,Pivot_Train_try!$A$3:$C$25,2,0)</f>
        <v>0.81930693069306926</v>
      </c>
      <c r="F1624" t="str">
        <f t="shared" si="76"/>
        <v>Female</v>
      </c>
      <c r="G1624" t="str">
        <f t="shared" si="77"/>
        <v>False</v>
      </c>
    </row>
    <row r="1625" spans="1:7" x14ac:dyDescent="0.3">
      <c r="A1625" s="2" t="s">
        <v>1270</v>
      </c>
      <c r="B1625" s="3" t="s">
        <v>4</v>
      </c>
      <c r="C1625" t="str">
        <f t="shared" si="75"/>
        <v>u</v>
      </c>
      <c r="D1625">
        <f>VLOOKUP(C1625,Pivot_Train_try!$A$3:$C$25,3,0)</f>
        <v>0.78723404255319152</v>
      </c>
      <c r="E1625">
        <f>VLOOKUP(C1625,Pivot_Train_try!$A$3:$C$25,2,0)</f>
        <v>0.21276595744680851</v>
      </c>
      <c r="F1625" t="str">
        <f t="shared" si="76"/>
        <v>Male</v>
      </c>
      <c r="G1625" t="str">
        <f t="shared" si="77"/>
        <v>True</v>
      </c>
    </row>
    <row r="1626" spans="1:7" x14ac:dyDescent="0.3">
      <c r="A1626" s="4" t="s">
        <v>1273</v>
      </c>
      <c r="B1626" s="5" t="s">
        <v>4</v>
      </c>
      <c r="C1626" t="str">
        <f t="shared" si="75"/>
        <v>y</v>
      </c>
      <c r="D1626">
        <f>VLOOKUP(C1626,Pivot_Train_try!$A$3:$C$25,3,0)</f>
        <v>0.90476190476190477</v>
      </c>
      <c r="E1626">
        <f>VLOOKUP(C1626,Pivot_Train_try!$A$3:$C$25,2,0)</f>
        <v>9.5238095238095233E-2</v>
      </c>
      <c r="F1626" t="str">
        <f t="shared" si="76"/>
        <v>Male</v>
      </c>
      <c r="G1626" t="str">
        <f t="shared" si="77"/>
        <v>True</v>
      </c>
    </row>
    <row r="1627" spans="1:7" x14ac:dyDescent="0.3">
      <c r="A1627" s="2" t="s">
        <v>1274</v>
      </c>
      <c r="B1627" s="3" t="s">
        <v>4</v>
      </c>
      <c r="C1627" t="str">
        <f t="shared" si="75"/>
        <v>n</v>
      </c>
      <c r="D1627">
        <f>VLOOKUP(C1627,Pivot_Train_try!$A$3:$C$25,3,0)</f>
        <v>0.9285714285714286</v>
      </c>
      <c r="E1627">
        <f>VLOOKUP(C1627,Pivot_Train_try!$A$3:$C$25,2,0)</f>
        <v>7.1428571428571425E-2</v>
      </c>
      <c r="F1627" t="str">
        <f t="shared" si="76"/>
        <v>Male</v>
      </c>
      <c r="G1627" t="str">
        <f t="shared" si="77"/>
        <v>True</v>
      </c>
    </row>
    <row r="1628" spans="1:7" x14ac:dyDescent="0.3">
      <c r="A1628" s="4" t="s">
        <v>1276</v>
      </c>
      <c r="B1628" s="5" t="s">
        <v>4</v>
      </c>
      <c r="C1628" t="str">
        <f t="shared" si="75"/>
        <v>l</v>
      </c>
      <c r="D1628">
        <f>VLOOKUP(C1628,Pivot_Train_try!$A$3:$C$25,3,0)</f>
        <v>0.68421052631578949</v>
      </c>
      <c r="E1628">
        <f>VLOOKUP(C1628,Pivot_Train_try!$A$3:$C$25,2,0)</f>
        <v>0.31578947368421051</v>
      </c>
      <c r="F1628" t="str">
        <f t="shared" si="76"/>
        <v>Male</v>
      </c>
      <c r="G1628" t="str">
        <f t="shared" si="77"/>
        <v>True</v>
      </c>
    </row>
    <row r="1629" spans="1:7" x14ac:dyDescent="0.3">
      <c r="A1629" s="2" t="s">
        <v>1277</v>
      </c>
      <c r="B1629" s="3" t="s">
        <v>4</v>
      </c>
      <c r="C1629" t="str">
        <f t="shared" si="75"/>
        <v>r</v>
      </c>
      <c r="D1629">
        <f>VLOOKUP(C1629,Pivot_Train_try!$A$3:$C$25,3,0)</f>
        <v>0.92592592592592593</v>
      </c>
      <c r="E1629">
        <f>VLOOKUP(C1629,Pivot_Train_try!$A$3:$C$25,2,0)</f>
        <v>7.407407407407407E-2</v>
      </c>
      <c r="F1629" t="str">
        <f t="shared" si="76"/>
        <v>Male</v>
      </c>
      <c r="G1629" t="str">
        <f t="shared" si="77"/>
        <v>True</v>
      </c>
    </row>
    <row r="1630" spans="1:7" x14ac:dyDescent="0.3">
      <c r="A1630" s="4" t="s">
        <v>1279</v>
      </c>
      <c r="B1630" s="5" t="s">
        <v>4</v>
      </c>
      <c r="C1630" t="str">
        <f t="shared" si="75"/>
        <v>h</v>
      </c>
      <c r="D1630">
        <f>VLOOKUP(C1630,Pivot_Train_try!$A$3:$C$25,3,0)</f>
        <v>0.96062992125984248</v>
      </c>
      <c r="E1630">
        <f>VLOOKUP(C1630,Pivot_Train_try!$A$3:$C$25,2,0)</f>
        <v>3.937007874015748E-2</v>
      </c>
      <c r="F1630" t="str">
        <f t="shared" si="76"/>
        <v>Male</v>
      </c>
      <c r="G1630" t="str">
        <f t="shared" si="77"/>
        <v>True</v>
      </c>
    </row>
    <row r="1631" spans="1:7" hidden="1" x14ac:dyDescent="0.3">
      <c r="A1631" s="2" t="s">
        <v>1280</v>
      </c>
      <c r="B1631" s="3" t="s">
        <v>4</v>
      </c>
      <c r="C1631" t="str">
        <f t="shared" si="75"/>
        <v>a</v>
      </c>
      <c r="D1631">
        <f>VLOOKUP(C1631,Pivot_Train_try!$A$3:$C$25,3,0)</f>
        <v>0.26829268292682928</v>
      </c>
      <c r="E1631">
        <f>VLOOKUP(C1631,Pivot_Train_try!$A$3:$C$25,2,0)</f>
        <v>0.73170731707317072</v>
      </c>
      <c r="F1631" t="str">
        <f t="shared" si="76"/>
        <v>Female</v>
      </c>
      <c r="G1631" t="str">
        <f t="shared" si="77"/>
        <v>False</v>
      </c>
    </row>
    <row r="1632" spans="1:7" x14ac:dyDescent="0.3">
      <c r="A1632" s="4" t="s">
        <v>1284</v>
      </c>
      <c r="B1632" s="5" t="s">
        <v>4</v>
      </c>
      <c r="C1632" t="str">
        <f t="shared" si="75"/>
        <v>d</v>
      </c>
      <c r="D1632">
        <f>VLOOKUP(C1632,Pivot_Train_try!$A$3:$C$25,3,0)</f>
        <v>0.97142857142857142</v>
      </c>
      <c r="E1632">
        <f>VLOOKUP(C1632,Pivot_Train_try!$A$3:$C$25,2,0)</f>
        <v>2.8571428571428571E-2</v>
      </c>
      <c r="F1632" t="str">
        <f t="shared" si="76"/>
        <v>Male</v>
      </c>
      <c r="G1632" t="str">
        <f t="shared" si="77"/>
        <v>True</v>
      </c>
    </row>
    <row r="1633" spans="1:7" x14ac:dyDescent="0.3">
      <c r="A1633" s="2" t="s">
        <v>1285</v>
      </c>
      <c r="B1633" s="3" t="s">
        <v>4</v>
      </c>
      <c r="C1633" t="str">
        <f t="shared" si="75"/>
        <v>n</v>
      </c>
      <c r="D1633">
        <f>VLOOKUP(C1633,Pivot_Train_try!$A$3:$C$25,3,0)</f>
        <v>0.9285714285714286</v>
      </c>
      <c r="E1633">
        <f>VLOOKUP(C1633,Pivot_Train_try!$A$3:$C$25,2,0)</f>
        <v>7.1428571428571425E-2</v>
      </c>
      <c r="F1633" t="str">
        <f t="shared" si="76"/>
        <v>Male</v>
      </c>
      <c r="G1633" t="str">
        <f t="shared" si="77"/>
        <v>True</v>
      </c>
    </row>
    <row r="1634" spans="1:7" x14ac:dyDescent="0.3">
      <c r="A1634" s="4" t="s">
        <v>1287</v>
      </c>
      <c r="B1634" s="5" t="s">
        <v>4</v>
      </c>
      <c r="C1634" t="str">
        <f t="shared" si="75"/>
        <v>s</v>
      </c>
      <c r="D1634">
        <f>VLOOKUP(C1634,Pivot_Train_try!$A$3:$C$25,3,0)</f>
        <v>0.8928571428571429</v>
      </c>
      <c r="E1634">
        <f>VLOOKUP(C1634,Pivot_Train_try!$A$3:$C$25,2,0)</f>
        <v>0.10714285714285714</v>
      </c>
      <c r="F1634" t="str">
        <f t="shared" si="76"/>
        <v>Male</v>
      </c>
      <c r="G1634" t="str">
        <f t="shared" si="77"/>
        <v>True</v>
      </c>
    </row>
    <row r="1635" spans="1:7" x14ac:dyDescent="0.3">
      <c r="A1635" s="2" t="s">
        <v>1288</v>
      </c>
      <c r="B1635" s="3" t="s">
        <v>4</v>
      </c>
      <c r="C1635" t="str">
        <f t="shared" si="75"/>
        <v>d</v>
      </c>
      <c r="D1635">
        <f>VLOOKUP(C1635,Pivot_Train_try!$A$3:$C$25,3,0)</f>
        <v>0.97142857142857142</v>
      </c>
      <c r="E1635">
        <f>VLOOKUP(C1635,Pivot_Train_try!$A$3:$C$25,2,0)</f>
        <v>2.8571428571428571E-2</v>
      </c>
      <c r="F1635" t="str">
        <f t="shared" si="76"/>
        <v>Male</v>
      </c>
      <c r="G1635" t="str">
        <f t="shared" si="77"/>
        <v>True</v>
      </c>
    </row>
    <row r="1636" spans="1:7" hidden="1" x14ac:dyDescent="0.3">
      <c r="A1636" s="4" t="s">
        <v>1289</v>
      </c>
      <c r="B1636" s="5" t="s">
        <v>4</v>
      </c>
      <c r="C1636" t="str">
        <f t="shared" si="75"/>
        <v>a</v>
      </c>
      <c r="D1636">
        <f>VLOOKUP(C1636,Pivot_Train_try!$A$3:$C$25,3,0)</f>
        <v>0.26829268292682928</v>
      </c>
      <c r="E1636">
        <f>VLOOKUP(C1636,Pivot_Train_try!$A$3:$C$25,2,0)</f>
        <v>0.73170731707317072</v>
      </c>
      <c r="F1636" t="str">
        <f t="shared" si="76"/>
        <v>Female</v>
      </c>
      <c r="G1636" t="str">
        <f t="shared" si="77"/>
        <v>False</v>
      </c>
    </row>
    <row r="1637" spans="1:7" x14ac:dyDescent="0.3">
      <c r="A1637" s="2" t="s">
        <v>1290</v>
      </c>
      <c r="B1637" s="3" t="s">
        <v>4</v>
      </c>
      <c r="C1637" t="str">
        <f t="shared" si="75"/>
        <v>t</v>
      </c>
      <c r="D1637">
        <f>VLOOKUP(C1637,Pivot_Train_try!$A$3:$C$25,3,0)</f>
        <v>0.93506493506493504</v>
      </c>
      <c r="E1637">
        <f>VLOOKUP(C1637,Pivot_Train_try!$A$3:$C$25,2,0)</f>
        <v>6.4935064935064929E-2</v>
      </c>
      <c r="F1637" t="str">
        <f t="shared" si="76"/>
        <v>Male</v>
      </c>
      <c r="G1637" t="str">
        <f t="shared" si="77"/>
        <v>True</v>
      </c>
    </row>
    <row r="1638" spans="1:7" x14ac:dyDescent="0.3">
      <c r="A1638" s="4" t="s">
        <v>1291</v>
      </c>
      <c r="B1638" s="5" t="s">
        <v>4</v>
      </c>
      <c r="C1638" t="str">
        <f t="shared" si="75"/>
        <v>n</v>
      </c>
      <c r="D1638">
        <f>VLOOKUP(C1638,Pivot_Train_try!$A$3:$C$25,3,0)</f>
        <v>0.9285714285714286</v>
      </c>
      <c r="E1638">
        <f>VLOOKUP(C1638,Pivot_Train_try!$A$3:$C$25,2,0)</f>
        <v>7.1428571428571425E-2</v>
      </c>
      <c r="F1638" t="str">
        <f t="shared" si="76"/>
        <v>Male</v>
      </c>
      <c r="G1638" t="str">
        <f t="shared" si="77"/>
        <v>True</v>
      </c>
    </row>
    <row r="1639" spans="1:7" x14ac:dyDescent="0.3">
      <c r="A1639" s="2" t="s">
        <v>1292</v>
      </c>
      <c r="B1639" s="3" t="s">
        <v>4</v>
      </c>
      <c r="C1639" t="str">
        <f t="shared" si="75"/>
        <v>k</v>
      </c>
      <c r="D1639">
        <f>VLOOKUP(C1639,Pivot_Train_try!$A$3:$C$25,3,0)</f>
        <v>0.91304347826086951</v>
      </c>
      <c r="E1639">
        <f>VLOOKUP(C1639,Pivot_Train_try!$A$3:$C$25,2,0)</f>
        <v>8.6956521739130432E-2</v>
      </c>
      <c r="F1639" t="str">
        <f t="shared" si="76"/>
        <v>Male</v>
      </c>
      <c r="G1639" t="str">
        <f t="shared" si="77"/>
        <v>True</v>
      </c>
    </row>
    <row r="1640" spans="1:7" hidden="1" x14ac:dyDescent="0.3">
      <c r="A1640" s="4" t="s">
        <v>1293</v>
      </c>
      <c r="B1640" s="5" t="s">
        <v>4</v>
      </c>
      <c r="C1640" t="str">
        <f t="shared" si="75"/>
        <v>i</v>
      </c>
      <c r="D1640">
        <f>VLOOKUP(C1640,Pivot_Train_try!$A$3:$C$25,3,0)</f>
        <v>0.18069306930693069</v>
      </c>
      <c r="E1640">
        <f>VLOOKUP(C1640,Pivot_Train_try!$A$3:$C$25,2,0)</f>
        <v>0.81930693069306926</v>
      </c>
      <c r="F1640" t="str">
        <f t="shared" si="76"/>
        <v>Female</v>
      </c>
      <c r="G1640" t="str">
        <f t="shared" si="77"/>
        <v>False</v>
      </c>
    </row>
    <row r="1641" spans="1:7" x14ac:dyDescent="0.3">
      <c r="A1641" s="2" t="s">
        <v>1295</v>
      </c>
      <c r="B1641" s="3" t="s">
        <v>4</v>
      </c>
      <c r="C1641" t="str">
        <f t="shared" si="75"/>
        <v>h</v>
      </c>
      <c r="D1641">
        <f>VLOOKUP(C1641,Pivot_Train_try!$A$3:$C$25,3,0)</f>
        <v>0.96062992125984248</v>
      </c>
      <c r="E1641">
        <f>VLOOKUP(C1641,Pivot_Train_try!$A$3:$C$25,2,0)</f>
        <v>3.937007874015748E-2</v>
      </c>
      <c r="F1641" t="str">
        <f t="shared" si="76"/>
        <v>Male</v>
      </c>
      <c r="G1641" t="str">
        <f t="shared" si="77"/>
        <v>True</v>
      </c>
    </row>
    <row r="1642" spans="1:7" x14ac:dyDescent="0.3">
      <c r="A1642" s="4" t="s">
        <v>1297</v>
      </c>
      <c r="B1642" s="5" t="s">
        <v>4</v>
      </c>
      <c r="C1642" t="str">
        <f t="shared" si="75"/>
        <v>m</v>
      </c>
      <c r="D1642">
        <f>VLOOKUP(C1642,Pivot_Train_try!$A$3:$C$25,3,0)</f>
        <v>0.8571428571428571</v>
      </c>
      <c r="E1642">
        <f>VLOOKUP(C1642,Pivot_Train_try!$A$3:$C$25,2,0)</f>
        <v>0.14285714285714285</v>
      </c>
      <c r="F1642" t="str">
        <f t="shared" si="76"/>
        <v>Male</v>
      </c>
      <c r="G1642" t="str">
        <f t="shared" si="77"/>
        <v>True</v>
      </c>
    </row>
    <row r="1643" spans="1:7" x14ac:dyDescent="0.3">
      <c r="A1643" s="2" t="s">
        <v>1298</v>
      </c>
      <c r="B1643" s="3" t="s">
        <v>4</v>
      </c>
      <c r="C1643" t="str">
        <f t="shared" si="75"/>
        <v>h</v>
      </c>
      <c r="D1643">
        <f>VLOOKUP(C1643,Pivot_Train_try!$A$3:$C$25,3,0)</f>
        <v>0.96062992125984248</v>
      </c>
      <c r="E1643">
        <f>VLOOKUP(C1643,Pivot_Train_try!$A$3:$C$25,2,0)</f>
        <v>3.937007874015748E-2</v>
      </c>
      <c r="F1643" t="str">
        <f t="shared" si="76"/>
        <v>Male</v>
      </c>
      <c r="G1643" t="str">
        <f t="shared" si="77"/>
        <v>True</v>
      </c>
    </row>
    <row r="1644" spans="1:7" x14ac:dyDescent="0.3">
      <c r="A1644" s="4" t="s">
        <v>1299</v>
      </c>
      <c r="B1644" s="5" t="s">
        <v>4</v>
      </c>
      <c r="C1644" t="str">
        <f t="shared" si="75"/>
        <v>r</v>
      </c>
      <c r="D1644">
        <f>VLOOKUP(C1644,Pivot_Train_try!$A$3:$C$25,3,0)</f>
        <v>0.92592592592592593</v>
      </c>
      <c r="E1644">
        <f>VLOOKUP(C1644,Pivot_Train_try!$A$3:$C$25,2,0)</f>
        <v>7.407407407407407E-2</v>
      </c>
      <c r="F1644" t="str">
        <f t="shared" si="76"/>
        <v>Male</v>
      </c>
      <c r="G1644" t="str">
        <f t="shared" si="77"/>
        <v>True</v>
      </c>
    </row>
    <row r="1645" spans="1:7" x14ac:dyDescent="0.3">
      <c r="A1645" s="2" t="s">
        <v>1300</v>
      </c>
      <c r="B1645" s="3" t="s">
        <v>4</v>
      </c>
      <c r="C1645" t="str">
        <f t="shared" si="75"/>
        <v>n</v>
      </c>
      <c r="D1645">
        <f>VLOOKUP(C1645,Pivot_Train_try!$A$3:$C$25,3,0)</f>
        <v>0.9285714285714286</v>
      </c>
      <c r="E1645">
        <f>VLOOKUP(C1645,Pivot_Train_try!$A$3:$C$25,2,0)</f>
        <v>7.1428571428571425E-2</v>
      </c>
      <c r="F1645" t="str">
        <f t="shared" si="76"/>
        <v>Male</v>
      </c>
      <c r="G1645" t="str">
        <f t="shared" si="77"/>
        <v>True</v>
      </c>
    </row>
    <row r="1646" spans="1:7" x14ac:dyDescent="0.3">
      <c r="A1646" s="4" t="s">
        <v>1303</v>
      </c>
      <c r="B1646" s="5" t="s">
        <v>4</v>
      </c>
      <c r="C1646" t="str">
        <f t="shared" si="75"/>
        <v>t</v>
      </c>
      <c r="D1646">
        <f>VLOOKUP(C1646,Pivot_Train_try!$A$3:$C$25,3,0)</f>
        <v>0.93506493506493504</v>
      </c>
      <c r="E1646">
        <f>VLOOKUP(C1646,Pivot_Train_try!$A$3:$C$25,2,0)</f>
        <v>6.4935064935064929E-2</v>
      </c>
      <c r="F1646" t="str">
        <f t="shared" si="76"/>
        <v>Male</v>
      </c>
      <c r="G1646" t="str">
        <f t="shared" si="77"/>
        <v>True</v>
      </c>
    </row>
    <row r="1647" spans="1:7" x14ac:dyDescent="0.3">
      <c r="A1647" s="2" t="s">
        <v>1305</v>
      </c>
      <c r="B1647" s="3" t="s">
        <v>4</v>
      </c>
      <c r="C1647" t="str">
        <f t="shared" si="75"/>
        <v>l</v>
      </c>
      <c r="D1647">
        <f>VLOOKUP(C1647,Pivot_Train_try!$A$3:$C$25,3,0)</f>
        <v>0.68421052631578949</v>
      </c>
      <c r="E1647">
        <f>VLOOKUP(C1647,Pivot_Train_try!$A$3:$C$25,2,0)</f>
        <v>0.31578947368421051</v>
      </c>
      <c r="F1647" t="str">
        <f t="shared" si="76"/>
        <v>Male</v>
      </c>
      <c r="G1647" t="str">
        <f t="shared" si="77"/>
        <v>True</v>
      </c>
    </row>
    <row r="1648" spans="1:7" x14ac:dyDescent="0.3">
      <c r="A1648" s="4" t="s">
        <v>1306</v>
      </c>
      <c r="B1648" s="5" t="s">
        <v>4</v>
      </c>
      <c r="C1648" t="str">
        <f t="shared" si="75"/>
        <v>u</v>
      </c>
      <c r="D1648">
        <f>VLOOKUP(C1648,Pivot_Train_try!$A$3:$C$25,3,0)</f>
        <v>0.78723404255319152</v>
      </c>
      <c r="E1648">
        <f>VLOOKUP(C1648,Pivot_Train_try!$A$3:$C$25,2,0)</f>
        <v>0.21276595744680851</v>
      </c>
      <c r="F1648" t="str">
        <f t="shared" si="76"/>
        <v>Male</v>
      </c>
      <c r="G1648" t="str">
        <f t="shared" si="77"/>
        <v>True</v>
      </c>
    </row>
    <row r="1649" spans="1:7" x14ac:dyDescent="0.3">
      <c r="A1649" s="2" t="s">
        <v>1307</v>
      </c>
      <c r="B1649" s="3" t="s">
        <v>4</v>
      </c>
      <c r="C1649" t="str">
        <f t="shared" si="75"/>
        <v>n</v>
      </c>
      <c r="D1649">
        <f>VLOOKUP(C1649,Pivot_Train_try!$A$3:$C$25,3,0)</f>
        <v>0.9285714285714286</v>
      </c>
      <c r="E1649">
        <f>VLOOKUP(C1649,Pivot_Train_try!$A$3:$C$25,2,0)</f>
        <v>7.1428571428571425E-2</v>
      </c>
      <c r="F1649" t="str">
        <f t="shared" si="76"/>
        <v>Male</v>
      </c>
      <c r="G1649" t="str">
        <f t="shared" si="77"/>
        <v>True</v>
      </c>
    </row>
    <row r="1650" spans="1:7" hidden="1" x14ac:dyDescent="0.3">
      <c r="A1650" s="4" t="s">
        <v>1308</v>
      </c>
      <c r="B1650" s="5" t="s">
        <v>4</v>
      </c>
      <c r="C1650" t="str">
        <f t="shared" si="75"/>
        <v>a</v>
      </c>
      <c r="D1650">
        <f>VLOOKUP(C1650,Pivot_Train_try!$A$3:$C$25,3,0)</f>
        <v>0.26829268292682928</v>
      </c>
      <c r="E1650">
        <f>VLOOKUP(C1650,Pivot_Train_try!$A$3:$C$25,2,0)</f>
        <v>0.73170731707317072</v>
      </c>
      <c r="F1650" t="str">
        <f t="shared" si="76"/>
        <v>Female</v>
      </c>
      <c r="G1650" t="str">
        <f t="shared" si="77"/>
        <v>False</v>
      </c>
    </row>
    <row r="1651" spans="1:7" x14ac:dyDescent="0.3">
      <c r="A1651" s="2" t="s">
        <v>1309</v>
      </c>
      <c r="B1651" s="3" t="s">
        <v>4</v>
      </c>
      <c r="C1651" t="str">
        <f t="shared" si="75"/>
        <v>r</v>
      </c>
      <c r="D1651">
        <f>VLOOKUP(C1651,Pivot_Train_try!$A$3:$C$25,3,0)</f>
        <v>0.92592592592592593</v>
      </c>
      <c r="E1651">
        <f>VLOOKUP(C1651,Pivot_Train_try!$A$3:$C$25,2,0)</f>
        <v>7.407407407407407E-2</v>
      </c>
      <c r="F1651" t="str">
        <f t="shared" si="76"/>
        <v>Male</v>
      </c>
      <c r="G1651" t="str">
        <f t="shared" si="77"/>
        <v>True</v>
      </c>
    </row>
    <row r="1652" spans="1:7" x14ac:dyDescent="0.3">
      <c r="A1652" s="4" t="s">
        <v>1311</v>
      </c>
      <c r="B1652" s="5" t="s">
        <v>4</v>
      </c>
      <c r="C1652" t="str">
        <f t="shared" si="75"/>
        <v>n</v>
      </c>
      <c r="D1652">
        <f>VLOOKUP(C1652,Pivot_Train_try!$A$3:$C$25,3,0)</f>
        <v>0.9285714285714286</v>
      </c>
      <c r="E1652">
        <f>VLOOKUP(C1652,Pivot_Train_try!$A$3:$C$25,2,0)</f>
        <v>7.1428571428571425E-2</v>
      </c>
      <c r="F1652" t="str">
        <f t="shared" si="76"/>
        <v>Male</v>
      </c>
      <c r="G1652" t="str">
        <f t="shared" si="77"/>
        <v>True</v>
      </c>
    </row>
    <row r="1653" spans="1:7" x14ac:dyDescent="0.3">
      <c r="A1653" s="2" t="s">
        <v>1316</v>
      </c>
      <c r="B1653" s="3" t="s">
        <v>4</v>
      </c>
      <c r="C1653" t="str">
        <f t="shared" si="75"/>
        <v>y</v>
      </c>
      <c r="D1653">
        <f>VLOOKUP(C1653,Pivot_Train_try!$A$3:$C$25,3,0)</f>
        <v>0.90476190476190477</v>
      </c>
      <c r="E1653">
        <f>VLOOKUP(C1653,Pivot_Train_try!$A$3:$C$25,2,0)</f>
        <v>9.5238095238095233E-2</v>
      </c>
      <c r="F1653" t="str">
        <f t="shared" si="76"/>
        <v>Male</v>
      </c>
      <c r="G1653" t="str">
        <f t="shared" si="77"/>
        <v>True</v>
      </c>
    </row>
    <row r="1654" spans="1:7" hidden="1" x14ac:dyDescent="0.3">
      <c r="A1654" s="4" t="s">
        <v>1318</v>
      </c>
      <c r="B1654" s="5" t="s">
        <v>4</v>
      </c>
      <c r="C1654" t="str">
        <f t="shared" si="75"/>
        <v>a</v>
      </c>
      <c r="D1654">
        <f>VLOOKUP(C1654,Pivot_Train_try!$A$3:$C$25,3,0)</f>
        <v>0.26829268292682928</v>
      </c>
      <c r="E1654">
        <f>VLOOKUP(C1654,Pivot_Train_try!$A$3:$C$25,2,0)</f>
        <v>0.73170731707317072</v>
      </c>
      <c r="F1654" t="str">
        <f t="shared" si="76"/>
        <v>Female</v>
      </c>
      <c r="G1654" t="str">
        <f t="shared" si="77"/>
        <v>False</v>
      </c>
    </row>
    <row r="1655" spans="1:7" x14ac:dyDescent="0.3">
      <c r="A1655" s="2" t="s">
        <v>1319</v>
      </c>
      <c r="B1655" s="3" t="s">
        <v>4</v>
      </c>
      <c r="C1655" t="str">
        <f t="shared" si="75"/>
        <v>h</v>
      </c>
      <c r="D1655">
        <f>VLOOKUP(C1655,Pivot_Train_try!$A$3:$C$25,3,0)</f>
        <v>0.96062992125984248</v>
      </c>
      <c r="E1655">
        <f>VLOOKUP(C1655,Pivot_Train_try!$A$3:$C$25,2,0)</f>
        <v>3.937007874015748E-2</v>
      </c>
      <c r="F1655" t="str">
        <f t="shared" si="76"/>
        <v>Male</v>
      </c>
      <c r="G1655" t="str">
        <f t="shared" si="77"/>
        <v>True</v>
      </c>
    </row>
    <row r="1656" spans="1:7" x14ac:dyDescent="0.3">
      <c r="A1656" s="4" t="s">
        <v>1320</v>
      </c>
      <c r="B1656" s="5" t="s">
        <v>4</v>
      </c>
      <c r="C1656" t="str">
        <f t="shared" si="75"/>
        <v>h</v>
      </c>
      <c r="D1656">
        <f>VLOOKUP(C1656,Pivot_Train_try!$A$3:$C$25,3,0)</f>
        <v>0.96062992125984248</v>
      </c>
      <c r="E1656">
        <f>VLOOKUP(C1656,Pivot_Train_try!$A$3:$C$25,2,0)</f>
        <v>3.937007874015748E-2</v>
      </c>
      <c r="F1656" t="str">
        <f t="shared" si="76"/>
        <v>Male</v>
      </c>
      <c r="G1656" t="str">
        <f t="shared" si="77"/>
        <v>True</v>
      </c>
    </row>
    <row r="1657" spans="1:7" x14ac:dyDescent="0.3">
      <c r="A1657" s="2" t="s">
        <v>1326</v>
      </c>
      <c r="B1657" s="3" t="s">
        <v>4</v>
      </c>
      <c r="C1657" t="str">
        <f t="shared" si="75"/>
        <v>r</v>
      </c>
      <c r="D1657">
        <f>VLOOKUP(C1657,Pivot_Train_try!$A$3:$C$25,3,0)</f>
        <v>0.92592592592592593</v>
      </c>
      <c r="E1657">
        <f>VLOOKUP(C1657,Pivot_Train_try!$A$3:$C$25,2,0)</f>
        <v>7.407407407407407E-2</v>
      </c>
      <c r="F1657" t="str">
        <f t="shared" si="76"/>
        <v>Male</v>
      </c>
      <c r="G1657" t="str">
        <f t="shared" si="77"/>
        <v>True</v>
      </c>
    </row>
    <row r="1658" spans="1:7" x14ac:dyDescent="0.3">
      <c r="A1658" s="4" t="s">
        <v>1327</v>
      </c>
      <c r="B1658" s="5" t="s">
        <v>4</v>
      </c>
      <c r="C1658" t="str">
        <f t="shared" si="75"/>
        <v>n</v>
      </c>
      <c r="D1658">
        <f>VLOOKUP(C1658,Pivot_Train_try!$A$3:$C$25,3,0)</f>
        <v>0.9285714285714286</v>
      </c>
      <c r="E1658">
        <f>VLOOKUP(C1658,Pivot_Train_try!$A$3:$C$25,2,0)</f>
        <v>7.1428571428571425E-2</v>
      </c>
      <c r="F1658" t="str">
        <f t="shared" si="76"/>
        <v>Male</v>
      </c>
      <c r="G1658" t="str">
        <f t="shared" si="77"/>
        <v>True</v>
      </c>
    </row>
    <row r="1659" spans="1:7" x14ac:dyDescent="0.3">
      <c r="A1659" s="2" t="s">
        <v>1328</v>
      </c>
      <c r="B1659" s="3" t="s">
        <v>4</v>
      </c>
      <c r="C1659" t="str">
        <f t="shared" si="75"/>
        <v>n</v>
      </c>
      <c r="D1659">
        <f>VLOOKUP(C1659,Pivot_Train_try!$A$3:$C$25,3,0)</f>
        <v>0.9285714285714286</v>
      </c>
      <c r="E1659">
        <f>VLOOKUP(C1659,Pivot_Train_try!$A$3:$C$25,2,0)</f>
        <v>7.1428571428571425E-2</v>
      </c>
      <c r="F1659" t="str">
        <f t="shared" si="76"/>
        <v>Male</v>
      </c>
      <c r="G1659" t="str">
        <f t="shared" si="77"/>
        <v>True</v>
      </c>
    </row>
    <row r="1660" spans="1:7" x14ac:dyDescent="0.3">
      <c r="A1660" s="4" t="s">
        <v>1329</v>
      </c>
      <c r="B1660" s="5" t="s">
        <v>4</v>
      </c>
      <c r="C1660" t="str">
        <f t="shared" si="75"/>
        <v>n</v>
      </c>
      <c r="D1660">
        <f>VLOOKUP(C1660,Pivot_Train_try!$A$3:$C$25,3,0)</f>
        <v>0.9285714285714286</v>
      </c>
      <c r="E1660">
        <f>VLOOKUP(C1660,Pivot_Train_try!$A$3:$C$25,2,0)</f>
        <v>7.1428571428571425E-2</v>
      </c>
      <c r="F1660" t="str">
        <f t="shared" si="76"/>
        <v>Male</v>
      </c>
      <c r="G1660" t="str">
        <f t="shared" si="77"/>
        <v>True</v>
      </c>
    </row>
    <row r="1661" spans="1:7" hidden="1" x14ac:dyDescent="0.3">
      <c r="A1661" s="2" t="s">
        <v>1330</v>
      </c>
      <c r="B1661" s="3" t="s">
        <v>4</v>
      </c>
      <c r="C1661" t="str">
        <f t="shared" si="75"/>
        <v>a</v>
      </c>
      <c r="D1661">
        <f>VLOOKUP(C1661,Pivot_Train_try!$A$3:$C$25,3,0)</f>
        <v>0.26829268292682928</v>
      </c>
      <c r="E1661">
        <f>VLOOKUP(C1661,Pivot_Train_try!$A$3:$C$25,2,0)</f>
        <v>0.73170731707317072</v>
      </c>
      <c r="F1661" t="str">
        <f t="shared" si="76"/>
        <v>Female</v>
      </c>
      <c r="G1661" t="str">
        <f t="shared" si="77"/>
        <v>False</v>
      </c>
    </row>
    <row r="1662" spans="1:7" x14ac:dyDescent="0.3">
      <c r="A1662" s="4" t="s">
        <v>1332</v>
      </c>
      <c r="B1662" s="5" t="s">
        <v>4</v>
      </c>
      <c r="C1662" t="str">
        <f t="shared" si="75"/>
        <v>k</v>
      </c>
      <c r="D1662">
        <f>VLOOKUP(C1662,Pivot_Train_try!$A$3:$C$25,3,0)</f>
        <v>0.91304347826086951</v>
      </c>
      <c r="E1662">
        <f>VLOOKUP(C1662,Pivot_Train_try!$A$3:$C$25,2,0)</f>
        <v>8.6956521739130432E-2</v>
      </c>
      <c r="F1662" t="str">
        <f t="shared" si="76"/>
        <v>Male</v>
      </c>
      <c r="G1662" t="str">
        <f t="shared" si="77"/>
        <v>True</v>
      </c>
    </row>
    <row r="1663" spans="1:7" x14ac:dyDescent="0.3">
      <c r="A1663" s="2" t="s">
        <v>1333</v>
      </c>
      <c r="B1663" s="3" t="s">
        <v>4</v>
      </c>
      <c r="C1663" t="str">
        <f t="shared" si="75"/>
        <v>j</v>
      </c>
      <c r="D1663">
        <f>VLOOKUP(C1663,Pivot_Train_try!$A$3:$C$25,3,0)</f>
        <v>0.96296296296296291</v>
      </c>
      <c r="E1663">
        <f>VLOOKUP(C1663,Pivot_Train_try!$A$3:$C$25,2,0)</f>
        <v>3.7037037037037035E-2</v>
      </c>
      <c r="F1663" t="str">
        <f t="shared" si="76"/>
        <v>Male</v>
      </c>
      <c r="G1663" t="str">
        <f t="shared" si="77"/>
        <v>True</v>
      </c>
    </row>
    <row r="1664" spans="1:7" x14ac:dyDescent="0.3">
      <c r="A1664" s="4" t="s">
        <v>1334</v>
      </c>
      <c r="B1664" s="5" t="s">
        <v>4</v>
      </c>
      <c r="C1664" t="str">
        <f t="shared" si="75"/>
        <v>j</v>
      </c>
      <c r="D1664">
        <f>VLOOKUP(C1664,Pivot_Train_try!$A$3:$C$25,3,0)</f>
        <v>0.96296296296296291</v>
      </c>
      <c r="E1664">
        <f>VLOOKUP(C1664,Pivot_Train_try!$A$3:$C$25,2,0)</f>
        <v>3.7037037037037035E-2</v>
      </c>
      <c r="F1664" t="str">
        <f t="shared" si="76"/>
        <v>Male</v>
      </c>
      <c r="G1664" t="str">
        <f t="shared" si="77"/>
        <v>True</v>
      </c>
    </row>
    <row r="1665" spans="1:7" hidden="1" x14ac:dyDescent="0.3">
      <c r="A1665" s="2" t="s">
        <v>1336</v>
      </c>
      <c r="B1665" s="3" t="s">
        <v>4</v>
      </c>
      <c r="C1665" t="str">
        <f t="shared" si="75"/>
        <v>a</v>
      </c>
      <c r="D1665">
        <f>VLOOKUP(C1665,Pivot_Train_try!$A$3:$C$25,3,0)</f>
        <v>0.26829268292682928</v>
      </c>
      <c r="E1665">
        <f>VLOOKUP(C1665,Pivot_Train_try!$A$3:$C$25,2,0)</f>
        <v>0.73170731707317072</v>
      </c>
      <c r="F1665" t="str">
        <f t="shared" si="76"/>
        <v>Female</v>
      </c>
      <c r="G1665" t="str">
        <f t="shared" si="77"/>
        <v>False</v>
      </c>
    </row>
    <row r="1666" spans="1:7" x14ac:dyDescent="0.3">
      <c r="A1666" s="4" t="s">
        <v>1337</v>
      </c>
      <c r="B1666" s="5" t="s">
        <v>4</v>
      </c>
      <c r="C1666" t="str">
        <f t="shared" si="75"/>
        <v>h</v>
      </c>
      <c r="D1666">
        <f>VLOOKUP(C1666,Pivot_Train_try!$A$3:$C$25,3,0)</f>
        <v>0.96062992125984248</v>
      </c>
      <c r="E1666">
        <f>VLOOKUP(C1666,Pivot_Train_try!$A$3:$C$25,2,0)</f>
        <v>3.937007874015748E-2</v>
      </c>
      <c r="F1666" t="str">
        <f t="shared" si="76"/>
        <v>Male</v>
      </c>
      <c r="G1666" t="str">
        <f t="shared" si="77"/>
        <v>True</v>
      </c>
    </row>
    <row r="1667" spans="1:7" x14ac:dyDescent="0.3">
      <c r="A1667" s="2" t="s">
        <v>1338</v>
      </c>
      <c r="B1667" s="3" t="s">
        <v>4</v>
      </c>
      <c r="C1667" t="str">
        <f t="shared" ref="C1667:C1730" si="78">RIGHT(A1667)</f>
        <v>m</v>
      </c>
      <c r="D1667">
        <f>VLOOKUP(C1667,Pivot_Train_try!$A$3:$C$25,3,0)</f>
        <v>0.8571428571428571</v>
      </c>
      <c r="E1667">
        <f>VLOOKUP(C1667,Pivot_Train_try!$A$3:$C$25,2,0)</f>
        <v>0.14285714285714285</v>
      </c>
      <c r="F1667" t="str">
        <f t="shared" ref="F1667:F1730" si="79">IF(D1667&gt;E1667,"Male","Female")</f>
        <v>Male</v>
      </c>
      <c r="G1667" t="str">
        <f t="shared" ref="G1667:G1730" si="80">IF(B1667=F1667,"True","False")</f>
        <v>True</v>
      </c>
    </row>
    <row r="1668" spans="1:7" x14ac:dyDescent="0.3">
      <c r="A1668" s="4" t="s">
        <v>1339</v>
      </c>
      <c r="B1668" s="5" t="s">
        <v>4</v>
      </c>
      <c r="C1668" t="str">
        <f t="shared" si="78"/>
        <v>n</v>
      </c>
      <c r="D1668">
        <f>VLOOKUP(C1668,Pivot_Train_try!$A$3:$C$25,3,0)</f>
        <v>0.9285714285714286</v>
      </c>
      <c r="E1668">
        <f>VLOOKUP(C1668,Pivot_Train_try!$A$3:$C$25,2,0)</f>
        <v>7.1428571428571425E-2</v>
      </c>
      <c r="F1668" t="str">
        <f t="shared" si="79"/>
        <v>Male</v>
      </c>
      <c r="G1668" t="str">
        <f t="shared" si="80"/>
        <v>True</v>
      </c>
    </row>
    <row r="1669" spans="1:7" x14ac:dyDescent="0.3">
      <c r="A1669" s="2" t="s">
        <v>1340</v>
      </c>
      <c r="B1669" s="3" t="s">
        <v>4</v>
      </c>
      <c r="C1669" t="str">
        <f t="shared" si="78"/>
        <v>s</v>
      </c>
      <c r="D1669">
        <f>VLOOKUP(C1669,Pivot_Train_try!$A$3:$C$25,3,0)</f>
        <v>0.8928571428571429</v>
      </c>
      <c r="E1669">
        <f>VLOOKUP(C1669,Pivot_Train_try!$A$3:$C$25,2,0)</f>
        <v>0.10714285714285714</v>
      </c>
      <c r="F1669" t="str">
        <f t="shared" si="79"/>
        <v>Male</v>
      </c>
      <c r="G1669" t="str">
        <f t="shared" si="80"/>
        <v>True</v>
      </c>
    </row>
    <row r="1670" spans="1:7" x14ac:dyDescent="0.3">
      <c r="A1670" s="4" t="s">
        <v>1341</v>
      </c>
      <c r="B1670" s="5" t="s">
        <v>4</v>
      </c>
      <c r="C1670" t="str">
        <f t="shared" si="78"/>
        <v>m</v>
      </c>
      <c r="D1670">
        <f>VLOOKUP(C1670,Pivot_Train_try!$A$3:$C$25,3,0)</f>
        <v>0.8571428571428571</v>
      </c>
      <c r="E1670">
        <f>VLOOKUP(C1670,Pivot_Train_try!$A$3:$C$25,2,0)</f>
        <v>0.14285714285714285</v>
      </c>
      <c r="F1670" t="str">
        <f t="shared" si="79"/>
        <v>Male</v>
      </c>
      <c r="G1670" t="str">
        <f t="shared" si="80"/>
        <v>True</v>
      </c>
    </row>
    <row r="1671" spans="1:7" hidden="1" x14ac:dyDescent="0.3">
      <c r="A1671" s="2" t="s">
        <v>1343</v>
      </c>
      <c r="B1671" s="3" t="s">
        <v>4</v>
      </c>
      <c r="C1671" t="str">
        <f t="shared" si="78"/>
        <v>a</v>
      </c>
      <c r="D1671">
        <f>VLOOKUP(C1671,Pivot_Train_try!$A$3:$C$25,3,0)</f>
        <v>0.26829268292682928</v>
      </c>
      <c r="E1671">
        <f>VLOOKUP(C1671,Pivot_Train_try!$A$3:$C$25,2,0)</f>
        <v>0.73170731707317072</v>
      </c>
      <c r="F1671" t="str">
        <f t="shared" si="79"/>
        <v>Female</v>
      </c>
      <c r="G1671" t="str">
        <f t="shared" si="80"/>
        <v>False</v>
      </c>
    </row>
    <row r="1672" spans="1:7" hidden="1" x14ac:dyDescent="0.3">
      <c r="A1672" s="4" t="s">
        <v>1346</v>
      </c>
      <c r="B1672" s="5" t="s">
        <v>4</v>
      </c>
      <c r="C1672" t="str">
        <f t="shared" si="78"/>
        <v>i</v>
      </c>
      <c r="D1672">
        <f>VLOOKUP(C1672,Pivot_Train_try!$A$3:$C$25,3,0)</f>
        <v>0.18069306930693069</v>
      </c>
      <c r="E1672">
        <f>VLOOKUP(C1672,Pivot_Train_try!$A$3:$C$25,2,0)</f>
        <v>0.81930693069306926</v>
      </c>
      <c r="F1672" t="str">
        <f t="shared" si="79"/>
        <v>Female</v>
      </c>
      <c r="G1672" t="str">
        <f t="shared" si="80"/>
        <v>False</v>
      </c>
    </row>
    <row r="1673" spans="1:7" x14ac:dyDescent="0.3">
      <c r="A1673" s="2" t="s">
        <v>1348</v>
      </c>
      <c r="B1673" s="3" t="s">
        <v>4</v>
      </c>
      <c r="C1673" t="str">
        <f t="shared" si="78"/>
        <v>h</v>
      </c>
      <c r="D1673">
        <f>VLOOKUP(C1673,Pivot_Train_try!$A$3:$C$25,3,0)</f>
        <v>0.96062992125984248</v>
      </c>
      <c r="E1673">
        <f>VLOOKUP(C1673,Pivot_Train_try!$A$3:$C$25,2,0)</f>
        <v>3.937007874015748E-2</v>
      </c>
      <c r="F1673" t="str">
        <f t="shared" si="79"/>
        <v>Male</v>
      </c>
      <c r="G1673" t="str">
        <f t="shared" si="80"/>
        <v>True</v>
      </c>
    </row>
    <row r="1674" spans="1:7" x14ac:dyDescent="0.3">
      <c r="A1674" s="4" t="s">
        <v>1350</v>
      </c>
      <c r="B1674" s="5" t="s">
        <v>4</v>
      </c>
      <c r="C1674" t="str">
        <f t="shared" si="78"/>
        <v>n</v>
      </c>
      <c r="D1674">
        <f>VLOOKUP(C1674,Pivot_Train_try!$A$3:$C$25,3,0)</f>
        <v>0.9285714285714286</v>
      </c>
      <c r="E1674">
        <f>VLOOKUP(C1674,Pivot_Train_try!$A$3:$C$25,2,0)</f>
        <v>7.1428571428571425E-2</v>
      </c>
      <c r="F1674" t="str">
        <f t="shared" si="79"/>
        <v>Male</v>
      </c>
      <c r="G1674" t="str">
        <f t="shared" si="80"/>
        <v>True</v>
      </c>
    </row>
    <row r="1675" spans="1:7" x14ac:dyDescent="0.3">
      <c r="A1675" s="2" t="s">
        <v>1352</v>
      </c>
      <c r="B1675" s="3" t="s">
        <v>4</v>
      </c>
      <c r="C1675" t="str">
        <f t="shared" si="78"/>
        <v>j</v>
      </c>
      <c r="D1675">
        <f>VLOOKUP(C1675,Pivot_Train_try!$A$3:$C$25,3,0)</f>
        <v>0.96296296296296291</v>
      </c>
      <c r="E1675">
        <f>VLOOKUP(C1675,Pivot_Train_try!$A$3:$C$25,2,0)</f>
        <v>3.7037037037037035E-2</v>
      </c>
      <c r="F1675" t="str">
        <f t="shared" si="79"/>
        <v>Male</v>
      </c>
      <c r="G1675" t="str">
        <f t="shared" si="80"/>
        <v>True</v>
      </c>
    </row>
    <row r="1676" spans="1:7" x14ac:dyDescent="0.3">
      <c r="A1676" s="4" t="s">
        <v>1353</v>
      </c>
      <c r="B1676" s="5" t="s">
        <v>4</v>
      </c>
      <c r="C1676" t="str">
        <f t="shared" si="78"/>
        <v>h</v>
      </c>
      <c r="D1676">
        <f>VLOOKUP(C1676,Pivot_Train_try!$A$3:$C$25,3,0)</f>
        <v>0.96062992125984248</v>
      </c>
      <c r="E1676">
        <f>VLOOKUP(C1676,Pivot_Train_try!$A$3:$C$25,2,0)</f>
        <v>3.937007874015748E-2</v>
      </c>
      <c r="F1676" t="str">
        <f t="shared" si="79"/>
        <v>Male</v>
      </c>
      <c r="G1676" t="str">
        <f t="shared" si="80"/>
        <v>True</v>
      </c>
    </row>
    <row r="1677" spans="1:7" hidden="1" x14ac:dyDescent="0.3">
      <c r="A1677" s="2" t="s">
        <v>1355</v>
      </c>
      <c r="B1677" s="3" t="s">
        <v>4</v>
      </c>
      <c r="C1677" t="str">
        <f t="shared" si="78"/>
        <v>a</v>
      </c>
      <c r="D1677">
        <f>VLOOKUP(C1677,Pivot_Train_try!$A$3:$C$25,3,0)</f>
        <v>0.26829268292682928</v>
      </c>
      <c r="E1677">
        <f>VLOOKUP(C1677,Pivot_Train_try!$A$3:$C$25,2,0)</f>
        <v>0.73170731707317072</v>
      </c>
      <c r="F1677" t="str">
        <f t="shared" si="79"/>
        <v>Female</v>
      </c>
      <c r="G1677" t="str">
        <f t="shared" si="80"/>
        <v>False</v>
      </c>
    </row>
    <row r="1678" spans="1:7" x14ac:dyDescent="0.3">
      <c r="A1678" s="4" t="s">
        <v>1357</v>
      </c>
      <c r="B1678" s="5" t="s">
        <v>4</v>
      </c>
      <c r="C1678" t="str">
        <f t="shared" si="78"/>
        <v>u</v>
      </c>
      <c r="D1678">
        <f>VLOOKUP(C1678,Pivot_Train_try!$A$3:$C$25,3,0)</f>
        <v>0.78723404255319152</v>
      </c>
      <c r="E1678">
        <f>VLOOKUP(C1678,Pivot_Train_try!$A$3:$C$25,2,0)</f>
        <v>0.21276595744680851</v>
      </c>
      <c r="F1678" t="str">
        <f t="shared" si="79"/>
        <v>Male</v>
      </c>
      <c r="G1678" t="str">
        <f t="shared" si="80"/>
        <v>True</v>
      </c>
    </row>
    <row r="1679" spans="1:7" x14ac:dyDescent="0.3">
      <c r="A1679" s="2" t="s">
        <v>1359</v>
      </c>
      <c r="B1679" s="3" t="s">
        <v>4</v>
      </c>
      <c r="C1679" t="str">
        <f t="shared" si="78"/>
        <v>n</v>
      </c>
      <c r="D1679">
        <f>VLOOKUP(C1679,Pivot_Train_try!$A$3:$C$25,3,0)</f>
        <v>0.9285714285714286</v>
      </c>
      <c r="E1679">
        <f>VLOOKUP(C1679,Pivot_Train_try!$A$3:$C$25,2,0)</f>
        <v>7.1428571428571425E-2</v>
      </c>
      <c r="F1679" t="str">
        <f t="shared" si="79"/>
        <v>Male</v>
      </c>
      <c r="G1679" t="str">
        <f t="shared" si="80"/>
        <v>True</v>
      </c>
    </row>
    <row r="1680" spans="1:7" hidden="1" x14ac:dyDescent="0.3">
      <c r="A1680" s="4" t="s">
        <v>1360</v>
      </c>
      <c r="B1680" s="5" t="s">
        <v>4</v>
      </c>
      <c r="C1680" t="str">
        <f t="shared" si="78"/>
        <v>i</v>
      </c>
      <c r="D1680">
        <f>VLOOKUP(C1680,Pivot_Train_try!$A$3:$C$25,3,0)</f>
        <v>0.18069306930693069</v>
      </c>
      <c r="E1680">
        <f>VLOOKUP(C1680,Pivot_Train_try!$A$3:$C$25,2,0)</f>
        <v>0.81930693069306926</v>
      </c>
      <c r="F1680" t="str">
        <f t="shared" si="79"/>
        <v>Female</v>
      </c>
      <c r="G1680" t="str">
        <f t="shared" si="80"/>
        <v>False</v>
      </c>
    </row>
    <row r="1681" spans="1:7" x14ac:dyDescent="0.3">
      <c r="A1681" s="2" t="s">
        <v>1362</v>
      </c>
      <c r="B1681" s="3" t="s">
        <v>4</v>
      </c>
      <c r="C1681" t="str">
        <f t="shared" si="78"/>
        <v>r</v>
      </c>
      <c r="D1681">
        <f>VLOOKUP(C1681,Pivot_Train_try!$A$3:$C$25,3,0)</f>
        <v>0.92592592592592593</v>
      </c>
      <c r="E1681">
        <f>VLOOKUP(C1681,Pivot_Train_try!$A$3:$C$25,2,0)</f>
        <v>7.407407407407407E-2</v>
      </c>
      <c r="F1681" t="str">
        <f t="shared" si="79"/>
        <v>Male</v>
      </c>
      <c r="G1681" t="str">
        <f t="shared" si="80"/>
        <v>True</v>
      </c>
    </row>
    <row r="1682" spans="1:7" hidden="1" x14ac:dyDescent="0.3">
      <c r="A1682" s="4" t="s">
        <v>1363</v>
      </c>
      <c r="B1682" s="5" t="s">
        <v>4</v>
      </c>
      <c r="C1682" t="str">
        <f t="shared" si="78"/>
        <v>i</v>
      </c>
      <c r="D1682">
        <f>VLOOKUP(C1682,Pivot_Train_try!$A$3:$C$25,3,0)</f>
        <v>0.18069306930693069</v>
      </c>
      <c r="E1682">
        <f>VLOOKUP(C1682,Pivot_Train_try!$A$3:$C$25,2,0)</f>
        <v>0.81930693069306926</v>
      </c>
      <c r="F1682" t="str">
        <f t="shared" si="79"/>
        <v>Female</v>
      </c>
      <c r="G1682" t="str">
        <f t="shared" si="80"/>
        <v>False</v>
      </c>
    </row>
    <row r="1683" spans="1:7" x14ac:dyDescent="0.3">
      <c r="A1683" s="2" t="s">
        <v>1365</v>
      </c>
      <c r="B1683" s="3" t="s">
        <v>4</v>
      </c>
      <c r="C1683" t="str">
        <f t="shared" si="78"/>
        <v>u</v>
      </c>
      <c r="D1683">
        <f>VLOOKUP(C1683,Pivot_Train_try!$A$3:$C$25,3,0)</f>
        <v>0.78723404255319152</v>
      </c>
      <c r="E1683">
        <f>VLOOKUP(C1683,Pivot_Train_try!$A$3:$C$25,2,0)</f>
        <v>0.21276595744680851</v>
      </c>
      <c r="F1683" t="str">
        <f t="shared" si="79"/>
        <v>Male</v>
      </c>
      <c r="G1683" t="str">
        <f t="shared" si="80"/>
        <v>True</v>
      </c>
    </row>
    <row r="1684" spans="1:7" hidden="1" x14ac:dyDescent="0.3">
      <c r="A1684" s="4" t="s">
        <v>1366</v>
      </c>
      <c r="B1684" s="5" t="s">
        <v>4</v>
      </c>
      <c r="C1684" t="str">
        <f t="shared" si="78"/>
        <v>a</v>
      </c>
      <c r="D1684">
        <f>VLOOKUP(C1684,Pivot_Train_try!$A$3:$C$25,3,0)</f>
        <v>0.26829268292682928</v>
      </c>
      <c r="E1684">
        <f>VLOOKUP(C1684,Pivot_Train_try!$A$3:$C$25,2,0)</f>
        <v>0.73170731707317072</v>
      </c>
      <c r="F1684" t="str">
        <f t="shared" si="79"/>
        <v>Female</v>
      </c>
      <c r="G1684" t="str">
        <f t="shared" si="80"/>
        <v>False</v>
      </c>
    </row>
    <row r="1685" spans="1:7" x14ac:dyDescent="0.3">
      <c r="A1685" s="2" t="s">
        <v>1370</v>
      </c>
      <c r="B1685" s="3" t="s">
        <v>4</v>
      </c>
      <c r="C1685" t="str">
        <f t="shared" si="78"/>
        <v>n</v>
      </c>
      <c r="D1685">
        <f>VLOOKUP(C1685,Pivot_Train_try!$A$3:$C$25,3,0)</f>
        <v>0.9285714285714286</v>
      </c>
      <c r="E1685">
        <f>VLOOKUP(C1685,Pivot_Train_try!$A$3:$C$25,2,0)</f>
        <v>7.1428571428571425E-2</v>
      </c>
      <c r="F1685" t="str">
        <f t="shared" si="79"/>
        <v>Male</v>
      </c>
      <c r="G1685" t="str">
        <f t="shared" si="80"/>
        <v>True</v>
      </c>
    </row>
    <row r="1686" spans="1:7" x14ac:dyDescent="0.3">
      <c r="A1686" s="4" t="s">
        <v>1371</v>
      </c>
      <c r="B1686" s="5" t="s">
        <v>4</v>
      </c>
      <c r="C1686" t="str">
        <f t="shared" si="78"/>
        <v>t</v>
      </c>
      <c r="D1686">
        <f>VLOOKUP(C1686,Pivot_Train_try!$A$3:$C$25,3,0)</f>
        <v>0.93506493506493504</v>
      </c>
      <c r="E1686">
        <f>VLOOKUP(C1686,Pivot_Train_try!$A$3:$C$25,2,0)</f>
        <v>6.4935064935064929E-2</v>
      </c>
      <c r="F1686" t="str">
        <f t="shared" si="79"/>
        <v>Male</v>
      </c>
      <c r="G1686" t="str">
        <f t="shared" si="80"/>
        <v>True</v>
      </c>
    </row>
    <row r="1687" spans="1:7" x14ac:dyDescent="0.3">
      <c r="A1687" s="2" t="s">
        <v>1372</v>
      </c>
      <c r="B1687" s="3" t="s">
        <v>4</v>
      </c>
      <c r="C1687" t="str">
        <f t="shared" si="78"/>
        <v>t</v>
      </c>
      <c r="D1687">
        <f>VLOOKUP(C1687,Pivot_Train_try!$A$3:$C$25,3,0)</f>
        <v>0.93506493506493504</v>
      </c>
      <c r="E1687">
        <f>VLOOKUP(C1687,Pivot_Train_try!$A$3:$C$25,2,0)</f>
        <v>6.4935064935064929E-2</v>
      </c>
      <c r="F1687" t="str">
        <f t="shared" si="79"/>
        <v>Male</v>
      </c>
      <c r="G1687" t="str">
        <f t="shared" si="80"/>
        <v>True</v>
      </c>
    </row>
    <row r="1688" spans="1:7" hidden="1" x14ac:dyDescent="0.3">
      <c r="A1688" s="4" t="s">
        <v>1373</v>
      </c>
      <c r="B1688" s="5" t="s">
        <v>4</v>
      </c>
      <c r="C1688" t="str">
        <f t="shared" si="78"/>
        <v>a</v>
      </c>
      <c r="D1688">
        <f>VLOOKUP(C1688,Pivot_Train_try!$A$3:$C$25,3,0)</f>
        <v>0.26829268292682928</v>
      </c>
      <c r="E1688">
        <f>VLOOKUP(C1688,Pivot_Train_try!$A$3:$C$25,2,0)</f>
        <v>0.73170731707317072</v>
      </c>
      <c r="F1688" t="str">
        <f t="shared" si="79"/>
        <v>Female</v>
      </c>
      <c r="G1688" t="str">
        <f t="shared" si="80"/>
        <v>False</v>
      </c>
    </row>
    <row r="1689" spans="1:7" x14ac:dyDescent="0.3">
      <c r="A1689" s="2" t="s">
        <v>1375</v>
      </c>
      <c r="B1689" s="3" t="s">
        <v>4</v>
      </c>
      <c r="C1689" t="str">
        <f t="shared" si="78"/>
        <v>d</v>
      </c>
      <c r="D1689">
        <f>VLOOKUP(C1689,Pivot_Train_try!$A$3:$C$25,3,0)</f>
        <v>0.97142857142857142</v>
      </c>
      <c r="E1689">
        <f>VLOOKUP(C1689,Pivot_Train_try!$A$3:$C$25,2,0)</f>
        <v>2.8571428571428571E-2</v>
      </c>
      <c r="F1689" t="str">
        <f t="shared" si="79"/>
        <v>Male</v>
      </c>
      <c r="G1689" t="str">
        <f t="shared" si="80"/>
        <v>True</v>
      </c>
    </row>
    <row r="1690" spans="1:7" hidden="1" x14ac:dyDescent="0.3">
      <c r="A1690" s="4" t="s">
        <v>1376</v>
      </c>
      <c r="B1690" s="5" t="s">
        <v>4</v>
      </c>
      <c r="C1690" t="str">
        <f t="shared" si="78"/>
        <v>a</v>
      </c>
      <c r="D1690">
        <f>VLOOKUP(C1690,Pivot_Train_try!$A$3:$C$25,3,0)</f>
        <v>0.26829268292682928</v>
      </c>
      <c r="E1690">
        <f>VLOOKUP(C1690,Pivot_Train_try!$A$3:$C$25,2,0)</f>
        <v>0.73170731707317072</v>
      </c>
      <c r="F1690" t="str">
        <f t="shared" si="79"/>
        <v>Female</v>
      </c>
      <c r="G1690" t="str">
        <f t="shared" si="80"/>
        <v>False</v>
      </c>
    </row>
    <row r="1691" spans="1:7" x14ac:dyDescent="0.3">
      <c r="A1691" s="2" t="s">
        <v>1377</v>
      </c>
      <c r="B1691" s="3" t="s">
        <v>4</v>
      </c>
      <c r="C1691" t="str">
        <f t="shared" si="78"/>
        <v>p</v>
      </c>
      <c r="D1691">
        <f>VLOOKUP(C1691,Pivot_Train_try!$A$3:$C$25,3,0)</f>
        <v>0.93333333333333335</v>
      </c>
      <c r="E1691">
        <f>VLOOKUP(C1691,Pivot_Train_try!$A$3:$C$25,2,0)</f>
        <v>6.6666666666666666E-2</v>
      </c>
      <c r="F1691" t="str">
        <f t="shared" si="79"/>
        <v>Male</v>
      </c>
      <c r="G1691" t="str">
        <f t="shared" si="80"/>
        <v>True</v>
      </c>
    </row>
    <row r="1692" spans="1:7" hidden="1" x14ac:dyDescent="0.3">
      <c r="A1692" s="4" t="s">
        <v>1379</v>
      </c>
      <c r="B1692" s="5" t="s">
        <v>4</v>
      </c>
      <c r="C1692" t="str">
        <f t="shared" si="78"/>
        <v>i</v>
      </c>
      <c r="D1692">
        <f>VLOOKUP(C1692,Pivot_Train_try!$A$3:$C$25,3,0)</f>
        <v>0.18069306930693069</v>
      </c>
      <c r="E1692">
        <f>VLOOKUP(C1692,Pivot_Train_try!$A$3:$C$25,2,0)</f>
        <v>0.81930693069306926</v>
      </c>
      <c r="F1692" t="str">
        <f t="shared" si="79"/>
        <v>Female</v>
      </c>
      <c r="G1692" t="str">
        <f t="shared" si="80"/>
        <v>False</v>
      </c>
    </row>
    <row r="1693" spans="1:7" x14ac:dyDescent="0.3">
      <c r="A1693" s="2" t="s">
        <v>1380</v>
      </c>
      <c r="B1693" s="3" t="s">
        <v>4</v>
      </c>
      <c r="C1693" t="str">
        <f t="shared" si="78"/>
        <v>n</v>
      </c>
      <c r="D1693">
        <f>VLOOKUP(C1693,Pivot_Train_try!$A$3:$C$25,3,0)</f>
        <v>0.9285714285714286</v>
      </c>
      <c r="E1693">
        <f>VLOOKUP(C1693,Pivot_Train_try!$A$3:$C$25,2,0)</f>
        <v>7.1428571428571425E-2</v>
      </c>
      <c r="F1693" t="str">
        <f t="shared" si="79"/>
        <v>Male</v>
      </c>
      <c r="G1693" t="str">
        <f t="shared" si="80"/>
        <v>True</v>
      </c>
    </row>
    <row r="1694" spans="1:7" x14ac:dyDescent="0.3">
      <c r="A1694" s="4" t="s">
        <v>1382</v>
      </c>
      <c r="B1694" s="5" t="s">
        <v>4</v>
      </c>
      <c r="C1694" t="str">
        <f t="shared" si="78"/>
        <v>l</v>
      </c>
      <c r="D1694">
        <f>VLOOKUP(C1694,Pivot_Train_try!$A$3:$C$25,3,0)</f>
        <v>0.68421052631578949</v>
      </c>
      <c r="E1694">
        <f>VLOOKUP(C1694,Pivot_Train_try!$A$3:$C$25,2,0)</f>
        <v>0.31578947368421051</v>
      </c>
      <c r="F1694" t="str">
        <f t="shared" si="79"/>
        <v>Male</v>
      </c>
      <c r="G1694" t="str">
        <f t="shared" si="80"/>
        <v>True</v>
      </c>
    </row>
    <row r="1695" spans="1:7" x14ac:dyDescent="0.3">
      <c r="A1695" s="2" t="s">
        <v>1384</v>
      </c>
      <c r="B1695" s="3" t="s">
        <v>4</v>
      </c>
      <c r="C1695" t="str">
        <f t="shared" si="78"/>
        <v>l</v>
      </c>
      <c r="D1695">
        <f>VLOOKUP(C1695,Pivot_Train_try!$A$3:$C$25,3,0)</f>
        <v>0.68421052631578949</v>
      </c>
      <c r="E1695">
        <f>VLOOKUP(C1695,Pivot_Train_try!$A$3:$C$25,2,0)</f>
        <v>0.31578947368421051</v>
      </c>
      <c r="F1695" t="str">
        <f t="shared" si="79"/>
        <v>Male</v>
      </c>
      <c r="G1695" t="str">
        <f t="shared" si="80"/>
        <v>True</v>
      </c>
    </row>
    <row r="1696" spans="1:7" x14ac:dyDescent="0.3">
      <c r="A1696" s="4" t="s">
        <v>1388</v>
      </c>
      <c r="B1696" s="5" t="s">
        <v>4</v>
      </c>
      <c r="C1696" t="str">
        <f t="shared" si="78"/>
        <v>h</v>
      </c>
      <c r="D1696">
        <f>VLOOKUP(C1696,Pivot_Train_try!$A$3:$C$25,3,0)</f>
        <v>0.96062992125984248</v>
      </c>
      <c r="E1696">
        <f>VLOOKUP(C1696,Pivot_Train_try!$A$3:$C$25,2,0)</f>
        <v>3.937007874015748E-2</v>
      </c>
      <c r="F1696" t="str">
        <f t="shared" si="79"/>
        <v>Male</v>
      </c>
      <c r="G1696" t="str">
        <f t="shared" si="80"/>
        <v>True</v>
      </c>
    </row>
    <row r="1697" spans="1:7" x14ac:dyDescent="0.3">
      <c r="A1697" s="2" t="s">
        <v>1390</v>
      </c>
      <c r="B1697" s="3" t="s">
        <v>4</v>
      </c>
      <c r="C1697" t="str">
        <f t="shared" si="78"/>
        <v>n</v>
      </c>
      <c r="D1697">
        <f>VLOOKUP(C1697,Pivot_Train_try!$A$3:$C$25,3,0)</f>
        <v>0.9285714285714286</v>
      </c>
      <c r="E1697">
        <f>VLOOKUP(C1697,Pivot_Train_try!$A$3:$C$25,2,0)</f>
        <v>7.1428571428571425E-2</v>
      </c>
      <c r="F1697" t="str">
        <f t="shared" si="79"/>
        <v>Male</v>
      </c>
      <c r="G1697" t="str">
        <f t="shared" si="80"/>
        <v>True</v>
      </c>
    </row>
    <row r="1698" spans="1:7" hidden="1" x14ac:dyDescent="0.3">
      <c r="A1698" s="4" t="s">
        <v>1393</v>
      </c>
      <c r="B1698" s="5" t="s">
        <v>4</v>
      </c>
      <c r="C1698" t="str">
        <f t="shared" si="78"/>
        <v>a</v>
      </c>
      <c r="D1698">
        <f>VLOOKUP(C1698,Pivot_Train_try!$A$3:$C$25,3,0)</f>
        <v>0.26829268292682928</v>
      </c>
      <c r="E1698">
        <f>VLOOKUP(C1698,Pivot_Train_try!$A$3:$C$25,2,0)</f>
        <v>0.73170731707317072</v>
      </c>
      <c r="F1698" t="str">
        <f t="shared" si="79"/>
        <v>Female</v>
      </c>
      <c r="G1698" t="str">
        <f t="shared" si="80"/>
        <v>False</v>
      </c>
    </row>
    <row r="1699" spans="1:7" x14ac:dyDescent="0.3">
      <c r="A1699" s="2" t="s">
        <v>1395</v>
      </c>
      <c r="B1699" s="3" t="s">
        <v>4</v>
      </c>
      <c r="C1699" t="str">
        <f t="shared" si="78"/>
        <v>n</v>
      </c>
      <c r="D1699">
        <f>VLOOKUP(C1699,Pivot_Train_try!$A$3:$C$25,3,0)</f>
        <v>0.9285714285714286</v>
      </c>
      <c r="E1699">
        <f>VLOOKUP(C1699,Pivot_Train_try!$A$3:$C$25,2,0)</f>
        <v>7.1428571428571425E-2</v>
      </c>
      <c r="F1699" t="str">
        <f t="shared" si="79"/>
        <v>Male</v>
      </c>
      <c r="G1699" t="str">
        <f t="shared" si="80"/>
        <v>True</v>
      </c>
    </row>
    <row r="1700" spans="1:7" hidden="1" x14ac:dyDescent="0.3">
      <c r="A1700" s="4" t="s">
        <v>1398</v>
      </c>
      <c r="B1700" s="5" t="s">
        <v>4</v>
      </c>
      <c r="C1700" t="str">
        <f t="shared" si="78"/>
        <v>a</v>
      </c>
      <c r="D1700">
        <f>VLOOKUP(C1700,Pivot_Train_try!$A$3:$C$25,3,0)</f>
        <v>0.26829268292682928</v>
      </c>
      <c r="E1700">
        <f>VLOOKUP(C1700,Pivot_Train_try!$A$3:$C$25,2,0)</f>
        <v>0.73170731707317072</v>
      </c>
      <c r="F1700" t="str">
        <f t="shared" si="79"/>
        <v>Female</v>
      </c>
      <c r="G1700" t="str">
        <f t="shared" si="80"/>
        <v>False</v>
      </c>
    </row>
    <row r="1701" spans="1:7" hidden="1" x14ac:dyDescent="0.3">
      <c r="A1701" s="2" t="s">
        <v>1400</v>
      </c>
      <c r="B1701" s="3" t="s">
        <v>4</v>
      </c>
      <c r="C1701" t="str">
        <f t="shared" si="78"/>
        <v>i</v>
      </c>
      <c r="D1701">
        <f>VLOOKUP(C1701,Pivot_Train_try!$A$3:$C$25,3,0)</f>
        <v>0.18069306930693069</v>
      </c>
      <c r="E1701">
        <f>VLOOKUP(C1701,Pivot_Train_try!$A$3:$C$25,2,0)</f>
        <v>0.81930693069306926</v>
      </c>
      <c r="F1701" t="str">
        <f t="shared" si="79"/>
        <v>Female</v>
      </c>
      <c r="G1701" t="str">
        <f t="shared" si="80"/>
        <v>False</v>
      </c>
    </row>
    <row r="1702" spans="1:7" hidden="1" x14ac:dyDescent="0.3">
      <c r="A1702" s="4" t="s">
        <v>1401</v>
      </c>
      <c r="B1702" s="5" t="s">
        <v>4</v>
      </c>
      <c r="C1702" t="str">
        <f t="shared" si="78"/>
        <v>a</v>
      </c>
      <c r="D1702">
        <f>VLOOKUP(C1702,Pivot_Train_try!$A$3:$C$25,3,0)</f>
        <v>0.26829268292682928</v>
      </c>
      <c r="E1702">
        <f>VLOOKUP(C1702,Pivot_Train_try!$A$3:$C$25,2,0)</f>
        <v>0.73170731707317072</v>
      </c>
      <c r="F1702" t="str">
        <f t="shared" si="79"/>
        <v>Female</v>
      </c>
      <c r="G1702" t="str">
        <f t="shared" si="80"/>
        <v>False</v>
      </c>
    </row>
    <row r="1703" spans="1:7" x14ac:dyDescent="0.3">
      <c r="A1703" s="2" t="s">
        <v>1405</v>
      </c>
      <c r="B1703" s="3" t="s">
        <v>4</v>
      </c>
      <c r="C1703" t="str">
        <f t="shared" si="78"/>
        <v>m</v>
      </c>
      <c r="D1703">
        <f>VLOOKUP(C1703,Pivot_Train_try!$A$3:$C$25,3,0)</f>
        <v>0.8571428571428571</v>
      </c>
      <c r="E1703">
        <f>VLOOKUP(C1703,Pivot_Train_try!$A$3:$C$25,2,0)</f>
        <v>0.14285714285714285</v>
      </c>
      <c r="F1703" t="str">
        <f t="shared" si="79"/>
        <v>Male</v>
      </c>
      <c r="G1703" t="str">
        <f t="shared" si="80"/>
        <v>True</v>
      </c>
    </row>
    <row r="1704" spans="1:7" x14ac:dyDescent="0.3">
      <c r="A1704" s="4" t="s">
        <v>1406</v>
      </c>
      <c r="B1704" s="5" t="s">
        <v>4</v>
      </c>
      <c r="C1704" t="str">
        <f t="shared" si="78"/>
        <v>r</v>
      </c>
      <c r="D1704">
        <f>VLOOKUP(C1704,Pivot_Train_try!$A$3:$C$25,3,0)</f>
        <v>0.92592592592592593</v>
      </c>
      <c r="E1704">
        <f>VLOOKUP(C1704,Pivot_Train_try!$A$3:$C$25,2,0)</f>
        <v>7.407407407407407E-2</v>
      </c>
      <c r="F1704" t="str">
        <f t="shared" si="79"/>
        <v>Male</v>
      </c>
      <c r="G1704" t="str">
        <f t="shared" si="80"/>
        <v>True</v>
      </c>
    </row>
    <row r="1705" spans="1:7" x14ac:dyDescent="0.3">
      <c r="A1705" s="2" t="s">
        <v>1411</v>
      </c>
      <c r="B1705" s="3" t="s">
        <v>4</v>
      </c>
      <c r="C1705" t="str">
        <f t="shared" si="78"/>
        <v>u</v>
      </c>
      <c r="D1705">
        <f>VLOOKUP(C1705,Pivot_Train_try!$A$3:$C$25,3,0)</f>
        <v>0.78723404255319152</v>
      </c>
      <c r="E1705">
        <f>VLOOKUP(C1705,Pivot_Train_try!$A$3:$C$25,2,0)</f>
        <v>0.21276595744680851</v>
      </c>
      <c r="F1705" t="str">
        <f t="shared" si="79"/>
        <v>Male</v>
      </c>
      <c r="G1705" t="str">
        <f t="shared" si="80"/>
        <v>True</v>
      </c>
    </row>
    <row r="1706" spans="1:7" x14ac:dyDescent="0.3">
      <c r="A1706" s="4" t="s">
        <v>1415</v>
      </c>
      <c r="B1706" s="5" t="s">
        <v>4</v>
      </c>
      <c r="C1706" t="str">
        <f t="shared" si="78"/>
        <v>n</v>
      </c>
      <c r="D1706">
        <f>VLOOKUP(C1706,Pivot_Train_try!$A$3:$C$25,3,0)</f>
        <v>0.9285714285714286</v>
      </c>
      <c r="E1706">
        <f>VLOOKUP(C1706,Pivot_Train_try!$A$3:$C$25,2,0)</f>
        <v>7.1428571428571425E-2</v>
      </c>
      <c r="F1706" t="str">
        <f t="shared" si="79"/>
        <v>Male</v>
      </c>
      <c r="G1706" t="str">
        <f t="shared" si="80"/>
        <v>True</v>
      </c>
    </row>
    <row r="1707" spans="1:7" hidden="1" x14ac:dyDescent="0.3">
      <c r="A1707" s="2" t="s">
        <v>1416</v>
      </c>
      <c r="B1707" s="3" t="s">
        <v>4</v>
      </c>
      <c r="C1707" t="str">
        <f t="shared" si="78"/>
        <v>a</v>
      </c>
      <c r="D1707">
        <f>VLOOKUP(C1707,Pivot_Train_try!$A$3:$C$25,3,0)</f>
        <v>0.26829268292682928</v>
      </c>
      <c r="E1707">
        <f>VLOOKUP(C1707,Pivot_Train_try!$A$3:$C$25,2,0)</f>
        <v>0.73170731707317072</v>
      </c>
      <c r="F1707" t="str">
        <f t="shared" si="79"/>
        <v>Female</v>
      </c>
      <c r="G1707" t="str">
        <f t="shared" si="80"/>
        <v>False</v>
      </c>
    </row>
    <row r="1708" spans="1:7" x14ac:dyDescent="0.3">
      <c r="A1708" s="4" t="s">
        <v>1417</v>
      </c>
      <c r="B1708" s="5" t="s">
        <v>4</v>
      </c>
      <c r="C1708" t="str">
        <f t="shared" si="78"/>
        <v>k</v>
      </c>
      <c r="D1708">
        <f>VLOOKUP(C1708,Pivot_Train_try!$A$3:$C$25,3,0)</f>
        <v>0.91304347826086951</v>
      </c>
      <c r="E1708">
        <f>VLOOKUP(C1708,Pivot_Train_try!$A$3:$C$25,2,0)</f>
        <v>8.6956521739130432E-2</v>
      </c>
      <c r="F1708" t="str">
        <f t="shared" si="79"/>
        <v>Male</v>
      </c>
      <c r="G1708" t="str">
        <f t="shared" si="80"/>
        <v>True</v>
      </c>
    </row>
    <row r="1709" spans="1:7" x14ac:dyDescent="0.3">
      <c r="A1709" s="2" t="s">
        <v>1418</v>
      </c>
      <c r="B1709" s="3" t="s">
        <v>4</v>
      </c>
      <c r="C1709" t="str">
        <f t="shared" si="78"/>
        <v>l</v>
      </c>
      <c r="D1709">
        <f>VLOOKUP(C1709,Pivot_Train_try!$A$3:$C$25,3,0)</f>
        <v>0.68421052631578949</v>
      </c>
      <c r="E1709">
        <f>VLOOKUP(C1709,Pivot_Train_try!$A$3:$C$25,2,0)</f>
        <v>0.31578947368421051</v>
      </c>
      <c r="F1709" t="str">
        <f t="shared" si="79"/>
        <v>Male</v>
      </c>
      <c r="G1709" t="str">
        <f t="shared" si="80"/>
        <v>True</v>
      </c>
    </row>
    <row r="1710" spans="1:7" x14ac:dyDescent="0.3">
      <c r="A1710" s="4" t="s">
        <v>1420</v>
      </c>
      <c r="B1710" s="5" t="s">
        <v>4</v>
      </c>
      <c r="C1710" t="str">
        <f t="shared" si="78"/>
        <v>r</v>
      </c>
      <c r="D1710">
        <f>VLOOKUP(C1710,Pivot_Train_try!$A$3:$C$25,3,0)</f>
        <v>0.92592592592592593</v>
      </c>
      <c r="E1710">
        <f>VLOOKUP(C1710,Pivot_Train_try!$A$3:$C$25,2,0)</f>
        <v>7.407407407407407E-2</v>
      </c>
      <c r="F1710" t="str">
        <f t="shared" si="79"/>
        <v>Male</v>
      </c>
      <c r="G1710" t="str">
        <f t="shared" si="80"/>
        <v>True</v>
      </c>
    </row>
    <row r="1711" spans="1:7" x14ac:dyDescent="0.3">
      <c r="A1711" s="2" t="s">
        <v>1421</v>
      </c>
      <c r="B1711" s="3" t="s">
        <v>4</v>
      </c>
      <c r="C1711" t="str">
        <f t="shared" si="78"/>
        <v>h</v>
      </c>
      <c r="D1711">
        <f>VLOOKUP(C1711,Pivot_Train_try!$A$3:$C$25,3,0)</f>
        <v>0.96062992125984248</v>
      </c>
      <c r="E1711">
        <f>VLOOKUP(C1711,Pivot_Train_try!$A$3:$C$25,2,0)</f>
        <v>3.937007874015748E-2</v>
      </c>
      <c r="F1711" t="str">
        <f t="shared" si="79"/>
        <v>Male</v>
      </c>
      <c r="G1711" t="str">
        <f t="shared" si="80"/>
        <v>True</v>
      </c>
    </row>
    <row r="1712" spans="1:7" x14ac:dyDescent="0.3">
      <c r="A1712" s="4" t="s">
        <v>1422</v>
      </c>
      <c r="B1712" s="5" t="s">
        <v>4</v>
      </c>
      <c r="C1712" t="str">
        <f t="shared" si="78"/>
        <v>h</v>
      </c>
      <c r="D1712">
        <f>VLOOKUP(C1712,Pivot_Train_try!$A$3:$C$25,3,0)</f>
        <v>0.96062992125984248</v>
      </c>
      <c r="E1712">
        <f>VLOOKUP(C1712,Pivot_Train_try!$A$3:$C$25,2,0)</f>
        <v>3.937007874015748E-2</v>
      </c>
      <c r="F1712" t="str">
        <f t="shared" si="79"/>
        <v>Male</v>
      </c>
      <c r="G1712" t="str">
        <f t="shared" si="80"/>
        <v>True</v>
      </c>
    </row>
    <row r="1713" spans="1:7" hidden="1" x14ac:dyDescent="0.3">
      <c r="A1713" s="2" t="s">
        <v>1424</v>
      </c>
      <c r="B1713" s="3" t="s">
        <v>4</v>
      </c>
      <c r="C1713" t="str">
        <f t="shared" si="78"/>
        <v>a</v>
      </c>
      <c r="D1713">
        <f>VLOOKUP(C1713,Pivot_Train_try!$A$3:$C$25,3,0)</f>
        <v>0.26829268292682928</v>
      </c>
      <c r="E1713">
        <f>VLOOKUP(C1713,Pivot_Train_try!$A$3:$C$25,2,0)</f>
        <v>0.73170731707317072</v>
      </c>
      <c r="F1713" t="str">
        <f t="shared" si="79"/>
        <v>Female</v>
      </c>
      <c r="G1713" t="str">
        <f t="shared" si="80"/>
        <v>False</v>
      </c>
    </row>
    <row r="1714" spans="1:7" x14ac:dyDescent="0.3">
      <c r="A1714" s="4" t="s">
        <v>1425</v>
      </c>
      <c r="B1714" s="5" t="s">
        <v>4</v>
      </c>
      <c r="C1714" t="str">
        <f t="shared" si="78"/>
        <v>s</v>
      </c>
      <c r="D1714">
        <f>VLOOKUP(C1714,Pivot_Train_try!$A$3:$C$25,3,0)</f>
        <v>0.8928571428571429</v>
      </c>
      <c r="E1714">
        <f>VLOOKUP(C1714,Pivot_Train_try!$A$3:$C$25,2,0)</f>
        <v>0.10714285714285714</v>
      </c>
      <c r="F1714" t="str">
        <f t="shared" si="79"/>
        <v>Male</v>
      </c>
      <c r="G1714" t="str">
        <f t="shared" si="80"/>
        <v>True</v>
      </c>
    </row>
    <row r="1715" spans="1:7" x14ac:dyDescent="0.3">
      <c r="A1715" s="2" t="s">
        <v>1426</v>
      </c>
      <c r="B1715" s="3" t="s">
        <v>4</v>
      </c>
      <c r="C1715" t="str">
        <f t="shared" si="78"/>
        <v>r</v>
      </c>
      <c r="D1715">
        <f>VLOOKUP(C1715,Pivot_Train_try!$A$3:$C$25,3,0)</f>
        <v>0.92592592592592593</v>
      </c>
      <c r="E1715">
        <f>VLOOKUP(C1715,Pivot_Train_try!$A$3:$C$25,2,0)</f>
        <v>7.407407407407407E-2</v>
      </c>
      <c r="F1715" t="str">
        <f t="shared" si="79"/>
        <v>Male</v>
      </c>
      <c r="G1715" t="str">
        <f t="shared" si="80"/>
        <v>True</v>
      </c>
    </row>
    <row r="1716" spans="1:7" x14ac:dyDescent="0.3">
      <c r="A1716" s="4" t="s">
        <v>1428</v>
      </c>
      <c r="B1716" s="5" t="s">
        <v>4</v>
      </c>
      <c r="C1716" t="str">
        <f t="shared" si="78"/>
        <v>m</v>
      </c>
      <c r="D1716">
        <f>VLOOKUP(C1716,Pivot_Train_try!$A$3:$C$25,3,0)</f>
        <v>0.8571428571428571</v>
      </c>
      <c r="E1716">
        <f>VLOOKUP(C1716,Pivot_Train_try!$A$3:$C$25,2,0)</f>
        <v>0.14285714285714285</v>
      </c>
      <c r="F1716" t="str">
        <f t="shared" si="79"/>
        <v>Male</v>
      </c>
      <c r="G1716" t="str">
        <f t="shared" si="80"/>
        <v>True</v>
      </c>
    </row>
    <row r="1717" spans="1:7" x14ac:dyDescent="0.3">
      <c r="A1717" s="2" t="s">
        <v>1431</v>
      </c>
      <c r="B1717" s="3" t="s">
        <v>4</v>
      </c>
      <c r="C1717" t="str">
        <f t="shared" si="78"/>
        <v>r</v>
      </c>
      <c r="D1717">
        <f>VLOOKUP(C1717,Pivot_Train_try!$A$3:$C$25,3,0)</f>
        <v>0.92592592592592593</v>
      </c>
      <c r="E1717">
        <f>VLOOKUP(C1717,Pivot_Train_try!$A$3:$C$25,2,0)</f>
        <v>7.407407407407407E-2</v>
      </c>
      <c r="F1717" t="str">
        <f t="shared" si="79"/>
        <v>Male</v>
      </c>
      <c r="G1717" t="str">
        <f t="shared" si="80"/>
        <v>True</v>
      </c>
    </row>
    <row r="1718" spans="1:7" x14ac:dyDescent="0.3">
      <c r="A1718" s="4" t="s">
        <v>1432</v>
      </c>
      <c r="B1718" s="5" t="s">
        <v>4</v>
      </c>
      <c r="C1718" t="str">
        <f t="shared" si="78"/>
        <v>n</v>
      </c>
      <c r="D1718">
        <f>VLOOKUP(C1718,Pivot_Train_try!$A$3:$C$25,3,0)</f>
        <v>0.9285714285714286</v>
      </c>
      <c r="E1718">
        <f>VLOOKUP(C1718,Pivot_Train_try!$A$3:$C$25,2,0)</f>
        <v>7.1428571428571425E-2</v>
      </c>
      <c r="F1718" t="str">
        <f t="shared" si="79"/>
        <v>Male</v>
      </c>
      <c r="G1718" t="str">
        <f t="shared" si="80"/>
        <v>True</v>
      </c>
    </row>
    <row r="1719" spans="1:7" hidden="1" x14ac:dyDescent="0.3">
      <c r="A1719" s="2" t="s">
        <v>1434</v>
      </c>
      <c r="B1719" s="3" t="s">
        <v>4</v>
      </c>
      <c r="C1719" t="str">
        <f t="shared" si="78"/>
        <v>a</v>
      </c>
      <c r="D1719">
        <f>VLOOKUP(C1719,Pivot_Train_try!$A$3:$C$25,3,0)</f>
        <v>0.26829268292682928</v>
      </c>
      <c r="E1719">
        <f>VLOOKUP(C1719,Pivot_Train_try!$A$3:$C$25,2,0)</f>
        <v>0.73170731707317072</v>
      </c>
      <c r="F1719" t="str">
        <f t="shared" si="79"/>
        <v>Female</v>
      </c>
      <c r="G1719" t="str">
        <f t="shared" si="80"/>
        <v>False</v>
      </c>
    </row>
    <row r="1720" spans="1:7" hidden="1" x14ac:dyDescent="0.3">
      <c r="A1720" s="4" t="s">
        <v>1436</v>
      </c>
      <c r="B1720" s="5" t="s">
        <v>4</v>
      </c>
      <c r="C1720" t="str">
        <f t="shared" si="78"/>
        <v>i</v>
      </c>
      <c r="D1720">
        <f>VLOOKUP(C1720,Pivot_Train_try!$A$3:$C$25,3,0)</f>
        <v>0.18069306930693069</v>
      </c>
      <c r="E1720">
        <f>VLOOKUP(C1720,Pivot_Train_try!$A$3:$C$25,2,0)</f>
        <v>0.81930693069306926</v>
      </c>
      <c r="F1720" t="str">
        <f t="shared" si="79"/>
        <v>Female</v>
      </c>
      <c r="G1720" t="str">
        <f t="shared" si="80"/>
        <v>False</v>
      </c>
    </row>
    <row r="1721" spans="1:7" x14ac:dyDescent="0.3">
      <c r="A1721" s="2" t="s">
        <v>1438</v>
      </c>
      <c r="B1721" s="3" t="s">
        <v>4</v>
      </c>
      <c r="C1721" t="str">
        <f t="shared" si="78"/>
        <v>h</v>
      </c>
      <c r="D1721">
        <f>VLOOKUP(C1721,Pivot_Train_try!$A$3:$C$25,3,0)</f>
        <v>0.96062992125984248</v>
      </c>
      <c r="E1721">
        <f>VLOOKUP(C1721,Pivot_Train_try!$A$3:$C$25,2,0)</f>
        <v>3.937007874015748E-2</v>
      </c>
      <c r="F1721" t="str">
        <f t="shared" si="79"/>
        <v>Male</v>
      </c>
      <c r="G1721" t="str">
        <f t="shared" si="80"/>
        <v>True</v>
      </c>
    </row>
    <row r="1722" spans="1:7" x14ac:dyDescent="0.3">
      <c r="A1722" s="4" t="s">
        <v>1439</v>
      </c>
      <c r="B1722" s="5" t="s">
        <v>4</v>
      </c>
      <c r="C1722" t="str">
        <f t="shared" si="78"/>
        <v>r</v>
      </c>
      <c r="D1722">
        <f>VLOOKUP(C1722,Pivot_Train_try!$A$3:$C$25,3,0)</f>
        <v>0.92592592592592593</v>
      </c>
      <c r="E1722">
        <f>VLOOKUP(C1722,Pivot_Train_try!$A$3:$C$25,2,0)</f>
        <v>7.407407407407407E-2</v>
      </c>
      <c r="F1722" t="str">
        <f t="shared" si="79"/>
        <v>Male</v>
      </c>
      <c r="G1722" t="str">
        <f t="shared" si="80"/>
        <v>True</v>
      </c>
    </row>
    <row r="1723" spans="1:7" x14ac:dyDescent="0.3">
      <c r="A1723" s="2" t="s">
        <v>1440</v>
      </c>
      <c r="B1723" s="3" t="s">
        <v>4</v>
      </c>
      <c r="C1723" t="str">
        <f t="shared" si="78"/>
        <v>h</v>
      </c>
      <c r="D1723">
        <f>VLOOKUP(C1723,Pivot_Train_try!$A$3:$C$25,3,0)</f>
        <v>0.96062992125984248</v>
      </c>
      <c r="E1723">
        <f>VLOOKUP(C1723,Pivot_Train_try!$A$3:$C$25,2,0)</f>
        <v>3.937007874015748E-2</v>
      </c>
      <c r="F1723" t="str">
        <f t="shared" si="79"/>
        <v>Male</v>
      </c>
      <c r="G1723" t="str">
        <f t="shared" si="80"/>
        <v>True</v>
      </c>
    </row>
    <row r="1724" spans="1:7" x14ac:dyDescent="0.3">
      <c r="A1724" s="4" t="s">
        <v>1444</v>
      </c>
      <c r="B1724" s="5" t="s">
        <v>4</v>
      </c>
      <c r="C1724" t="str">
        <f t="shared" si="78"/>
        <v>n</v>
      </c>
      <c r="D1724">
        <f>VLOOKUP(C1724,Pivot_Train_try!$A$3:$C$25,3,0)</f>
        <v>0.9285714285714286</v>
      </c>
      <c r="E1724">
        <f>VLOOKUP(C1724,Pivot_Train_try!$A$3:$C$25,2,0)</f>
        <v>7.1428571428571425E-2</v>
      </c>
      <c r="F1724" t="str">
        <f t="shared" si="79"/>
        <v>Male</v>
      </c>
      <c r="G1724" t="str">
        <f t="shared" si="80"/>
        <v>True</v>
      </c>
    </row>
    <row r="1725" spans="1:7" x14ac:dyDescent="0.3">
      <c r="A1725" s="2" t="s">
        <v>1448</v>
      </c>
      <c r="B1725" s="3" t="s">
        <v>4</v>
      </c>
      <c r="C1725" t="str">
        <f t="shared" si="78"/>
        <v>t</v>
      </c>
      <c r="D1725">
        <f>VLOOKUP(C1725,Pivot_Train_try!$A$3:$C$25,3,0)</f>
        <v>0.93506493506493504</v>
      </c>
      <c r="E1725">
        <f>VLOOKUP(C1725,Pivot_Train_try!$A$3:$C$25,2,0)</f>
        <v>6.4935064935064929E-2</v>
      </c>
      <c r="F1725" t="str">
        <f t="shared" si="79"/>
        <v>Male</v>
      </c>
      <c r="G1725" t="str">
        <f t="shared" si="80"/>
        <v>True</v>
      </c>
    </row>
    <row r="1726" spans="1:7" x14ac:dyDescent="0.3">
      <c r="A1726" s="4" t="s">
        <v>1450</v>
      </c>
      <c r="B1726" s="5" t="s">
        <v>4</v>
      </c>
      <c r="C1726" t="str">
        <f t="shared" si="78"/>
        <v>n</v>
      </c>
      <c r="D1726">
        <f>VLOOKUP(C1726,Pivot_Train_try!$A$3:$C$25,3,0)</f>
        <v>0.9285714285714286</v>
      </c>
      <c r="E1726">
        <f>VLOOKUP(C1726,Pivot_Train_try!$A$3:$C$25,2,0)</f>
        <v>7.1428571428571425E-2</v>
      </c>
      <c r="F1726" t="str">
        <f t="shared" si="79"/>
        <v>Male</v>
      </c>
      <c r="G1726" t="str">
        <f t="shared" si="80"/>
        <v>True</v>
      </c>
    </row>
    <row r="1727" spans="1:7" x14ac:dyDescent="0.3">
      <c r="A1727" s="2" t="s">
        <v>1453</v>
      </c>
      <c r="B1727" s="3" t="s">
        <v>4</v>
      </c>
      <c r="C1727" t="str">
        <f t="shared" si="78"/>
        <v>r</v>
      </c>
      <c r="D1727">
        <f>VLOOKUP(C1727,Pivot_Train_try!$A$3:$C$25,3,0)</f>
        <v>0.92592592592592593</v>
      </c>
      <c r="E1727">
        <f>VLOOKUP(C1727,Pivot_Train_try!$A$3:$C$25,2,0)</f>
        <v>7.407407407407407E-2</v>
      </c>
      <c r="F1727" t="str">
        <f t="shared" si="79"/>
        <v>Male</v>
      </c>
      <c r="G1727" t="str">
        <f t="shared" si="80"/>
        <v>True</v>
      </c>
    </row>
    <row r="1728" spans="1:7" hidden="1" x14ac:dyDescent="0.3">
      <c r="A1728" s="4" t="s">
        <v>1456</v>
      </c>
      <c r="B1728" s="5" t="s">
        <v>4</v>
      </c>
      <c r="C1728" t="str">
        <f t="shared" si="78"/>
        <v>a</v>
      </c>
      <c r="D1728">
        <f>VLOOKUP(C1728,Pivot_Train_try!$A$3:$C$25,3,0)</f>
        <v>0.26829268292682928</v>
      </c>
      <c r="E1728">
        <f>VLOOKUP(C1728,Pivot_Train_try!$A$3:$C$25,2,0)</f>
        <v>0.73170731707317072</v>
      </c>
      <c r="F1728" t="str">
        <f t="shared" si="79"/>
        <v>Female</v>
      </c>
      <c r="G1728" t="str">
        <f t="shared" si="80"/>
        <v>False</v>
      </c>
    </row>
    <row r="1729" spans="1:7" x14ac:dyDescent="0.3">
      <c r="A1729" s="2" t="s">
        <v>1457</v>
      </c>
      <c r="B1729" s="3" t="s">
        <v>4</v>
      </c>
      <c r="C1729" t="str">
        <f t="shared" si="78"/>
        <v>n</v>
      </c>
      <c r="D1729">
        <f>VLOOKUP(C1729,Pivot_Train_try!$A$3:$C$25,3,0)</f>
        <v>0.9285714285714286</v>
      </c>
      <c r="E1729">
        <f>VLOOKUP(C1729,Pivot_Train_try!$A$3:$C$25,2,0)</f>
        <v>7.1428571428571425E-2</v>
      </c>
      <c r="F1729" t="str">
        <f t="shared" si="79"/>
        <v>Male</v>
      </c>
      <c r="G1729" t="str">
        <f t="shared" si="80"/>
        <v>True</v>
      </c>
    </row>
    <row r="1730" spans="1:7" x14ac:dyDescent="0.3">
      <c r="A1730" s="4" t="s">
        <v>1458</v>
      </c>
      <c r="B1730" s="5" t="s">
        <v>4</v>
      </c>
      <c r="C1730" t="str">
        <f t="shared" si="78"/>
        <v>n</v>
      </c>
      <c r="D1730">
        <f>VLOOKUP(C1730,Pivot_Train_try!$A$3:$C$25,3,0)</f>
        <v>0.9285714285714286</v>
      </c>
      <c r="E1730">
        <f>VLOOKUP(C1730,Pivot_Train_try!$A$3:$C$25,2,0)</f>
        <v>7.1428571428571425E-2</v>
      </c>
      <c r="F1730" t="str">
        <f t="shared" si="79"/>
        <v>Male</v>
      </c>
      <c r="G1730" t="str">
        <f t="shared" si="80"/>
        <v>True</v>
      </c>
    </row>
    <row r="1731" spans="1:7" hidden="1" x14ac:dyDescent="0.3">
      <c r="A1731" s="2" t="s">
        <v>1459</v>
      </c>
      <c r="B1731" s="3" t="s">
        <v>4</v>
      </c>
      <c r="C1731" t="str">
        <f t="shared" ref="C1731:C1794" si="81">RIGHT(A1731)</f>
        <v>a</v>
      </c>
      <c r="D1731">
        <f>VLOOKUP(C1731,Pivot_Train_try!$A$3:$C$25,3,0)</f>
        <v>0.26829268292682928</v>
      </c>
      <c r="E1731">
        <f>VLOOKUP(C1731,Pivot_Train_try!$A$3:$C$25,2,0)</f>
        <v>0.73170731707317072</v>
      </c>
      <c r="F1731" t="str">
        <f t="shared" ref="F1731:F1794" si="82">IF(D1731&gt;E1731,"Male","Female")</f>
        <v>Female</v>
      </c>
      <c r="G1731" t="str">
        <f t="shared" ref="G1731:G1794" si="83">IF(B1731=F1731,"True","False")</f>
        <v>False</v>
      </c>
    </row>
    <row r="1732" spans="1:7" x14ac:dyDescent="0.3">
      <c r="A1732" s="4" t="s">
        <v>1460</v>
      </c>
      <c r="B1732" s="5" t="s">
        <v>4</v>
      </c>
      <c r="C1732" t="str">
        <f t="shared" si="81"/>
        <v>n</v>
      </c>
      <c r="D1732">
        <f>VLOOKUP(C1732,Pivot_Train_try!$A$3:$C$25,3,0)</f>
        <v>0.9285714285714286</v>
      </c>
      <c r="E1732">
        <f>VLOOKUP(C1732,Pivot_Train_try!$A$3:$C$25,2,0)</f>
        <v>7.1428571428571425E-2</v>
      </c>
      <c r="F1732" t="str">
        <f t="shared" si="82"/>
        <v>Male</v>
      </c>
      <c r="G1732" t="str">
        <f t="shared" si="83"/>
        <v>True</v>
      </c>
    </row>
    <row r="1733" spans="1:7" x14ac:dyDescent="0.3">
      <c r="A1733" s="2" t="s">
        <v>1461</v>
      </c>
      <c r="B1733" s="3" t="s">
        <v>4</v>
      </c>
      <c r="C1733" t="str">
        <f t="shared" si="81"/>
        <v>n</v>
      </c>
      <c r="D1733">
        <f>VLOOKUP(C1733,Pivot_Train_try!$A$3:$C$25,3,0)</f>
        <v>0.9285714285714286</v>
      </c>
      <c r="E1733">
        <f>VLOOKUP(C1733,Pivot_Train_try!$A$3:$C$25,2,0)</f>
        <v>7.1428571428571425E-2</v>
      </c>
      <c r="F1733" t="str">
        <f t="shared" si="82"/>
        <v>Male</v>
      </c>
      <c r="G1733" t="str">
        <f t="shared" si="83"/>
        <v>True</v>
      </c>
    </row>
    <row r="1734" spans="1:7" x14ac:dyDescent="0.3">
      <c r="A1734" s="4" t="s">
        <v>1463</v>
      </c>
      <c r="B1734" s="5" t="s">
        <v>4</v>
      </c>
      <c r="C1734" t="str">
        <f t="shared" si="81"/>
        <v>n</v>
      </c>
      <c r="D1734">
        <f>VLOOKUP(C1734,Pivot_Train_try!$A$3:$C$25,3,0)</f>
        <v>0.9285714285714286</v>
      </c>
      <c r="E1734">
        <f>VLOOKUP(C1734,Pivot_Train_try!$A$3:$C$25,2,0)</f>
        <v>7.1428571428571425E-2</v>
      </c>
      <c r="F1734" t="str">
        <f t="shared" si="82"/>
        <v>Male</v>
      </c>
      <c r="G1734" t="str">
        <f t="shared" si="83"/>
        <v>True</v>
      </c>
    </row>
    <row r="1735" spans="1:7" x14ac:dyDescent="0.3">
      <c r="A1735" s="2" t="s">
        <v>1464</v>
      </c>
      <c r="B1735" s="3" t="s">
        <v>4</v>
      </c>
      <c r="C1735" t="str">
        <f t="shared" si="81"/>
        <v>n</v>
      </c>
      <c r="D1735">
        <f>VLOOKUP(C1735,Pivot_Train_try!$A$3:$C$25,3,0)</f>
        <v>0.9285714285714286</v>
      </c>
      <c r="E1735">
        <f>VLOOKUP(C1735,Pivot_Train_try!$A$3:$C$25,2,0)</f>
        <v>7.1428571428571425E-2</v>
      </c>
      <c r="F1735" t="str">
        <f t="shared" si="82"/>
        <v>Male</v>
      </c>
      <c r="G1735" t="str">
        <f t="shared" si="83"/>
        <v>True</v>
      </c>
    </row>
    <row r="1736" spans="1:7" x14ac:dyDescent="0.3">
      <c r="A1736" s="4" t="s">
        <v>1467</v>
      </c>
      <c r="B1736" s="5" t="s">
        <v>4</v>
      </c>
      <c r="C1736" t="str">
        <f t="shared" si="81"/>
        <v>h</v>
      </c>
      <c r="D1736">
        <f>VLOOKUP(C1736,Pivot_Train_try!$A$3:$C$25,3,0)</f>
        <v>0.96062992125984248</v>
      </c>
      <c r="E1736">
        <f>VLOOKUP(C1736,Pivot_Train_try!$A$3:$C$25,2,0)</f>
        <v>3.937007874015748E-2</v>
      </c>
      <c r="F1736" t="str">
        <f t="shared" si="82"/>
        <v>Male</v>
      </c>
      <c r="G1736" t="str">
        <f t="shared" si="83"/>
        <v>True</v>
      </c>
    </row>
    <row r="1737" spans="1:7" x14ac:dyDescent="0.3">
      <c r="A1737" s="2" t="s">
        <v>1468</v>
      </c>
      <c r="B1737" s="3" t="s">
        <v>4</v>
      </c>
      <c r="C1737" t="str">
        <f t="shared" si="81"/>
        <v>m</v>
      </c>
      <c r="D1737">
        <f>VLOOKUP(C1737,Pivot_Train_try!$A$3:$C$25,3,0)</f>
        <v>0.8571428571428571</v>
      </c>
      <c r="E1737">
        <f>VLOOKUP(C1737,Pivot_Train_try!$A$3:$C$25,2,0)</f>
        <v>0.14285714285714285</v>
      </c>
      <c r="F1737" t="str">
        <f t="shared" si="82"/>
        <v>Male</v>
      </c>
      <c r="G1737" t="str">
        <f t="shared" si="83"/>
        <v>True</v>
      </c>
    </row>
    <row r="1738" spans="1:7" x14ac:dyDescent="0.3">
      <c r="A1738" s="4" t="s">
        <v>1469</v>
      </c>
      <c r="B1738" s="5" t="s">
        <v>4</v>
      </c>
      <c r="C1738" t="str">
        <f t="shared" si="81"/>
        <v>l</v>
      </c>
      <c r="D1738">
        <f>VLOOKUP(C1738,Pivot_Train_try!$A$3:$C$25,3,0)</f>
        <v>0.68421052631578949</v>
      </c>
      <c r="E1738">
        <f>VLOOKUP(C1738,Pivot_Train_try!$A$3:$C$25,2,0)</f>
        <v>0.31578947368421051</v>
      </c>
      <c r="F1738" t="str">
        <f t="shared" si="82"/>
        <v>Male</v>
      </c>
      <c r="G1738" t="str">
        <f t="shared" si="83"/>
        <v>True</v>
      </c>
    </row>
    <row r="1739" spans="1:7" hidden="1" x14ac:dyDescent="0.3">
      <c r="A1739" s="2" t="s">
        <v>1470</v>
      </c>
      <c r="B1739" s="3" t="s">
        <v>4</v>
      </c>
      <c r="C1739" t="str">
        <f t="shared" si="81"/>
        <v>i</v>
      </c>
      <c r="D1739">
        <f>VLOOKUP(C1739,Pivot_Train_try!$A$3:$C$25,3,0)</f>
        <v>0.18069306930693069</v>
      </c>
      <c r="E1739">
        <f>VLOOKUP(C1739,Pivot_Train_try!$A$3:$C$25,2,0)</f>
        <v>0.81930693069306926</v>
      </c>
      <c r="F1739" t="str">
        <f t="shared" si="82"/>
        <v>Female</v>
      </c>
      <c r="G1739" t="str">
        <f t="shared" si="83"/>
        <v>False</v>
      </c>
    </row>
    <row r="1740" spans="1:7" x14ac:dyDescent="0.3">
      <c r="A1740" s="4" t="s">
        <v>1472</v>
      </c>
      <c r="B1740" s="5" t="s">
        <v>4</v>
      </c>
      <c r="C1740" t="str">
        <f t="shared" si="81"/>
        <v>n</v>
      </c>
      <c r="D1740">
        <f>VLOOKUP(C1740,Pivot_Train_try!$A$3:$C$25,3,0)</f>
        <v>0.9285714285714286</v>
      </c>
      <c r="E1740">
        <f>VLOOKUP(C1740,Pivot_Train_try!$A$3:$C$25,2,0)</f>
        <v>7.1428571428571425E-2</v>
      </c>
      <c r="F1740" t="str">
        <f t="shared" si="82"/>
        <v>Male</v>
      </c>
      <c r="G1740" t="str">
        <f t="shared" si="83"/>
        <v>True</v>
      </c>
    </row>
    <row r="1741" spans="1:7" x14ac:dyDescent="0.3">
      <c r="A1741" s="2" t="s">
        <v>1473</v>
      </c>
      <c r="B1741" s="3" t="s">
        <v>4</v>
      </c>
      <c r="C1741" t="str">
        <f t="shared" si="81"/>
        <v>s</v>
      </c>
      <c r="D1741">
        <f>VLOOKUP(C1741,Pivot_Train_try!$A$3:$C$25,3,0)</f>
        <v>0.8928571428571429</v>
      </c>
      <c r="E1741">
        <f>VLOOKUP(C1741,Pivot_Train_try!$A$3:$C$25,2,0)</f>
        <v>0.10714285714285714</v>
      </c>
      <c r="F1741" t="str">
        <f t="shared" si="82"/>
        <v>Male</v>
      </c>
      <c r="G1741" t="str">
        <f t="shared" si="83"/>
        <v>True</v>
      </c>
    </row>
    <row r="1742" spans="1:7" x14ac:dyDescent="0.3">
      <c r="A1742" s="4" t="s">
        <v>1474</v>
      </c>
      <c r="B1742" s="5" t="s">
        <v>4</v>
      </c>
      <c r="C1742" t="str">
        <f t="shared" si="81"/>
        <v>l</v>
      </c>
      <c r="D1742">
        <f>VLOOKUP(C1742,Pivot_Train_try!$A$3:$C$25,3,0)</f>
        <v>0.68421052631578949</v>
      </c>
      <c r="E1742">
        <f>VLOOKUP(C1742,Pivot_Train_try!$A$3:$C$25,2,0)</f>
        <v>0.31578947368421051</v>
      </c>
      <c r="F1742" t="str">
        <f t="shared" si="82"/>
        <v>Male</v>
      </c>
      <c r="G1742" t="str">
        <f t="shared" si="83"/>
        <v>True</v>
      </c>
    </row>
    <row r="1743" spans="1:7" x14ac:dyDescent="0.3">
      <c r="A1743" s="2" t="s">
        <v>1475</v>
      </c>
      <c r="B1743" s="3" t="s">
        <v>4</v>
      </c>
      <c r="C1743" t="str">
        <f t="shared" si="81"/>
        <v>n</v>
      </c>
      <c r="D1743">
        <f>VLOOKUP(C1743,Pivot_Train_try!$A$3:$C$25,3,0)</f>
        <v>0.9285714285714286</v>
      </c>
      <c r="E1743">
        <f>VLOOKUP(C1743,Pivot_Train_try!$A$3:$C$25,2,0)</f>
        <v>7.1428571428571425E-2</v>
      </c>
      <c r="F1743" t="str">
        <f t="shared" si="82"/>
        <v>Male</v>
      </c>
      <c r="G1743" t="str">
        <f t="shared" si="83"/>
        <v>True</v>
      </c>
    </row>
    <row r="1744" spans="1:7" x14ac:dyDescent="0.3">
      <c r="A1744" s="4" t="s">
        <v>1477</v>
      </c>
      <c r="B1744" s="5" t="s">
        <v>4</v>
      </c>
      <c r="C1744" t="str">
        <f t="shared" si="81"/>
        <v>l</v>
      </c>
      <c r="D1744">
        <f>VLOOKUP(C1744,Pivot_Train_try!$A$3:$C$25,3,0)</f>
        <v>0.68421052631578949</v>
      </c>
      <c r="E1744">
        <f>VLOOKUP(C1744,Pivot_Train_try!$A$3:$C$25,2,0)</f>
        <v>0.31578947368421051</v>
      </c>
      <c r="F1744" t="str">
        <f t="shared" si="82"/>
        <v>Male</v>
      </c>
      <c r="G1744" t="str">
        <f t="shared" si="83"/>
        <v>True</v>
      </c>
    </row>
    <row r="1745" spans="1:7" x14ac:dyDescent="0.3">
      <c r="A1745" s="2" t="s">
        <v>1478</v>
      </c>
      <c r="B1745" s="3" t="s">
        <v>4</v>
      </c>
      <c r="C1745" t="str">
        <f t="shared" si="81"/>
        <v>m</v>
      </c>
      <c r="D1745">
        <f>VLOOKUP(C1745,Pivot_Train_try!$A$3:$C$25,3,0)</f>
        <v>0.8571428571428571</v>
      </c>
      <c r="E1745">
        <f>VLOOKUP(C1745,Pivot_Train_try!$A$3:$C$25,2,0)</f>
        <v>0.14285714285714285</v>
      </c>
      <c r="F1745" t="str">
        <f t="shared" si="82"/>
        <v>Male</v>
      </c>
      <c r="G1745" t="str">
        <f t="shared" si="83"/>
        <v>True</v>
      </c>
    </row>
    <row r="1746" spans="1:7" hidden="1" x14ac:dyDescent="0.3">
      <c r="A1746" s="4" t="s">
        <v>1479</v>
      </c>
      <c r="B1746" s="5" t="s">
        <v>4</v>
      </c>
      <c r="C1746" t="str">
        <f t="shared" si="81"/>
        <v>a</v>
      </c>
      <c r="D1746">
        <f>VLOOKUP(C1746,Pivot_Train_try!$A$3:$C$25,3,0)</f>
        <v>0.26829268292682928</v>
      </c>
      <c r="E1746">
        <f>VLOOKUP(C1746,Pivot_Train_try!$A$3:$C$25,2,0)</f>
        <v>0.73170731707317072</v>
      </c>
      <c r="F1746" t="str">
        <f t="shared" si="82"/>
        <v>Female</v>
      </c>
      <c r="G1746" t="str">
        <f t="shared" si="83"/>
        <v>False</v>
      </c>
    </row>
    <row r="1747" spans="1:7" hidden="1" x14ac:dyDescent="0.3">
      <c r="A1747" s="2" t="s">
        <v>1481</v>
      </c>
      <c r="B1747" s="3" t="s">
        <v>4</v>
      </c>
      <c r="C1747" t="str">
        <f t="shared" si="81"/>
        <v>a</v>
      </c>
      <c r="D1747">
        <f>VLOOKUP(C1747,Pivot_Train_try!$A$3:$C$25,3,0)</f>
        <v>0.26829268292682928</v>
      </c>
      <c r="E1747">
        <f>VLOOKUP(C1747,Pivot_Train_try!$A$3:$C$25,2,0)</f>
        <v>0.73170731707317072</v>
      </c>
      <c r="F1747" t="str">
        <f t="shared" si="82"/>
        <v>Female</v>
      </c>
      <c r="G1747" t="str">
        <f t="shared" si="83"/>
        <v>False</v>
      </c>
    </row>
    <row r="1748" spans="1:7" x14ac:dyDescent="0.3">
      <c r="A1748" s="4" t="s">
        <v>1483</v>
      </c>
      <c r="B1748" s="5" t="s">
        <v>4</v>
      </c>
      <c r="C1748" t="str">
        <f t="shared" si="81"/>
        <v>k</v>
      </c>
      <c r="D1748">
        <f>VLOOKUP(C1748,Pivot_Train_try!$A$3:$C$25,3,0)</f>
        <v>0.91304347826086951</v>
      </c>
      <c r="E1748">
        <f>VLOOKUP(C1748,Pivot_Train_try!$A$3:$C$25,2,0)</f>
        <v>8.6956521739130432E-2</v>
      </c>
      <c r="F1748" t="str">
        <f t="shared" si="82"/>
        <v>Male</v>
      </c>
      <c r="G1748" t="str">
        <f t="shared" si="83"/>
        <v>True</v>
      </c>
    </row>
    <row r="1749" spans="1:7" x14ac:dyDescent="0.3">
      <c r="A1749" s="2" t="s">
        <v>1487</v>
      </c>
      <c r="B1749" s="3" t="s">
        <v>4</v>
      </c>
      <c r="C1749" t="str">
        <f t="shared" si="81"/>
        <v>h</v>
      </c>
      <c r="D1749">
        <f>VLOOKUP(C1749,Pivot_Train_try!$A$3:$C$25,3,0)</f>
        <v>0.96062992125984248</v>
      </c>
      <c r="E1749">
        <f>VLOOKUP(C1749,Pivot_Train_try!$A$3:$C$25,2,0)</f>
        <v>3.937007874015748E-2</v>
      </c>
      <c r="F1749" t="str">
        <f t="shared" si="82"/>
        <v>Male</v>
      </c>
      <c r="G1749" t="str">
        <f t="shared" si="83"/>
        <v>True</v>
      </c>
    </row>
    <row r="1750" spans="1:7" x14ac:dyDescent="0.3">
      <c r="A1750" s="4" t="s">
        <v>1488</v>
      </c>
      <c r="B1750" s="5" t="s">
        <v>4</v>
      </c>
      <c r="C1750" t="str">
        <f t="shared" si="81"/>
        <v>m</v>
      </c>
      <c r="D1750">
        <f>VLOOKUP(C1750,Pivot_Train_try!$A$3:$C$25,3,0)</f>
        <v>0.8571428571428571</v>
      </c>
      <c r="E1750">
        <f>VLOOKUP(C1750,Pivot_Train_try!$A$3:$C$25,2,0)</f>
        <v>0.14285714285714285</v>
      </c>
      <c r="F1750" t="str">
        <f t="shared" si="82"/>
        <v>Male</v>
      </c>
      <c r="G1750" t="str">
        <f t="shared" si="83"/>
        <v>True</v>
      </c>
    </row>
    <row r="1751" spans="1:7" hidden="1" x14ac:dyDescent="0.3">
      <c r="A1751" s="2" t="s">
        <v>1489</v>
      </c>
      <c r="B1751" s="3" t="s">
        <v>4</v>
      </c>
      <c r="C1751" t="str">
        <f t="shared" si="81"/>
        <v>a</v>
      </c>
      <c r="D1751">
        <f>VLOOKUP(C1751,Pivot_Train_try!$A$3:$C$25,3,0)</f>
        <v>0.26829268292682928</v>
      </c>
      <c r="E1751">
        <f>VLOOKUP(C1751,Pivot_Train_try!$A$3:$C$25,2,0)</f>
        <v>0.73170731707317072</v>
      </c>
      <c r="F1751" t="str">
        <f t="shared" si="82"/>
        <v>Female</v>
      </c>
      <c r="G1751" t="str">
        <f t="shared" si="83"/>
        <v>False</v>
      </c>
    </row>
    <row r="1752" spans="1:7" x14ac:dyDescent="0.3">
      <c r="A1752" s="4" t="s">
        <v>1490</v>
      </c>
      <c r="B1752" s="5" t="s">
        <v>4</v>
      </c>
      <c r="C1752" t="str">
        <f t="shared" si="81"/>
        <v>k</v>
      </c>
      <c r="D1752">
        <f>VLOOKUP(C1752,Pivot_Train_try!$A$3:$C$25,3,0)</f>
        <v>0.91304347826086951</v>
      </c>
      <c r="E1752">
        <f>VLOOKUP(C1752,Pivot_Train_try!$A$3:$C$25,2,0)</f>
        <v>8.6956521739130432E-2</v>
      </c>
      <c r="F1752" t="str">
        <f t="shared" si="82"/>
        <v>Male</v>
      </c>
      <c r="G1752" t="str">
        <f t="shared" si="83"/>
        <v>True</v>
      </c>
    </row>
    <row r="1753" spans="1:7" x14ac:dyDescent="0.3">
      <c r="A1753" s="2" t="s">
        <v>1493</v>
      </c>
      <c r="B1753" s="3" t="s">
        <v>4</v>
      </c>
      <c r="C1753" t="str">
        <f t="shared" si="81"/>
        <v>u</v>
      </c>
      <c r="D1753">
        <f>VLOOKUP(C1753,Pivot_Train_try!$A$3:$C$25,3,0)</f>
        <v>0.78723404255319152</v>
      </c>
      <c r="E1753">
        <f>VLOOKUP(C1753,Pivot_Train_try!$A$3:$C$25,2,0)</f>
        <v>0.21276595744680851</v>
      </c>
      <c r="F1753" t="str">
        <f t="shared" si="82"/>
        <v>Male</v>
      </c>
      <c r="G1753" t="str">
        <f t="shared" si="83"/>
        <v>True</v>
      </c>
    </row>
    <row r="1754" spans="1:7" x14ac:dyDescent="0.3">
      <c r="A1754" s="4" t="s">
        <v>1494</v>
      </c>
      <c r="B1754" s="5" t="s">
        <v>4</v>
      </c>
      <c r="C1754" t="str">
        <f t="shared" si="81"/>
        <v>g</v>
      </c>
      <c r="D1754">
        <f>VLOOKUP(C1754,Pivot_Train_try!$A$3:$C$25,3,0)</f>
        <v>1</v>
      </c>
      <c r="E1754">
        <f>VLOOKUP(C1754,Pivot_Train_try!$A$3:$C$25,2,0)</f>
        <v>0</v>
      </c>
      <c r="F1754" t="str">
        <f t="shared" si="82"/>
        <v>Male</v>
      </c>
      <c r="G1754" t="str">
        <f t="shared" si="83"/>
        <v>True</v>
      </c>
    </row>
    <row r="1755" spans="1:7" x14ac:dyDescent="0.3">
      <c r="A1755" s="2" t="s">
        <v>1495</v>
      </c>
      <c r="B1755" s="3" t="s">
        <v>4</v>
      </c>
      <c r="C1755" t="str">
        <f t="shared" si="81"/>
        <v>r</v>
      </c>
      <c r="D1755">
        <f>VLOOKUP(C1755,Pivot_Train_try!$A$3:$C$25,3,0)</f>
        <v>0.92592592592592593</v>
      </c>
      <c r="E1755">
        <f>VLOOKUP(C1755,Pivot_Train_try!$A$3:$C$25,2,0)</f>
        <v>7.407407407407407E-2</v>
      </c>
      <c r="F1755" t="str">
        <f t="shared" si="82"/>
        <v>Male</v>
      </c>
      <c r="G1755" t="str">
        <f t="shared" si="83"/>
        <v>True</v>
      </c>
    </row>
    <row r="1756" spans="1:7" hidden="1" x14ac:dyDescent="0.3">
      <c r="A1756" s="4" t="s">
        <v>1498</v>
      </c>
      <c r="B1756" s="5" t="s">
        <v>4</v>
      </c>
      <c r="C1756" t="str">
        <f t="shared" si="81"/>
        <v>i</v>
      </c>
      <c r="D1756">
        <f>VLOOKUP(C1756,Pivot_Train_try!$A$3:$C$25,3,0)</f>
        <v>0.18069306930693069</v>
      </c>
      <c r="E1756">
        <f>VLOOKUP(C1756,Pivot_Train_try!$A$3:$C$25,2,0)</f>
        <v>0.81930693069306926</v>
      </c>
      <c r="F1756" t="str">
        <f t="shared" si="82"/>
        <v>Female</v>
      </c>
      <c r="G1756" t="str">
        <f t="shared" si="83"/>
        <v>False</v>
      </c>
    </row>
    <row r="1757" spans="1:7" x14ac:dyDescent="0.3">
      <c r="A1757" s="2" t="s">
        <v>1499</v>
      </c>
      <c r="B1757" s="3" t="s">
        <v>4</v>
      </c>
      <c r="C1757" t="str">
        <f t="shared" si="81"/>
        <v>t</v>
      </c>
      <c r="D1757">
        <f>VLOOKUP(C1757,Pivot_Train_try!$A$3:$C$25,3,0)</f>
        <v>0.93506493506493504</v>
      </c>
      <c r="E1757">
        <f>VLOOKUP(C1757,Pivot_Train_try!$A$3:$C$25,2,0)</f>
        <v>6.4935064935064929E-2</v>
      </c>
      <c r="F1757" t="str">
        <f t="shared" si="82"/>
        <v>Male</v>
      </c>
      <c r="G1757" t="str">
        <f t="shared" si="83"/>
        <v>True</v>
      </c>
    </row>
    <row r="1758" spans="1:7" x14ac:dyDescent="0.3">
      <c r="A1758" s="4" t="s">
        <v>1501</v>
      </c>
      <c r="B1758" s="5" t="s">
        <v>4</v>
      </c>
      <c r="C1758" t="str">
        <f t="shared" si="81"/>
        <v>l</v>
      </c>
      <c r="D1758">
        <f>VLOOKUP(C1758,Pivot_Train_try!$A$3:$C$25,3,0)</f>
        <v>0.68421052631578949</v>
      </c>
      <c r="E1758">
        <f>VLOOKUP(C1758,Pivot_Train_try!$A$3:$C$25,2,0)</f>
        <v>0.31578947368421051</v>
      </c>
      <c r="F1758" t="str">
        <f t="shared" si="82"/>
        <v>Male</v>
      </c>
      <c r="G1758" t="str">
        <f t="shared" si="83"/>
        <v>True</v>
      </c>
    </row>
    <row r="1759" spans="1:7" x14ac:dyDescent="0.3">
      <c r="A1759" s="2" t="s">
        <v>1502</v>
      </c>
      <c r="B1759" s="3" t="s">
        <v>4</v>
      </c>
      <c r="C1759" t="str">
        <f t="shared" si="81"/>
        <v>n</v>
      </c>
      <c r="D1759">
        <f>VLOOKUP(C1759,Pivot_Train_try!$A$3:$C$25,3,0)</f>
        <v>0.9285714285714286</v>
      </c>
      <c r="E1759">
        <f>VLOOKUP(C1759,Pivot_Train_try!$A$3:$C$25,2,0)</f>
        <v>7.1428571428571425E-2</v>
      </c>
      <c r="F1759" t="str">
        <f t="shared" si="82"/>
        <v>Male</v>
      </c>
      <c r="G1759" t="str">
        <f t="shared" si="83"/>
        <v>True</v>
      </c>
    </row>
    <row r="1760" spans="1:7" x14ac:dyDescent="0.3">
      <c r="A1760" s="4" t="s">
        <v>1505</v>
      </c>
      <c r="B1760" s="5" t="s">
        <v>4</v>
      </c>
      <c r="C1760" t="str">
        <f t="shared" si="81"/>
        <v>b</v>
      </c>
      <c r="D1760">
        <f>VLOOKUP(C1760,Pivot_Train_try!$A$3:$C$25,3,0)</f>
        <v>0.83333333333333337</v>
      </c>
      <c r="E1760">
        <f>VLOOKUP(C1760,Pivot_Train_try!$A$3:$C$25,2,0)</f>
        <v>0.16666666666666666</v>
      </c>
      <c r="F1760" t="str">
        <f t="shared" si="82"/>
        <v>Male</v>
      </c>
      <c r="G1760" t="str">
        <f t="shared" si="83"/>
        <v>True</v>
      </c>
    </row>
    <row r="1761" spans="1:7" x14ac:dyDescent="0.3">
      <c r="A1761" s="2" t="s">
        <v>1508</v>
      </c>
      <c r="B1761" s="3" t="s">
        <v>4</v>
      </c>
      <c r="C1761" t="str">
        <f t="shared" si="81"/>
        <v>h</v>
      </c>
      <c r="D1761">
        <f>VLOOKUP(C1761,Pivot_Train_try!$A$3:$C$25,3,0)</f>
        <v>0.96062992125984248</v>
      </c>
      <c r="E1761">
        <f>VLOOKUP(C1761,Pivot_Train_try!$A$3:$C$25,2,0)</f>
        <v>3.937007874015748E-2</v>
      </c>
      <c r="F1761" t="str">
        <f t="shared" si="82"/>
        <v>Male</v>
      </c>
      <c r="G1761" t="str">
        <f t="shared" si="83"/>
        <v>True</v>
      </c>
    </row>
    <row r="1762" spans="1:7" hidden="1" x14ac:dyDescent="0.3">
      <c r="A1762" s="4" t="s">
        <v>1510</v>
      </c>
      <c r="B1762" s="5" t="s">
        <v>4</v>
      </c>
      <c r="C1762" t="str">
        <f t="shared" si="81"/>
        <v>a</v>
      </c>
      <c r="D1762">
        <f>VLOOKUP(C1762,Pivot_Train_try!$A$3:$C$25,3,0)</f>
        <v>0.26829268292682928</v>
      </c>
      <c r="E1762">
        <f>VLOOKUP(C1762,Pivot_Train_try!$A$3:$C$25,2,0)</f>
        <v>0.73170731707317072</v>
      </c>
      <c r="F1762" t="str">
        <f t="shared" si="82"/>
        <v>Female</v>
      </c>
      <c r="G1762" t="str">
        <f t="shared" si="83"/>
        <v>False</v>
      </c>
    </row>
    <row r="1763" spans="1:7" x14ac:dyDescent="0.3">
      <c r="A1763" s="2" t="s">
        <v>1511</v>
      </c>
      <c r="B1763" s="3" t="s">
        <v>4</v>
      </c>
      <c r="C1763" t="str">
        <f t="shared" si="81"/>
        <v>k</v>
      </c>
      <c r="D1763">
        <f>VLOOKUP(C1763,Pivot_Train_try!$A$3:$C$25,3,0)</f>
        <v>0.91304347826086951</v>
      </c>
      <c r="E1763">
        <f>VLOOKUP(C1763,Pivot_Train_try!$A$3:$C$25,2,0)</f>
        <v>8.6956521739130432E-2</v>
      </c>
      <c r="F1763" t="str">
        <f t="shared" si="82"/>
        <v>Male</v>
      </c>
      <c r="G1763" t="str">
        <f t="shared" si="83"/>
        <v>True</v>
      </c>
    </row>
    <row r="1764" spans="1:7" x14ac:dyDescent="0.3">
      <c r="A1764" s="4" t="s">
        <v>1512</v>
      </c>
      <c r="B1764" s="5" t="s">
        <v>4</v>
      </c>
      <c r="C1764" t="str">
        <f t="shared" si="81"/>
        <v>b</v>
      </c>
      <c r="D1764">
        <f>VLOOKUP(C1764,Pivot_Train_try!$A$3:$C$25,3,0)</f>
        <v>0.83333333333333337</v>
      </c>
      <c r="E1764">
        <f>VLOOKUP(C1764,Pivot_Train_try!$A$3:$C$25,2,0)</f>
        <v>0.16666666666666666</v>
      </c>
      <c r="F1764" t="str">
        <f t="shared" si="82"/>
        <v>Male</v>
      </c>
      <c r="G1764" t="str">
        <f t="shared" si="83"/>
        <v>True</v>
      </c>
    </row>
    <row r="1765" spans="1:7" x14ac:dyDescent="0.3">
      <c r="A1765" s="2" t="s">
        <v>1514</v>
      </c>
      <c r="B1765" s="3" t="s">
        <v>4</v>
      </c>
      <c r="C1765" t="str">
        <f t="shared" si="81"/>
        <v>n</v>
      </c>
      <c r="D1765">
        <f>VLOOKUP(C1765,Pivot_Train_try!$A$3:$C$25,3,0)</f>
        <v>0.9285714285714286</v>
      </c>
      <c r="E1765">
        <f>VLOOKUP(C1765,Pivot_Train_try!$A$3:$C$25,2,0)</f>
        <v>7.1428571428571425E-2</v>
      </c>
      <c r="F1765" t="str">
        <f t="shared" si="82"/>
        <v>Male</v>
      </c>
      <c r="G1765" t="str">
        <f t="shared" si="83"/>
        <v>True</v>
      </c>
    </row>
    <row r="1766" spans="1:7" x14ac:dyDescent="0.3">
      <c r="A1766" s="4" t="s">
        <v>1516</v>
      </c>
      <c r="B1766" s="5" t="s">
        <v>4</v>
      </c>
      <c r="C1766" t="str">
        <f t="shared" si="81"/>
        <v>j</v>
      </c>
      <c r="D1766">
        <f>VLOOKUP(C1766,Pivot_Train_try!$A$3:$C$25,3,0)</f>
        <v>0.96296296296296291</v>
      </c>
      <c r="E1766">
        <f>VLOOKUP(C1766,Pivot_Train_try!$A$3:$C$25,2,0)</f>
        <v>3.7037037037037035E-2</v>
      </c>
      <c r="F1766" t="str">
        <f t="shared" si="82"/>
        <v>Male</v>
      </c>
      <c r="G1766" t="str">
        <f t="shared" si="83"/>
        <v>True</v>
      </c>
    </row>
    <row r="1767" spans="1:7" x14ac:dyDescent="0.3">
      <c r="A1767" s="2" t="s">
        <v>1517</v>
      </c>
      <c r="B1767" s="3" t="s">
        <v>4</v>
      </c>
      <c r="C1767" t="str">
        <f t="shared" si="81"/>
        <v>l</v>
      </c>
      <c r="D1767">
        <f>VLOOKUP(C1767,Pivot_Train_try!$A$3:$C$25,3,0)</f>
        <v>0.68421052631578949</v>
      </c>
      <c r="E1767">
        <f>VLOOKUP(C1767,Pivot_Train_try!$A$3:$C$25,2,0)</f>
        <v>0.31578947368421051</v>
      </c>
      <c r="F1767" t="str">
        <f t="shared" si="82"/>
        <v>Male</v>
      </c>
      <c r="G1767" t="str">
        <f t="shared" si="83"/>
        <v>True</v>
      </c>
    </row>
    <row r="1768" spans="1:7" x14ac:dyDescent="0.3">
      <c r="A1768" s="4" t="s">
        <v>1519</v>
      </c>
      <c r="B1768" s="5" t="s">
        <v>4</v>
      </c>
      <c r="C1768" t="str">
        <f t="shared" si="81"/>
        <v>u</v>
      </c>
      <c r="D1768">
        <f>VLOOKUP(C1768,Pivot_Train_try!$A$3:$C$25,3,0)</f>
        <v>0.78723404255319152</v>
      </c>
      <c r="E1768">
        <f>VLOOKUP(C1768,Pivot_Train_try!$A$3:$C$25,2,0)</f>
        <v>0.21276595744680851</v>
      </c>
      <c r="F1768" t="str">
        <f t="shared" si="82"/>
        <v>Male</v>
      </c>
      <c r="G1768" t="str">
        <f t="shared" si="83"/>
        <v>True</v>
      </c>
    </row>
    <row r="1769" spans="1:7" x14ac:dyDescent="0.3">
      <c r="A1769" s="2" t="s">
        <v>1520</v>
      </c>
      <c r="B1769" s="3" t="s">
        <v>4</v>
      </c>
      <c r="C1769" t="str">
        <f t="shared" si="81"/>
        <v>h</v>
      </c>
      <c r="D1769">
        <f>VLOOKUP(C1769,Pivot_Train_try!$A$3:$C$25,3,0)</f>
        <v>0.96062992125984248</v>
      </c>
      <c r="E1769">
        <f>VLOOKUP(C1769,Pivot_Train_try!$A$3:$C$25,2,0)</f>
        <v>3.937007874015748E-2</v>
      </c>
      <c r="F1769" t="str">
        <f t="shared" si="82"/>
        <v>Male</v>
      </c>
      <c r="G1769" t="str">
        <f t="shared" si="83"/>
        <v>True</v>
      </c>
    </row>
    <row r="1770" spans="1:7" hidden="1" x14ac:dyDescent="0.3">
      <c r="A1770" s="4" t="s">
        <v>1523</v>
      </c>
      <c r="B1770" s="5" t="s">
        <v>4</v>
      </c>
      <c r="C1770" t="str">
        <f t="shared" si="81"/>
        <v>a</v>
      </c>
      <c r="D1770">
        <f>VLOOKUP(C1770,Pivot_Train_try!$A$3:$C$25,3,0)</f>
        <v>0.26829268292682928</v>
      </c>
      <c r="E1770">
        <f>VLOOKUP(C1770,Pivot_Train_try!$A$3:$C$25,2,0)</f>
        <v>0.73170731707317072</v>
      </c>
      <c r="F1770" t="str">
        <f t="shared" si="82"/>
        <v>Female</v>
      </c>
      <c r="G1770" t="str">
        <f t="shared" si="83"/>
        <v>False</v>
      </c>
    </row>
    <row r="1771" spans="1:7" hidden="1" x14ac:dyDescent="0.3">
      <c r="A1771" s="2" t="s">
        <v>1525</v>
      </c>
      <c r="B1771" s="3" t="s">
        <v>4</v>
      </c>
      <c r="C1771" t="str">
        <f t="shared" si="81"/>
        <v>i</v>
      </c>
      <c r="D1771">
        <f>VLOOKUP(C1771,Pivot_Train_try!$A$3:$C$25,3,0)</f>
        <v>0.18069306930693069</v>
      </c>
      <c r="E1771">
        <f>VLOOKUP(C1771,Pivot_Train_try!$A$3:$C$25,2,0)</f>
        <v>0.81930693069306926</v>
      </c>
      <c r="F1771" t="str">
        <f t="shared" si="82"/>
        <v>Female</v>
      </c>
      <c r="G1771" t="str">
        <f t="shared" si="83"/>
        <v>False</v>
      </c>
    </row>
    <row r="1772" spans="1:7" x14ac:dyDescent="0.3">
      <c r="A1772" s="4" t="s">
        <v>1526</v>
      </c>
      <c r="B1772" s="5" t="s">
        <v>4</v>
      </c>
      <c r="C1772" t="str">
        <f t="shared" si="81"/>
        <v>t</v>
      </c>
      <c r="D1772">
        <f>VLOOKUP(C1772,Pivot_Train_try!$A$3:$C$25,3,0)</f>
        <v>0.93506493506493504</v>
      </c>
      <c r="E1772">
        <f>VLOOKUP(C1772,Pivot_Train_try!$A$3:$C$25,2,0)</f>
        <v>6.4935064935064929E-2</v>
      </c>
      <c r="F1772" t="str">
        <f t="shared" si="82"/>
        <v>Male</v>
      </c>
      <c r="G1772" t="str">
        <f t="shared" si="83"/>
        <v>True</v>
      </c>
    </row>
    <row r="1773" spans="1:7" x14ac:dyDescent="0.3">
      <c r="A1773" s="2" t="s">
        <v>1528</v>
      </c>
      <c r="B1773" s="3" t="s">
        <v>4</v>
      </c>
      <c r="C1773" t="str">
        <f t="shared" si="81"/>
        <v>h</v>
      </c>
      <c r="D1773">
        <f>VLOOKUP(C1773,Pivot_Train_try!$A$3:$C$25,3,0)</f>
        <v>0.96062992125984248</v>
      </c>
      <c r="E1773">
        <f>VLOOKUP(C1773,Pivot_Train_try!$A$3:$C$25,2,0)</f>
        <v>3.937007874015748E-2</v>
      </c>
      <c r="F1773" t="str">
        <f t="shared" si="82"/>
        <v>Male</v>
      </c>
      <c r="G1773" t="str">
        <f t="shared" si="83"/>
        <v>True</v>
      </c>
    </row>
    <row r="1774" spans="1:7" x14ac:dyDescent="0.3">
      <c r="A1774" s="4" t="s">
        <v>1529</v>
      </c>
      <c r="B1774" s="5" t="s">
        <v>4</v>
      </c>
      <c r="C1774" t="str">
        <f t="shared" si="81"/>
        <v>r</v>
      </c>
      <c r="D1774">
        <f>VLOOKUP(C1774,Pivot_Train_try!$A$3:$C$25,3,0)</f>
        <v>0.92592592592592593</v>
      </c>
      <c r="E1774">
        <f>VLOOKUP(C1774,Pivot_Train_try!$A$3:$C$25,2,0)</f>
        <v>7.407407407407407E-2</v>
      </c>
      <c r="F1774" t="str">
        <f t="shared" si="82"/>
        <v>Male</v>
      </c>
      <c r="G1774" t="str">
        <f t="shared" si="83"/>
        <v>True</v>
      </c>
    </row>
    <row r="1775" spans="1:7" x14ac:dyDescent="0.3">
      <c r="A1775" s="2" t="s">
        <v>1530</v>
      </c>
      <c r="B1775" s="3" t="s">
        <v>4</v>
      </c>
      <c r="C1775" t="str">
        <f t="shared" si="81"/>
        <v>n</v>
      </c>
      <c r="D1775">
        <f>VLOOKUP(C1775,Pivot_Train_try!$A$3:$C$25,3,0)</f>
        <v>0.9285714285714286</v>
      </c>
      <c r="E1775">
        <f>VLOOKUP(C1775,Pivot_Train_try!$A$3:$C$25,2,0)</f>
        <v>7.1428571428571425E-2</v>
      </c>
      <c r="F1775" t="str">
        <f t="shared" si="82"/>
        <v>Male</v>
      </c>
      <c r="G1775" t="str">
        <f t="shared" si="83"/>
        <v>True</v>
      </c>
    </row>
    <row r="1776" spans="1:7" x14ac:dyDescent="0.3">
      <c r="A1776" s="4" t="s">
        <v>1532</v>
      </c>
      <c r="B1776" s="5" t="s">
        <v>4</v>
      </c>
      <c r="C1776" t="str">
        <f t="shared" si="81"/>
        <v>h</v>
      </c>
      <c r="D1776">
        <f>VLOOKUP(C1776,Pivot_Train_try!$A$3:$C$25,3,0)</f>
        <v>0.96062992125984248</v>
      </c>
      <c r="E1776">
        <f>VLOOKUP(C1776,Pivot_Train_try!$A$3:$C$25,2,0)</f>
        <v>3.937007874015748E-2</v>
      </c>
      <c r="F1776" t="str">
        <f t="shared" si="82"/>
        <v>Male</v>
      </c>
      <c r="G1776" t="str">
        <f t="shared" si="83"/>
        <v>True</v>
      </c>
    </row>
    <row r="1777" spans="1:7" hidden="1" x14ac:dyDescent="0.3">
      <c r="A1777" s="2" t="s">
        <v>1535</v>
      </c>
      <c r="B1777" s="3" t="s">
        <v>4</v>
      </c>
      <c r="C1777" t="str">
        <f t="shared" si="81"/>
        <v>a</v>
      </c>
      <c r="D1777">
        <f>VLOOKUP(C1777,Pivot_Train_try!$A$3:$C$25,3,0)</f>
        <v>0.26829268292682928</v>
      </c>
      <c r="E1777">
        <f>VLOOKUP(C1777,Pivot_Train_try!$A$3:$C$25,2,0)</f>
        <v>0.73170731707317072</v>
      </c>
      <c r="F1777" t="str">
        <f t="shared" si="82"/>
        <v>Female</v>
      </c>
      <c r="G1777" t="str">
        <f t="shared" si="83"/>
        <v>False</v>
      </c>
    </row>
    <row r="1778" spans="1:7" x14ac:dyDescent="0.3">
      <c r="A1778" s="4" t="s">
        <v>1538</v>
      </c>
      <c r="B1778" s="5" t="s">
        <v>4</v>
      </c>
      <c r="C1778" t="str">
        <f t="shared" si="81"/>
        <v>k</v>
      </c>
      <c r="D1778">
        <f>VLOOKUP(C1778,Pivot_Train_try!$A$3:$C$25,3,0)</f>
        <v>0.91304347826086951</v>
      </c>
      <c r="E1778">
        <f>VLOOKUP(C1778,Pivot_Train_try!$A$3:$C$25,2,0)</f>
        <v>8.6956521739130432E-2</v>
      </c>
      <c r="F1778" t="str">
        <f t="shared" si="82"/>
        <v>Male</v>
      </c>
      <c r="G1778" t="str">
        <f t="shared" si="83"/>
        <v>True</v>
      </c>
    </row>
    <row r="1779" spans="1:7" x14ac:dyDescent="0.3">
      <c r="A1779" s="2" t="s">
        <v>1541</v>
      </c>
      <c r="B1779" s="3" t="s">
        <v>4</v>
      </c>
      <c r="C1779" t="str">
        <f t="shared" si="81"/>
        <v>q</v>
      </c>
      <c r="D1779">
        <f>VLOOKUP(C1779,Pivot_Train_try!$A$3:$C$25,3,0)</f>
        <v>1</v>
      </c>
      <c r="E1779">
        <f>VLOOKUP(C1779,Pivot_Train_try!$A$3:$C$25,2,0)</f>
        <v>0</v>
      </c>
      <c r="F1779" t="str">
        <f t="shared" si="82"/>
        <v>Male</v>
      </c>
      <c r="G1779" t="str">
        <f t="shared" si="83"/>
        <v>True</v>
      </c>
    </row>
    <row r="1780" spans="1:7" x14ac:dyDescent="0.3">
      <c r="A1780" s="4" t="s">
        <v>1542</v>
      </c>
      <c r="B1780" s="5" t="s">
        <v>4</v>
      </c>
      <c r="C1780" t="str">
        <f t="shared" si="81"/>
        <v>h</v>
      </c>
      <c r="D1780">
        <f>VLOOKUP(C1780,Pivot_Train_try!$A$3:$C$25,3,0)</f>
        <v>0.96062992125984248</v>
      </c>
      <c r="E1780">
        <f>VLOOKUP(C1780,Pivot_Train_try!$A$3:$C$25,2,0)</f>
        <v>3.937007874015748E-2</v>
      </c>
      <c r="F1780" t="str">
        <f t="shared" si="82"/>
        <v>Male</v>
      </c>
      <c r="G1780" t="str">
        <f t="shared" si="83"/>
        <v>True</v>
      </c>
    </row>
    <row r="1781" spans="1:7" x14ac:dyDescent="0.3">
      <c r="A1781" s="2" t="s">
        <v>1545</v>
      </c>
      <c r="B1781" s="3" t="s">
        <v>4</v>
      </c>
      <c r="C1781" t="str">
        <f t="shared" si="81"/>
        <v>l</v>
      </c>
      <c r="D1781">
        <f>VLOOKUP(C1781,Pivot_Train_try!$A$3:$C$25,3,0)</f>
        <v>0.68421052631578949</v>
      </c>
      <c r="E1781">
        <f>VLOOKUP(C1781,Pivot_Train_try!$A$3:$C$25,2,0)</f>
        <v>0.31578947368421051</v>
      </c>
      <c r="F1781" t="str">
        <f t="shared" si="82"/>
        <v>Male</v>
      </c>
      <c r="G1781" t="str">
        <f t="shared" si="83"/>
        <v>True</v>
      </c>
    </row>
    <row r="1782" spans="1:7" hidden="1" x14ac:dyDescent="0.3">
      <c r="A1782" s="4" t="s">
        <v>1546</v>
      </c>
      <c r="B1782" s="5" t="s">
        <v>4</v>
      </c>
      <c r="C1782" t="str">
        <f t="shared" si="81"/>
        <v>i</v>
      </c>
      <c r="D1782">
        <f>VLOOKUP(C1782,Pivot_Train_try!$A$3:$C$25,3,0)</f>
        <v>0.18069306930693069</v>
      </c>
      <c r="E1782">
        <f>VLOOKUP(C1782,Pivot_Train_try!$A$3:$C$25,2,0)</f>
        <v>0.81930693069306926</v>
      </c>
      <c r="F1782" t="str">
        <f t="shared" si="82"/>
        <v>Female</v>
      </c>
      <c r="G1782" t="str">
        <f t="shared" si="83"/>
        <v>False</v>
      </c>
    </row>
    <row r="1783" spans="1:7" x14ac:dyDescent="0.3">
      <c r="A1783" s="2" t="s">
        <v>1547</v>
      </c>
      <c r="B1783" s="3" t="s">
        <v>4</v>
      </c>
      <c r="C1783" t="str">
        <f t="shared" si="81"/>
        <v>r</v>
      </c>
      <c r="D1783">
        <f>VLOOKUP(C1783,Pivot_Train_try!$A$3:$C$25,3,0)</f>
        <v>0.92592592592592593</v>
      </c>
      <c r="E1783">
        <f>VLOOKUP(C1783,Pivot_Train_try!$A$3:$C$25,2,0)</f>
        <v>7.407407407407407E-2</v>
      </c>
      <c r="F1783" t="str">
        <f t="shared" si="82"/>
        <v>Male</v>
      </c>
      <c r="G1783" t="str">
        <f t="shared" si="83"/>
        <v>True</v>
      </c>
    </row>
    <row r="1784" spans="1:7" x14ac:dyDescent="0.3">
      <c r="A1784" s="4" t="s">
        <v>1549</v>
      </c>
      <c r="B1784" s="5" t="s">
        <v>4</v>
      </c>
      <c r="C1784" t="str">
        <f t="shared" si="81"/>
        <v>v</v>
      </c>
      <c r="D1784">
        <f>VLOOKUP(C1784,Pivot_Train_try!$A$3:$C$25,3,0)</f>
        <v>1</v>
      </c>
      <c r="E1784">
        <f>VLOOKUP(C1784,Pivot_Train_try!$A$3:$C$25,2,0)</f>
        <v>0</v>
      </c>
      <c r="F1784" t="str">
        <f t="shared" si="82"/>
        <v>Male</v>
      </c>
      <c r="G1784" t="str">
        <f t="shared" si="83"/>
        <v>True</v>
      </c>
    </row>
    <row r="1785" spans="1:7" x14ac:dyDescent="0.3">
      <c r="A1785" s="2" t="s">
        <v>1550</v>
      </c>
      <c r="B1785" s="3" t="s">
        <v>4</v>
      </c>
      <c r="C1785" t="str">
        <f t="shared" si="81"/>
        <v>l</v>
      </c>
      <c r="D1785">
        <f>VLOOKUP(C1785,Pivot_Train_try!$A$3:$C$25,3,0)</f>
        <v>0.68421052631578949</v>
      </c>
      <c r="E1785">
        <f>VLOOKUP(C1785,Pivot_Train_try!$A$3:$C$25,2,0)</f>
        <v>0.31578947368421051</v>
      </c>
      <c r="F1785" t="str">
        <f t="shared" si="82"/>
        <v>Male</v>
      </c>
      <c r="G1785" t="str">
        <f t="shared" si="83"/>
        <v>True</v>
      </c>
    </row>
    <row r="1786" spans="1:7" x14ac:dyDescent="0.3">
      <c r="A1786" s="4" t="s">
        <v>1551</v>
      </c>
      <c r="B1786" s="5" t="s">
        <v>4</v>
      </c>
      <c r="C1786" t="str">
        <f t="shared" si="81"/>
        <v>t</v>
      </c>
      <c r="D1786">
        <f>VLOOKUP(C1786,Pivot_Train_try!$A$3:$C$25,3,0)</f>
        <v>0.93506493506493504</v>
      </c>
      <c r="E1786">
        <f>VLOOKUP(C1786,Pivot_Train_try!$A$3:$C$25,2,0)</f>
        <v>6.4935064935064929E-2</v>
      </c>
      <c r="F1786" t="str">
        <f t="shared" si="82"/>
        <v>Male</v>
      </c>
      <c r="G1786" t="str">
        <f t="shared" si="83"/>
        <v>True</v>
      </c>
    </row>
    <row r="1787" spans="1:7" x14ac:dyDescent="0.3">
      <c r="A1787" s="2" t="s">
        <v>1552</v>
      </c>
      <c r="B1787" s="3" t="s">
        <v>4</v>
      </c>
      <c r="C1787" t="str">
        <f t="shared" si="81"/>
        <v>n</v>
      </c>
      <c r="D1787">
        <f>VLOOKUP(C1787,Pivot_Train_try!$A$3:$C$25,3,0)</f>
        <v>0.9285714285714286</v>
      </c>
      <c r="E1787">
        <f>VLOOKUP(C1787,Pivot_Train_try!$A$3:$C$25,2,0)</f>
        <v>7.1428571428571425E-2</v>
      </c>
      <c r="F1787" t="str">
        <f t="shared" si="82"/>
        <v>Male</v>
      </c>
      <c r="G1787" t="str">
        <f t="shared" si="83"/>
        <v>True</v>
      </c>
    </row>
    <row r="1788" spans="1:7" x14ac:dyDescent="0.3">
      <c r="A1788" s="4" t="s">
        <v>1553</v>
      </c>
      <c r="B1788" s="5" t="s">
        <v>4</v>
      </c>
      <c r="C1788" t="str">
        <f t="shared" si="81"/>
        <v>r</v>
      </c>
      <c r="D1788">
        <f>VLOOKUP(C1788,Pivot_Train_try!$A$3:$C$25,3,0)</f>
        <v>0.92592592592592593</v>
      </c>
      <c r="E1788">
        <f>VLOOKUP(C1788,Pivot_Train_try!$A$3:$C$25,2,0)</f>
        <v>7.407407407407407E-2</v>
      </c>
      <c r="F1788" t="str">
        <f t="shared" si="82"/>
        <v>Male</v>
      </c>
      <c r="G1788" t="str">
        <f t="shared" si="83"/>
        <v>True</v>
      </c>
    </row>
    <row r="1789" spans="1:7" x14ac:dyDescent="0.3">
      <c r="A1789" s="2" t="s">
        <v>1554</v>
      </c>
      <c r="B1789" s="3" t="s">
        <v>4</v>
      </c>
      <c r="C1789" t="str">
        <f t="shared" si="81"/>
        <v>u</v>
      </c>
      <c r="D1789">
        <f>VLOOKUP(C1789,Pivot_Train_try!$A$3:$C$25,3,0)</f>
        <v>0.78723404255319152</v>
      </c>
      <c r="E1789">
        <f>VLOOKUP(C1789,Pivot_Train_try!$A$3:$C$25,2,0)</f>
        <v>0.21276595744680851</v>
      </c>
      <c r="F1789" t="str">
        <f t="shared" si="82"/>
        <v>Male</v>
      </c>
      <c r="G1789" t="str">
        <f t="shared" si="83"/>
        <v>True</v>
      </c>
    </row>
    <row r="1790" spans="1:7" x14ac:dyDescent="0.3">
      <c r="A1790" s="4" t="s">
        <v>1555</v>
      </c>
      <c r="B1790" s="5" t="s">
        <v>4</v>
      </c>
      <c r="C1790" t="str">
        <f t="shared" si="81"/>
        <v>l</v>
      </c>
      <c r="D1790">
        <f>VLOOKUP(C1790,Pivot_Train_try!$A$3:$C$25,3,0)</f>
        <v>0.68421052631578949</v>
      </c>
      <c r="E1790">
        <f>VLOOKUP(C1790,Pivot_Train_try!$A$3:$C$25,2,0)</f>
        <v>0.31578947368421051</v>
      </c>
      <c r="F1790" t="str">
        <f t="shared" si="82"/>
        <v>Male</v>
      </c>
      <c r="G1790" t="str">
        <f t="shared" si="83"/>
        <v>True</v>
      </c>
    </row>
    <row r="1791" spans="1:7" x14ac:dyDescent="0.3">
      <c r="A1791" s="2" t="s">
        <v>1557</v>
      </c>
      <c r="B1791" s="3" t="s">
        <v>4</v>
      </c>
      <c r="C1791" t="str">
        <f t="shared" si="81"/>
        <v>l</v>
      </c>
      <c r="D1791">
        <f>VLOOKUP(C1791,Pivot_Train_try!$A$3:$C$25,3,0)</f>
        <v>0.68421052631578949</v>
      </c>
      <c r="E1791">
        <f>VLOOKUP(C1791,Pivot_Train_try!$A$3:$C$25,2,0)</f>
        <v>0.31578947368421051</v>
      </c>
      <c r="F1791" t="str">
        <f t="shared" si="82"/>
        <v>Male</v>
      </c>
      <c r="G1791" t="str">
        <f t="shared" si="83"/>
        <v>True</v>
      </c>
    </row>
    <row r="1792" spans="1:7" x14ac:dyDescent="0.3">
      <c r="A1792" s="4" t="s">
        <v>1559</v>
      </c>
      <c r="B1792" s="5" t="s">
        <v>4</v>
      </c>
      <c r="C1792" t="str">
        <f t="shared" si="81"/>
        <v>r</v>
      </c>
      <c r="D1792">
        <f>VLOOKUP(C1792,Pivot_Train_try!$A$3:$C$25,3,0)</f>
        <v>0.92592592592592593</v>
      </c>
      <c r="E1792">
        <f>VLOOKUP(C1792,Pivot_Train_try!$A$3:$C$25,2,0)</f>
        <v>7.407407407407407E-2</v>
      </c>
      <c r="F1792" t="str">
        <f t="shared" si="82"/>
        <v>Male</v>
      </c>
      <c r="G1792" t="str">
        <f t="shared" si="83"/>
        <v>True</v>
      </c>
    </row>
    <row r="1793" spans="1:7" hidden="1" x14ac:dyDescent="0.3">
      <c r="A1793" s="2" t="s">
        <v>1232</v>
      </c>
      <c r="B1793" s="3" t="s">
        <v>4</v>
      </c>
      <c r="C1793" t="str">
        <f t="shared" si="81"/>
        <v>i</v>
      </c>
      <c r="D1793">
        <f>VLOOKUP(C1793,Pivot_Train_try!$A$3:$C$25,3,0)</f>
        <v>0.18069306930693069</v>
      </c>
      <c r="E1793">
        <f>VLOOKUP(C1793,Pivot_Train_try!$A$3:$C$25,2,0)</f>
        <v>0.81930693069306926</v>
      </c>
      <c r="F1793" t="str">
        <f t="shared" si="82"/>
        <v>Female</v>
      </c>
      <c r="G1793" t="str">
        <f t="shared" si="83"/>
        <v>False</v>
      </c>
    </row>
    <row r="1794" spans="1:7" x14ac:dyDescent="0.3">
      <c r="A1794" s="4" t="s">
        <v>1563</v>
      </c>
      <c r="B1794" s="5" t="s">
        <v>4</v>
      </c>
      <c r="C1794" t="str">
        <f t="shared" si="81"/>
        <v>d</v>
      </c>
      <c r="D1794">
        <f>VLOOKUP(C1794,Pivot_Train_try!$A$3:$C$25,3,0)</f>
        <v>0.97142857142857142</v>
      </c>
      <c r="E1794">
        <f>VLOOKUP(C1794,Pivot_Train_try!$A$3:$C$25,2,0)</f>
        <v>2.8571428571428571E-2</v>
      </c>
      <c r="F1794" t="str">
        <f t="shared" si="82"/>
        <v>Male</v>
      </c>
      <c r="G1794" t="str">
        <f t="shared" si="83"/>
        <v>True</v>
      </c>
    </row>
    <row r="1795" spans="1:7" x14ac:dyDescent="0.3">
      <c r="A1795" s="2" t="s">
        <v>1564</v>
      </c>
      <c r="B1795" s="3" t="s">
        <v>4</v>
      </c>
      <c r="C1795" t="str">
        <f t="shared" ref="C1795:C1858" si="84">RIGHT(A1795)</f>
        <v>k</v>
      </c>
      <c r="D1795">
        <f>VLOOKUP(C1795,Pivot_Train_try!$A$3:$C$25,3,0)</f>
        <v>0.91304347826086951</v>
      </c>
      <c r="E1795">
        <f>VLOOKUP(C1795,Pivot_Train_try!$A$3:$C$25,2,0)</f>
        <v>8.6956521739130432E-2</v>
      </c>
      <c r="F1795" t="str">
        <f t="shared" ref="F1795:F1858" si="85">IF(D1795&gt;E1795,"Male","Female")</f>
        <v>Male</v>
      </c>
      <c r="G1795" t="str">
        <f t="shared" ref="G1795:G1858" si="86">IF(B1795=F1795,"True","False")</f>
        <v>True</v>
      </c>
    </row>
    <row r="1796" spans="1:7" x14ac:dyDescent="0.3">
      <c r="A1796" s="4" t="s">
        <v>1565</v>
      </c>
      <c r="B1796" s="5" t="s">
        <v>4</v>
      </c>
      <c r="C1796" t="str">
        <f t="shared" si="84"/>
        <v>t</v>
      </c>
      <c r="D1796">
        <f>VLOOKUP(C1796,Pivot_Train_try!$A$3:$C$25,3,0)</f>
        <v>0.93506493506493504</v>
      </c>
      <c r="E1796">
        <f>VLOOKUP(C1796,Pivot_Train_try!$A$3:$C$25,2,0)</f>
        <v>6.4935064935064929E-2</v>
      </c>
      <c r="F1796" t="str">
        <f t="shared" si="85"/>
        <v>Male</v>
      </c>
      <c r="G1796" t="str">
        <f t="shared" si="86"/>
        <v>True</v>
      </c>
    </row>
    <row r="1797" spans="1:7" hidden="1" x14ac:dyDescent="0.3">
      <c r="A1797" s="2" t="s">
        <v>1566</v>
      </c>
      <c r="B1797" s="3" t="s">
        <v>4</v>
      </c>
      <c r="C1797" t="str">
        <f t="shared" si="84"/>
        <v>a</v>
      </c>
      <c r="D1797">
        <f>VLOOKUP(C1797,Pivot_Train_try!$A$3:$C$25,3,0)</f>
        <v>0.26829268292682928</v>
      </c>
      <c r="E1797">
        <f>VLOOKUP(C1797,Pivot_Train_try!$A$3:$C$25,2,0)</f>
        <v>0.73170731707317072</v>
      </c>
      <c r="F1797" t="str">
        <f t="shared" si="85"/>
        <v>Female</v>
      </c>
      <c r="G1797" t="str">
        <f t="shared" si="86"/>
        <v>False</v>
      </c>
    </row>
    <row r="1798" spans="1:7" x14ac:dyDescent="0.3">
      <c r="A1798" s="4" t="s">
        <v>1569</v>
      </c>
      <c r="B1798" s="5" t="s">
        <v>4</v>
      </c>
      <c r="C1798" t="str">
        <f t="shared" si="84"/>
        <v>n</v>
      </c>
      <c r="D1798">
        <f>VLOOKUP(C1798,Pivot_Train_try!$A$3:$C$25,3,0)</f>
        <v>0.9285714285714286</v>
      </c>
      <c r="E1798">
        <f>VLOOKUP(C1798,Pivot_Train_try!$A$3:$C$25,2,0)</f>
        <v>7.1428571428571425E-2</v>
      </c>
      <c r="F1798" t="str">
        <f t="shared" si="85"/>
        <v>Male</v>
      </c>
      <c r="G1798" t="str">
        <f t="shared" si="86"/>
        <v>True</v>
      </c>
    </row>
    <row r="1799" spans="1:7" hidden="1" x14ac:dyDescent="0.3">
      <c r="A1799" s="2" t="s">
        <v>1571</v>
      </c>
      <c r="B1799" s="3" t="s">
        <v>4</v>
      </c>
      <c r="C1799" t="str">
        <f t="shared" si="84"/>
        <v>a</v>
      </c>
      <c r="D1799">
        <f>VLOOKUP(C1799,Pivot_Train_try!$A$3:$C$25,3,0)</f>
        <v>0.26829268292682928</v>
      </c>
      <c r="E1799">
        <f>VLOOKUP(C1799,Pivot_Train_try!$A$3:$C$25,2,0)</f>
        <v>0.73170731707317072</v>
      </c>
      <c r="F1799" t="str">
        <f t="shared" si="85"/>
        <v>Female</v>
      </c>
      <c r="G1799" t="str">
        <f t="shared" si="86"/>
        <v>False</v>
      </c>
    </row>
    <row r="1800" spans="1:7" x14ac:dyDescent="0.3">
      <c r="A1800" s="4" t="s">
        <v>1572</v>
      </c>
      <c r="B1800" s="5" t="s">
        <v>4</v>
      </c>
      <c r="C1800" t="str">
        <f t="shared" si="84"/>
        <v>n</v>
      </c>
      <c r="D1800">
        <f>VLOOKUP(C1800,Pivot_Train_try!$A$3:$C$25,3,0)</f>
        <v>0.9285714285714286</v>
      </c>
      <c r="E1800">
        <f>VLOOKUP(C1800,Pivot_Train_try!$A$3:$C$25,2,0)</f>
        <v>7.1428571428571425E-2</v>
      </c>
      <c r="F1800" t="str">
        <f t="shared" si="85"/>
        <v>Male</v>
      </c>
      <c r="G1800" t="str">
        <f t="shared" si="86"/>
        <v>True</v>
      </c>
    </row>
    <row r="1801" spans="1:7" x14ac:dyDescent="0.3">
      <c r="A1801" s="2" t="s">
        <v>1573</v>
      </c>
      <c r="B1801" s="3" t="s">
        <v>4</v>
      </c>
      <c r="C1801" t="str">
        <f t="shared" si="84"/>
        <v>n</v>
      </c>
      <c r="D1801">
        <f>VLOOKUP(C1801,Pivot_Train_try!$A$3:$C$25,3,0)</f>
        <v>0.9285714285714286</v>
      </c>
      <c r="E1801">
        <f>VLOOKUP(C1801,Pivot_Train_try!$A$3:$C$25,2,0)</f>
        <v>7.1428571428571425E-2</v>
      </c>
      <c r="F1801" t="str">
        <f t="shared" si="85"/>
        <v>Male</v>
      </c>
      <c r="G1801" t="str">
        <f t="shared" si="86"/>
        <v>True</v>
      </c>
    </row>
    <row r="1802" spans="1:7" x14ac:dyDescent="0.3">
      <c r="A1802" s="4" t="s">
        <v>1574</v>
      </c>
      <c r="B1802" s="5" t="s">
        <v>4</v>
      </c>
      <c r="C1802" t="str">
        <f t="shared" si="84"/>
        <v>n</v>
      </c>
      <c r="D1802">
        <f>VLOOKUP(C1802,Pivot_Train_try!$A$3:$C$25,3,0)</f>
        <v>0.9285714285714286</v>
      </c>
      <c r="E1802">
        <f>VLOOKUP(C1802,Pivot_Train_try!$A$3:$C$25,2,0)</f>
        <v>7.1428571428571425E-2</v>
      </c>
      <c r="F1802" t="str">
        <f t="shared" si="85"/>
        <v>Male</v>
      </c>
      <c r="G1802" t="str">
        <f t="shared" si="86"/>
        <v>True</v>
      </c>
    </row>
    <row r="1803" spans="1:7" x14ac:dyDescent="0.3">
      <c r="A1803" s="2" t="s">
        <v>1575</v>
      </c>
      <c r="B1803" s="3" t="s">
        <v>4</v>
      </c>
      <c r="C1803" t="str">
        <f t="shared" si="84"/>
        <v>h</v>
      </c>
      <c r="D1803">
        <f>VLOOKUP(C1803,Pivot_Train_try!$A$3:$C$25,3,0)</f>
        <v>0.96062992125984248</v>
      </c>
      <c r="E1803">
        <f>VLOOKUP(C1803,Pivot_Train_try!$A$3:$C$25,2,0)</f>
        <v>3.937007874015748E-2</v>
      </c>
      <c r="F1803" t="str">
        <f t="shared" si="85"/>
        <v>Male</v>
      </c>
      <c r="G1803" t="str">
        <f t="shared" si="86"/>
        <v>True</v>
      </c>
    </row>
    <row r="1804" spans="1:7" x14ac:dyDescent="0.3">
      <c r="A1804" s="4" t="s">
        <v>1578</v>
      </c>
      <c r="B1804" s="5" t="s">
        <v>4</v>
      </c>
      <c r="C1804" t="str">
        <f t="shared" si="84"/>
        <v>r</v>
      </c>
      <c r="D1804">
        <f>VLOOKUP(C1804,Pivot_Train_try!$A$3:$C$25,3,0)</f>
        <v>0.92592592592592593</v>
      </c>
      <c r="E1804">
        <f>VLOOKUP(C1804,Pivot_Train_try!$A$3:$C$25,2,0)</f>
        <v>7.407407407407407E-2</v>
      </c>
      <c r="F1804" t="str">
        <f t="shared" si="85"/>
        <v>Male</v>
      </c>
      <c r="G1804" t="str">
        <f t="shared" si="86"/>
        <v>True</v>
      </c>
    </row>
    <row r="1805" spans="1:7" x14ac:dyDescent="0.3">
      <c r="A1805" s="2" t="s">
        <v>1579</v>
      </c>
      <c r="B1805" s="3" t="s">
        <v>4</v>
      </c>
      <c r="C1805" t="str">
        <f t="shared" si="84"/>
        <v>n</v>
      </c>
      <c r="D1805">
        <f>VLOOKUP(C1805,Pivot_Train_try!$A$3:$C$25,3,0)</f>
        <v>0.9285714285714286</v>
      </c>
      <c r="E1805">
        <f>VLOOKUP(C1805,Pivot_Train_try!$A$3:$C$25,2,0)</f>
        <v>7.1428571428571425E-2</v>
      </c>
      <c r="F1805" t="str">
        <f t="shared" si="85"/>
        <v>Male</v>
      </c>
      <c r="G1805" t="str">
        <f t="shared" si="86"/>
        <v>True</v>
      </c>
    </row>
    <row r="1806" spans="1:7" x14ac:dyDescent="0.3">
      <c r="A1806" s="4" t="s">
        <v>1580</v>
      </c>
      <c r="B1806" s="5" t="s">
        <v>4</v>
      </c>
      <c r="C1806" t="str">
        <f t="shared" si="84"/>
        <v>l</v>
      </c>
      <c r="D1806">
        <f>VLOOKUP(C1806,Pivot_Train_try!$A$3:$C$25,3,0)</f>
        <v>0.68421052631578949</v>
      </c>
      <c r="E1806">
        <f>VLOOKUP(C1806,Pivot_Train_try!$A$3:$C$25,2,0)</f>
        <v>0.31578947368421051</v>
      </c>
      <c r="F1806" t="str">
        <f t="shared" si="85"/>
        <v>Male</v>
      </c>
      <c r="G1806" t="str">
        <f t="shared" si="86"/>
        <v>True</v>
      </c>
    </row>
    <row r="1807" spans="1:7" x14ac:dyDescent="0.3">
      <c r="A1807" s="2" t="s">
        <v>1582</v>
      </c>
      <c r="B1807" s="3" t="s">
        <v>4</v>
      </c>
      <c r="C1807" t="str">
        <f t="shared" si="84"/>
        <v>n</v>
      </c>
      <c r="D1807">
        <f>VLOOKUP(C1807,Pivot_Train_try!$A$3:$C$25,3,0)</f>
        <v>0.9285714285714286</v>
      </c>
      <c r="E1807">
        <f>VLOOKUP(C1807,Pivot_Train_try!$A$3:$C$25,2,0)</f>
        <v>7.1428571428571425E-2</v>
      </c>
      <c r="F1807" t="str">
        <f t="shared" si="85"/>
        <v>Male</v>
      </c>
      <c r="G1807" t="str">
        <f t="shared" si="86"/>
        <v>True</v>
      </c>
    </row>
    <row r="1808" spans="1:7" hidden="1" x14ac:dyDescent="0.3">
      <c r="A1808" s="4" t="s">
        <v>1586</v>
      </c>
      <c r="B1808" s="5" t="s">
        <v>4</v>
      </c>
      <c r="C1808" t="str">
        <f t="shared" si="84"/>
        <v>a</v>
      </c>
      <c r="D1808">
        <f>VLOOKUP(C1808,Pivot_Train_try!$A$3:$C$25,3,0)</f>
        <v>0.26829268292682928</v>
      </c>
      <c r="E1808">
        <f>VLOOKUP(C1808,Pivot_Train_try!$A$3:$C$25,2,0)</f>
        <v>0.73170731707317072</v>
      </c>
      <c r="F1808" t="str">
        <f t="shared" si="85"/>
        <v>Female</v>
      </c>
      <c r="G1808" t="str">
        <f t="shared" si="86"/>
        <v>False</v>
      </c>
    </row>
    <row r="1809" spans="1:7" hidden="1" x14ac:dyDescent="0.3">
      <c r="A1809" s="2" t="s">
        <v>1587</v>
      </c>
      <c r="B1809" s="3" t="s">
        <v>4</v>
      </c>
      <c r="C1809" t="str">
        <f t="shared" si="84"/>
        <v>a</v>
      </c>
      <c r="D1809">
        <f>VLOOKUP(C1809,Pivot_Train_try!$A$3:$C$25,3,0)</f>
        <v>0.26829268292682928</v>
      </c>
      <c r="E1809">
        <f>VLOOKUP(C1809,Pivot_Train_try!$A$3:$C$25,2,0)</f>
        <v>0.73170731707317072</v>
      </c>
      <c r="F1809" t="str">
        <f t="shared" si="85"/>
        <v>Female</v>
      </c>
      <c r="G1809" t="str">
        <f t="shared" si="86"/>
        <v>False</v>
      </c>
    </row>
    <row r="1810" spans="1:7" x14ac:dyDescent="0.3">
      <c r="A1810" s="4" t="s">
        <v>1588</v>
      </c>
      <c r="B1810" s="5" t="s">
        <v>4</v>
      </c>
      <c r="C1810" t="str">
        <f t="shared" si="84"/>
        <v>l</v>
      </c>
      <c r="D1810">
        <f>VLOOKUP(C1810,Pivot_Train_try!$A$3:$C$25,3,0)</f>
        <v>0.68421052631578949</v>
      </c>
      <c r="E1810">
        <f>VLOOKUP(C1810,Pivot_Train_try!$A$3:$C$25,2,0)</f>
        <v>0.31578947368421051</v>
      </c>
      <c r="F1810" t="str">
        <f t="shared" si="85"/>
        <v>Male</v>
      </c>
      <c r="G1810" t="str">
        <f t="shared" si="86"/>
        <v>True</v>
      </c>
    </row>
    <row r="1811" spans="1:7" x14ac:dyDescent="0.3">
      <c r="A1811" s="2" t="s">
        <v>1589</v>
      </c>
      <c r="B1811" s="3" t="s">
        <v>4</v>
      </c>
      <c r="C1811" t="str">
        <f t="shared" si="84"/>
        <v>n</v>
      </c>
      <c r="D1811">
        <f>VLOOKUP(C1811,Pivot_Train_try!$A$3:$C$25,3,0)</f>
        <v>0.9285714285714286</v>
      </c>
      <c r="E1811">
        <f>VLOOKUP(C1811,Pivot_Train_try!$A$3:$C$25,2,0)</f>
        <v>7.1428571428571425E-2</v>
      </c>
      <c r="F1811" t="str">
        <f t="shared" si="85"/>
        <v>Male</v>
      </c>
      <c r="G1811" t="str">
        <f t="shared" si="86"/>
        <v>True</v>
      </c>
    </row>
    <row r="1812" spans="1:7" x14ac:dyDescent="0.3">
      <c r="A1812" s="4" t="s">
        <v>1594</v>
      </c>
      <c r="B1812" s="5" t="s">
        <v>4</v>
      </c>
      <c r="C1812" t="str">
        <f t="shared" si="84"/>
        <v>l</v>
      </c>
      <c r="D1812">
        <f>VLOOKUP(C1812,Pivot_Train_try!$A$3:$C$25,3,0)</f>
        <v>0.68421052631578949</v>
      </c>
      <c r="E1812">
        <f>VLOOKUP(C1812,Pivot_Train_try!$A$3:$C$25,2,0)</f>
        <v>0.31578947368421051</v>
      </c>
      <c r="F1812" t="str">
        <f t="shared" si="85"/>
        <v>Male</v>
      </c>
      <c r="G1812" t="str">
        <f t="shared" si="86"/>
        <v>True</v>
      </c>
    </row>
    <row r="1813" spans="1:7" x14ac:dyDescent="0.3">
      <c r="A1813" s="2" t="s">
        <v>1595</v>
      </c>
      <c r="B1813" s="3" t="s">
        <v>4</v>
      </c>
      <c r="C1813" t="str">
        <f t="shared" si="84"/>
        <v>j</v>
      </c>
      <c r="D1813">
        <f>VLOOKUP(C1813,Pivot_Train_try!$A$3:$C$25,3,0)</f>
        <v>0.96296296296296291</v>
      </c>
      <c r="E1813">
        <f>VLOOKUP(C1813,Pivot_Train_try!$A$3:$C$25,2,0)</f>
        <v>3.7037037037037035E-2</v>
      </c>
      <c r="F1813" t="str">
        <f t="shared" si="85"/>
        <v>Male</v>
      </c>
      <c r="G1813" t="str">
        <f t="shared" si="86"/>
        <v>True</v>
      </c>
    </row>
    <row r="1814" spans="1:7" x14ac:dyDescent="0.3">
      <c r="A1814" s="4" t="s">
        <v>1596</v>
      </c>
      <c r="B1814" s="5" t="s">
        <v>4</v>
      </c>
      <c r="C1814" t="str">
        <f t="shared" si="84"/>
        <v>n</v>
      </c>
      <c r="D1814">
        <f>VLOOKUP(C1814,Pivot_Train_try!$A$3:$C$25,3,0)</f>
        <v>0.9285714285714286</v>
      </c>
      <c r="E1814">
        <f>VLOOKUP(C1814,Pivot_Train_try!$A$3:$C$25,2,0)</f>
        <v>7.1428571428571425E-2</v>
      </c>
      <c r="F1814" t="str">
        <f t="shared" si="85"/>
        <v>Male</v>
      </c>
      <c r="G1814" t="str">
        <f t="shared" si="86"/>
        <v>True</v>
      </c>
    </row>
    <row r="1815" spans="1:7" x14ac:dyDescent="0.3">
      <c r="A1815" s="2" t="s">
        <v>1598</v>
      </c>
      <c r="B1815" s="3" t="s">
        <v>4</v>
      </c>
      <c r="C1815" t="str">
        <f t="shared" si="84"/>
        <v>p</v>
      </c>
      <c r="D1815">
        <f>VLOOKUP(C1815,Pivot_Train_try!$A$3:$C$25,3,0)</f>
        <v>0.93333333333333335</v>
      </c>
      <c r="E1815">
        <f>VLOOKUP(C1815,Pivot_Train_try!$A$3:$C$25,2,0)</f>
        <v>6.6666666666666666E-2</v>
      </c>
      <c r="F1815" t="str">
        <f t="shared" si="85"/>
        <v>Male</v>
      </c>
      <c r="G1815" t="str">
        <f t="shared" si="86"/>
        <v>True</v>
      </c>
    </row>
    <row r="1816" spans="1:7" hidden="1" x14ac:dyDescent="0.3">
      <c r="A1816" s="4" t="s">
        <v>1599</v>
      </c>
      <c r="B1816" s="5" t="s">
        <v>4</v>
      </c>
      <c r="C1816" t="str">
        <f t="shared" si="84"/>
        <v>a</v>
      </c>
      <c r="D1816">
        <f>VLOOKUP(C1816,Pivot_Train_try!$A$3:$C$25,3,0)</f>
        <v>0.26829268292682928</v>
      </c>
      <c r="E1816">
        <f>VLOOKUP(C1816,Pivot_Train_try!$A$3:$C$25,2,0)</f>
        <v>0.73170731707317072</v>
      </c>
      <c r="F1816" t="str">
        <f t="shared" si="85"/>
        <v>Female</v>
      </c>
      <c r="G1816" t="str">
        <f t="shared" si="86"/>
        <v>False</v>
      </c>
    </row>
    <row r="1817" spans="1:7" x14ac:dyDescent="0.3">
      <c r="A1817" s="2" t="s">
        <v>1600</v>
      </c>
      <c r="B1817" s="3" t="s">
        <v>4</v>
      </c>
      <c r="C1817" t="str">
        <f t="shared" si="84"/>
        <v>n</v>
      </c>
      <c r="D1817">
        <f>VLOOKUP(C1817,Pivot_Train_try!$A$3:$C$25,3,0)</f>
        <v>0.9285714285714286</v>
      </c>
      <c r="E1817">
        <f>VLOOKUP(C1817,Pivot_Train_try!$A$3:$C$25,2,0)</f>
        <v>7.1428571428571425E-2</v>
      </c>
      <c r="F1817" t="str">
        <f t="shared" si="85"/>
        <v>Male</v>
      </c>
      <c r="G1817" t="str">
        <f t="shared" si="86"/>
        <v>True</v>
      </c>
    </row>
    <row r="1818" spans="1:7" x14ac:dyDescent="0.3">
      <c r="A1818" s="4" t="s">
        <v>1603</v>
      </c>
      <c r="B1818" s="5" t="s">
        <v>4</v>
      </c>
      <c r="C1818" t="str">
        <f t="shared" si="84"/>
        <v>n</v>
      </c>
      <c r="D1818">
        <f>VLOOKUP(C1818,Pivot_Train_try!$A$3:$C$25,3,0)</f>
        <v>0.9285714285714286</v>
      </c>
      <c r="E1818">
        <f>VLOOKUP(C1818,Pivot_Train_try!$A$3:$C$25,2,0)</f>
        <v>7.1428571428571425E-2</v>
      </c>
      <c r="F1818" t="str">
        <f t="shared" si="85"/>
        <v>Male</v>
      </c>
      <c r="G1818" t="str">
        <f t="shared" si="86"/>
        <v>True</v>
      </c>
    </row>
    <row r="1819" spans="1:7" x14ac:dyDescent="0.3">
      <c r="A1819" s="2" t="s">
        <v>1605</v>
      </c>
      <c r="B1819" s="3" t="s">
        <v>4</v>
      </c>
      <c r="C1819" t="str">
        <f t="shared" si="84"/>
        <v>v</v>
      </c>
      <c r="D1819">
        <f>VLOOKUP(C1819,Pivot_Train_try!$A$3:$C$25,3,0)</f>
        <v>1</v>
      </c>
      <c r="E1819">
        <f>VLOOKUP(C1819,Pivot_Train_try!$A$3:$C$25,2,0)</f>
        <v>0</v>
      </c>
      <c r="F1819" t="str">
        <f t="shared" si="85"/>
        <v>Male</v>
      </c>
      <c r="G1819" t="str">
        <f t="shared" si="86"/>
        <v>True</v>
      </c>
    </row>
    <row r="1820" spans="1:7" x14ac:dyDescent="0.3">
      <c r="A1820" s="4" t="s">
        <v>1607</v>
      </c>
      <c r="B1820" s="5" t="s">
        <v>4</v>
      </c>
      <c r="C1820" t="str">
        <f t="shared" si="84"/>
        <v>d</v>
      </c>
      <c r="D1820">
        <f>VLOOKUP(C1820,Pivot_Train_try!$A$3:$C$25,3,0)</f>
        <v>0.97142857142857142</v>
      </c>
      <c r="E1820">
        <f>VLOOKUP(C1820,Pivot_Train_try!$A$3:$C$25,2,0)</f>
        <v>2.8571428571428571E-2</v>
      </c>
      <c r="F1820" t="str">
        <f t="shared" si="85"/>
        <v>Male</v>
      </c>
      <c r="G1820" t="str">
        <f t="shared" si="86"/>
        <v>True</v>
      </c>
    </row>
    <row r="1821" spans="1:7" x14ac:dyDescent="0.3">
      <c r="A1821" s="2" t="s">
        <v>1608</v>
      </c>
      <c r="B1821" s="3" t="s">
        <v>4</v>
      </c>
      <c r="C1821" t="str">
        <f t="shared" si="84"/>
        <v>j</v>
      </c>
      <c r="D1821">
        <f>VLOOKUP(C1821,Pivot_Train_try!$A$3:$C$25,3,0)</f>
        <v>0.96296296296296291</v>
      </c>
      <c r="E1821">
        <f>VLOOKUP(C1821,Pivot_Train_try!$A$3:$C$25,2,0)</f>
        <v>3.7037037037037035E-2</v>
      </c>
      <c r="F1821" t="str">
        <f t="shared" si="85"/>
        <v>Male</v>
      </c>
      <c r="G1821" t="str">
        <f t="shared" si="86"/>
        <v>True</v>
      </c>
    </row>
    <row r="1822" spans="1:7" x14ac:dyDescent="0.3">
      <c r="A1822" s="4" t="s">
        <v>1609</v>
      </c>
      <c r="B1822" s="5" t="s">
        <v>4</v>
      </c>
      <c r="C1822" t="str">
        <f t="shared" si="84"/>
        <v>t</v>
      </c>
      <c r="D1822">
        <f>VLOOKUP(C1822,Pivot_Train_try!$A$3:$C$25,3,0)</f>
        <v>0.93506493506493504</v>
      </c>
      <c r="E1822">
        <f>VLOOKUP(C1822,Pivot_Train_try!$A$3:$C$25,2,0)</f>
        <v>6.4935064935064929E-2</v>
      </c>
      <c r="F1822" t="str">
        <f t="shared" si="85"/>
        <v>Male</v>
      </c>
      <c r="G1822" t="str">
        <f t="shared" si="86"/>
        <v>True</v>
      </c>
    </row>
    <row r="1823" spans="1:7" hidden="1" x14ac:dyDescent="0.3">
      <c r="A1823" s="2" t="s">
        <v>1613</v>
      </c>
      <c r="B1823" s="3" t="s">
        <v>4</v>
      </c>
      <c r="C1823" t="str">
        <f t="shared" si="84"/>
        <v>a</v>
      </c>
      <c r="D1823">
        <f>VLOOKUP(C1823,Pivot_Train_try!$A$3:$C$25,3,0)</f>
        <v>0.26829268292682928</v>
      </c>
      <c r="E1823">
        <f>VLOOKUP(C1823,Pivot_Train_try!$A$3:$C$25,2,0)</f>
        <v>0.73170731707317072</v>
      </c>
      <c r="F1823" t="str">
        <f t="shared" si="85"/>
        <v>Female</v>
      </c>
      <c r="G1823" t="str">
        <f t="shared" si="86"/>
        <v>False</v>
      </c>
    </row>
    <row r="1824" spans="1:7" x14ac:dyDescent="0.3">
      <c r="A1824" s="4" t="s">
        <v>1614</v>
      </c>
      <c r="B1824" s="5" t="s">
        <v>4</v>
      </c>
      <c r="C1824" t="str">
        <f t="shared" si="84"/>
        <v>n</v>
      </c>
      <c r="D1824">
        <f>VLOOKUP(C1824,Pivot_Train_try!$A$3:$C$25,3,0)</f>
        <v>0.9285714285714286</v>
      </c>
      <c r="E1824">
        <f>VLOOKUP(C1824,Pivot_Train_try!$A$3:$C$25,2,0)</f>
        <v>7.1428571428571425E-2</v>
      </c>
      <c r="F1824" t="str">
        <f t="shared" si="85"/>
        <v>Male</v>
      </c>
      <c r="G1824" t="str">
        <f t="shared" si="86"/>
        <v>True</v>
      </c>
    </row>
    <row r="1825" spans="1:7" x14ac:dyDescent="0.3">
      <c r="A1825" s="2" t="s">
        <v>1618</v>
      </c>
      <c r="B1825" s="3" t="s">
        <v>4</v>
      </c>
      <c r="C1825" t="str">
        <f t="shared" si="84"/>
        <v>l</v>
      </c>
      <c r="D1825">
        <f>VLOOKUP(C1825,Pivot_Train_try!$A$3:$C$25,3,0)</f>
        <v>0.68421052631578949</v>
      </c>
      <c r="E1825">
        <f>VLOOKUP(C1825,Pivot_Train_try!$A$3:$C$25,2,0)</f>
        <v>0.31578947368421051</v>
      </c>
      <c r="F1825" t="str">
        <f t="shared" si="85"/>
        <v>Male</v>
      </c>
      <c r="G1825" t="str">
        <f t="shared" si="86"/>
        <v>True</v>
      </c>
    </row>
    <row r="1826" spans="1:7" x14ac:dyDescent="0.3">
      <c r="A1826" s="4" t="s">
        <v>1620</v>
      </c>
      <c r="B1826" s="5" t="s">
        <v>4</v>
      </c>
      <c r="C1826" t="str">
        <f t="shared" si="84"/>
        <v>y</v>
      </c>
      <c r="D1826">
        <f>VLOOKUP(C1826,Pivot_Train_try!$A$3:$C$25,3,0)</f>
        <v>0.90476190476190477</v>
      </c>
      <c r="E1826">
        <f>VLOOKUP(C1826,Pivot_Train_try!$A$3:$C$25,2,0)</f>
        <v>9.5238095238095233E-2</v>
      </c>
      <c r="F1826" t="str">
        <f t="shared" si="85"/>
        <v>Male</v>
      </c>
      <c r="G1826" t="str">
        <f t="shared" si="86"/>
        <v>True</v>
      </c>
    </row>
    <row r="1827" spans="1:7" x14ac:dyDescent="0.3">
      <c r="A1827" s="2" t="s">
        <v>1621</v>
      </c>
      <c r="B1827" s="3" t="s">
        <v>4</v>
      </c>
      <c r="C1827" t="str">
        <f t="shared" si="84"/>
        <v>t</v>
      </c>
      <c r="D1827">
        <f>VLOOKUP(C1827,Pivot_Train_try!$A$3:$C$25,3,0)</f>
        <v>0.93506493506493504</v>
      </c>
      <c r="E1827">
        <f>VLOOKUP(C1827,Pivot_Train_try!$A$3:$C$25,2,0)</f>
        <v>6.4935064935064929E-2</v>
      </c>
      <c r="F1827" t="str">
        <f t="shared" si="85"/>
        <v>Male</v>
      </c>
      <c r="G1827" t="str">
        <f t="shared" si="86"/>
        <v>True</v>
      </c>
    </row>
    <row r="1828" spans="1:7" hidden="1" x14ac:dyDescent="0.3">
      <c r="A1828" s="4" t="s">
        <v>1622</v>
      </c>
      <c r="B1828" s="5" t="s">
        <v>4</v>
      </c>
      <c r="C1828" t="str">
        <f t="shared" si="84"/>
        <v>a</v>
      </c>
      <c r="D1828">
        <f>VLOOKUP(C1828,Pivot_Train_try!$A$3:$C$25,3,0)</f>
        <v>0.26829268292682928</v>
      </c>
      <c r="E1828">
        <f>VLOOKUP(C1828,Pivot_Train_try!$A$3:$C$25,2,0)</f>
        <v>0.73170731707317072</v>
      </c>
      <c r="F1828" t="str">
        <f t="shared" si="85"/>
        <v>Female</v>
      </c>
      <c r="G1828" t="str">
        <f t="shared" si="86"/>
        <v>False</v>
      </c>
    </row>
    <row r="1829" spans="1:7" x14ac:dyDescent="0.3">
      <c r="A1829" s="2" t="s">
        <v>1626</v>
      </c>
      <c r="B1829" s="3" t="s">
        <v>4</v>
      </c>
      <c r="C1829" t="str">
        <f t="shared" si="84"/>
        <v>g</v>
      </c>
      <c r="D1829">
        <f>VLOOKUP(C1829,Pivot_Train_try!$A$3:$C$25,3,0)</f>
        <v>1</v>
      </c>
      <c r="E1829">
        <f>VLOOKUP(C1829,Pivot_Train_try!$A$3:$C$25,2,0)</f>
        <v>0</v>
      </c>
      <c r="F1829" t="str">
        <f t="shared" si="85"/>
        <v>Male</v>
      </c>
      <c r="G1829" t="str">
        <f t="shared" si="86"/>
        <v>True</v>
      </c>
    </row>
    <row r="1830" spans="1:7" x14ac:dyDescent="0.3">
      <c r="A1830" s="4" t="s">
        <v>1627</v>
      </c>
      <c r="B1830" s="5" t="s">
        <v>4</v>
      </c>
      <c r="C1830" t="str">
        <f t="shared" si="84"/>
        <v>b</v>
      </c>
      <c r="D1830">
        <f>VLOOKUP(C1830,Pivot_Train_try!$A$3:$C$25,3,0)</f>
        <v>0.83333333333333337</v>
      </c>
      <c r="E1830">
        <f>VLOOKUP(C1830,Pivot_Train_try!$A$3:$C$25,2,0)</f>
        <v>0.16666666666666666</v>
      </c>
      <c r="F1830" t="str">
        <f t="shared" si="85"/>
        <v>Male</v>
      </c>
      <c r="G1830" t="str">
        <f t="shared" si="86"/>
        <v>True</v>
      </c>
    </row>
    <row r="1831" spans="1:7" x14ac:dyDescent="0.3">
      <c r="A1831" s="2" t="s">
        <v>1628</v>
      </c>
      <c r="B1831" s="3" t="s">
        <v>4</v>
      </c>
      <c r="C1831" t="str">
        <f t="shared" si="84"/>
        <v>s</v>
      </c>
      <c r="D1831">
        <f>VLOOKUP(C1831,Pivot_Train_try!$A$3:$C$25,3,0)</f>
        <v>0.8928571428571429</v>
      </c>
      <c r="E1831">
        <f>VLOOKUP(C1831,Pivot_Train_try!$A$3:$C$25,2,0)</f>
        <v>0.10714285714285714</v>
      </c>
      <c r="F1831" t="str">
        <f t="shared" si="85"/>
        <v>Male</v>
      </c>
      <c r="G1831" t="str">
        <f t="shared" si="86"/>
        <v>True</v>
      </c>
    </row>
    <row r="1832" spans="1:7" x14ac:dyDescent="0.3">
      <c r="A1832" s="4" t="s">
        <v>1631</v>
      </c>
      <c r="B1832" s="5" t="s">
        <v>4</v>
      </c>
      <c r="C1832" t="str">
        <f t="shared" si="84"/>
        <v>r</v>
      </c>
      <c r="D1832">
        <f>VLOOKUP(C1832,Pivot_Train_try!$A$3:$C$25,3,0)</f>
        <v>0.92592592592592593</v>
      </c>
      <c r="E1832">
        <f>VLOOKUP(C1832,Pivot_Train_try!$A$3:$C$25,2,0)</f>
        <v>7.407407407407407E-2</v>
      </c>
      <c r="F1832" t="str">
        <f t="shared" si="85"/>
        <v>Male</v>
      </c>
      <c r="G1832" t="str">
        <f t="shared" si="86"/>
        <v>True</v>
      </c>
    </row>
    <row r="1833" spans="1:7" x14ac:dyDescent="0.3">
      <c r="A1833" s="2" t="s">
        <v>1632</v>
      </c>
      <c r="B1833" s="3" t="s">
        <v>4</v>
      </c>
      <c r="C1833" t="str">
        <f t="shared" si="84"/>
        <v>h</v>
      </c>
      <c r="D1833">
        <f>VLOOKUP(C1833,Pivot_Train_try!$A$3:$C$25,3,0)</f>
        <v>0.96062992125984248</v>
      </c>
      <c r="E1833">
        <f>VLOOKUP(C1833,Pivot_Train_try!$A$3:$C$25,2,0)</f>
        <v>3.937007874015748E-2</v>
      </c>
      <c r="F1833" t="str">
        <f t="shared" si="85"/>
        <v>Male</v>
      </c>
      <c r="G1833" t="str">
        <f t="shared" si="86"/>
        <v>True</v>
      </c>
    </row>
    <row r="1834" spans="1:7" x14ac:dyDescent="0.3">
      <c r="A1834" s="4" t="s">
        <v>1633</v>
      </c>
      <c r="B1834" s="5" t="s">
        <v>4</v>
      </c>
      <c r="C1834" t="str">
        <f t="shared" si="84"/>
        <v>l</v>
      </c>
      <c r="D1834">
        <f>VLOOKUP(C1834,Pivot_Train_try!$A$3:$C$25,3,0)</f>
        <v>0.68421052631578949</v>
      </c>
      <c r="E1834">
        <f>VLOOKUP(C1834,Pivot_Train_try!$A$3:$C$25,2,0)</f>
        <v>0.31578947368421051</v>
      </c>
      <c r="F1834" t="str">
        <f t="shared" si="85"/>
        <v>Male</v>
      </c>
      <c r="G1834" t="str">
        <f t="shared" si="86"/>
        <v>True</v>
      </c>
    </row>
    <row r="1835" spans="1:7" x14ac:dyDescent="0.3">
      <c r="A1835" s="2" t="s">
        <v>1634</v>
      </c>
      <c r="B1835" s="3" t="s">
        <v>4</v>
      </c>
      <c r="C1835" t="str">
        <f t="shared" si="84"/>
        <v>k</v>
      </c>
      <c r="D1835">
        <f>VLOOKUP(C1835,Pivot_Train_try!$A$3:$C$25,3,0)</f>
        <v>0.91304347826086951</v>
      </c>
      <c r="E1835">
        <f>VLOOKUP(C1835,Pivot_Train_try!$A$3:$C$25,2,0)</f>
        <v>8.6956521739130432E-2</v>
      </c>
      <c r="F1835" t="str">
        <f t="shared" si="85"/>
        <v>Male</v>
      </c>
      <c r="G1835" t="str">
        <f t="shared" si="86"/>
        <v>True</v>
      </c>
    </row>
    <row r="1836" spans="1:7" x14ac:dyDescent="0.3">
      <c r="A1836" s="4" t="s">
        <v>1637</v>
      </c>
      <c r="B1836" s="5" t="s">
        <v>4</v>
      </c>
      <c r="C1836" t="str">
        <f t="shared" si="84"/>
        <v>t</v>
      </c>
      <c r="D1836">
        <f>VLOOKUP(C1836,Pivot_Train_try!$A$3:$C$25,3,0)</f>
        <v>0.93506493506493504</v>
      </c>
      <c r="E1836">
        <f>VLOOKUP(C1836,Pivot_Train_try!$A$3:$C$25,2,0)</f>
        <v>6.4935064935064929E-2</v>
      </c>
      <c r="F1836" t="str">
        <f t="shared" si="85"/>
        <v>Male</v>
      </c>
      <c r="G1836" t="str">
        <f t="shared" si="86"/>
        <v>True</v>
      </c>
    </row>
    <row r="1837" spans="1:7" x14ac:dyDescent="0.3">
      <c r="A1837" s="2" t="s">
        <v>1638</v>
      </c>
      <c r="B1837" s="3" t="s">
        <v>4</v>
      </c>
      <c r="C1837" t="str">
        <f t="shared" si="84"/>
        <v>r</v>
      </c>
      <c r="D1837">
        <f>VLOOKUP(C1837,Pivot_Train_try!$A$3:$C$25,3,0)</f>
        <v>0.92592592592592593</v>
      </c>
      <c r="E1837">
        <f>VLOOKUP(C1837,Pivot_Train_try!$A$3:$C$25,2,0)</f>
        <v>7.407407407407407E-2</v>
      </c>
      <c r="F1837" t="str">
        <f t="shared" si="85"/>
        <v>Male</v>
      </c>
      <c r="G1837" t="str">
        <f t="shared" si="86"/>
        <v>True</v>
      </c>
    </row>
    <row r="1838" spans="1:7" x14ac:dyDescent="0.3">
      <c r="A1838" s="4" t="s">
        <v>1642</v>
      </c>
      <c r="B1838" s="5" t="s">
        <v>4</v>
      </c>
      <c r="C1838" t="str">
        <f t="shared" si="84"/>
        <v>v</v>
      </c>
      <c r="D1838">
        <f>VLOOKUP(C1838,Pivot_Train_try!$A$3:$C$25,3,0)</f>
        <v>1</v>
      </c>
      <c r="E1838">
        <f>VLOOKUP(C1838,Pivot_Train_try!$A$3:$C$25,2,0)</f>
        <v>0</v>
      </c>
      <c r="F1838" t="str">
        <f t="shared" si="85"/>
        <v>Male</v>
      </c>
      <c r="G1838" t="str">
        <f t="shared" si="86"/>
        <v>True</v>
      </c>
    </row>
    <row r="1839" spans="1:7" x14ac:dyDescent="0.3">
      <c r="A1839" s="2" t="s">
        <v>1644</v>
      </c>
      <c r="B1839" s="3" t="s">
        <v>4</v>
      </c>
      <c r="C1839" t="str">
        <f t="shared" si="84"/>
        <v>d</v>
      </c>
      <c r="D1839">
        <f>VLOOKUP(C1839,Pivot_Train_try!$A$3:$C$25,3,0)</f>
        <v>0.97142857142857142</v>
      </c>
      <c r="E1839">
        <f>VLOOKUP(C1839,Pivot_Train_try!$A$3:$C$25,2,0)</f>
        <v>2.8571428571428571E-2</v>
      </c>
      <c r="F1839" t="str">
        <f t="shared" si="85"/>
        <v>Male</v>
      </c>
      <c r="G1839" t="str">
        <f t="shared" si="86"/>
        <v>True</v>
      </c>
    </row>
    <row r="1840" spans="1:7" x14ac:dyDescent="0.3">
      <c r="A1840" s="4" t="s">
        <v>1646</v>
      </c>
      <c r="B1840" s="5" t="s">
        <v>4</v>
      </c>
      <c r="C1840" t="str">
        <f t="shared" si="84"/>
        <v>h</v>
      </c>
      <c r="D1840">
        <f>VLOOKUP(C1840,Pivot_Train_try!$A$3:$C$25,3,0)</f>
        <v>0.96062992125984248</v>
      </c>
      <c r="E1840">
        <f>VLOOKUP(C1840,Pivot_Train_try!$A$3:$C$25,2,0)</f>
        <v>3.937007874015748E-2</v>
      </c>
      <c r="F1840" t="str">
        <f t="shared" si="85"/>
        <v>Male</v>
      </c>
      <c r="G1840" t="str">
        <f t="shared" si="86"/>
        <v>True</v>
      </c>
    </row>
    <row r="1841" spans="1:7" x14ac:dyDescent="0.3">
      <c r="A1841" s="2" t="s">
        <v>1649</v>
      </c>
      <c r="B1841" s="3" t="s">
        <v>4</v>
      </c>
      <c r="C1841" t="str">
        <f t="shared" si="84"/>
        <v>m</v>
      </c>
      <c r="D1841">
        <f>VLOOKUP(C1841,Pivot_Train_try!$A$3:$C$25,3,0)</f>
        <v>0.8571428571428571</v>
      </c>
      <c r="E1841">
        <f>VLOOKUP(C1841,Pivot_Train_try!$A$3:$C$25,2,0)</f>
        <v>0.14285714285714285</v>
      </c>
      <c r="F1841" t="str">
        <f t="shared" si="85"/>
        <v>Male</v>
      </c>
      <c r="G1841" t="str">
        <f t="shared" si="86"/>
        <v>True</v>
      </c>
    </row>
    <row r="1842" spans="1:7" hidden="1" x14ac:dyDescent="0.3">
      <c r="A1842" s="4" t="s">
        <v>1650</v>
      </c>
      <c r="B1842" s="5" t="s">
        <v>4</v>
      </c>
      <c r="C1842" t="str">
        <f t="shared" si="84"/>
        <v>a</v>
      </c>
      <c r="D1842">
        <f>VLOOKUP(C1842,Pivot_Train_try!$A$3:$C$25,3,0)</f>
        <v>0.26829268292682928</v>
      </c>
      <c r="E1842">
        <f>VLOOKUP(C1842,Pivot_Train_try!$A$3:$C$25,2,0)</f>
        <v>0.73170731707317072</v>
      </c>
      <c r="F1842" t="str">
        <f t="shared" si="85"/>
        <v>Female</v>
      </c>
      <c r="G1842" t="str">
        <f t="shared" si="86"/>
        <v>False</v>
      </c>
    </row>
    <row r="1843" spans="1:7" x14ac:dyDescent="0.3">
      <c r="A1843" s="2" t="s">
        <v>1651</v>
      </c>
      <c r="B1843" s="3" t="s">
        <v>4</v>
      </c>
      <c r="C1843" t="str">
        <f t="shared" si="84"/>
        <v>h</v>
      </c>
      <c r="D1843">
        <f>VLOOKUP(C1843,Pivot_Train_try!$A$3:$C$25,3,0)</f>
        <v>0.96062992125984248</v>
      </c>
      <c r="E1843">
        <f>VLOOKUP(C1843,Pivot_Train_try!$A$3:$C$25,2,0)</f>
        <v>3.937007874015748E-2</v>
      </c>
      <c r="F1843" t="str">
        <f t="shared" si="85"/>
        <v>Male</v>
      </c>
      <c r="G1843" t="str">
        <f t="shared" si="86"/>
        <v>True</v>
      </c>
    </row>
    <row r="1844" spans="1:7" hidden="1" x14ac:dyDescent="0.3">
      <c r="A1844" s="4" t="s">
        <v>1654</v>
      </c>
      <c r="B1844" s="5" t="s">
        <v>4</v>
      </c>
      <c r="C1844" t="str">
        <f t="shared" si="84"/>
        <v>a</v>
      </c>
      <c r="D1844">
        <f>VLOOKUP(C1844,Pivot_Train_try!$A$3:$C$25,3,0)</f>
        <v>0.26829268292682928</v>
      </c>
      <c r="E1844">
        <f>VLOOKUP(C1844,Pivot_Train_try!$A$3:$C$25,2,0)</f>
        <v>0.73170731707317072</v>
      </c>
      <c r="F1844" t="str">
        <f t="shared" si="85"/>
        <v>Female</v>
      </c>
      <c r="G1844" t="str">
        <f t="shared" si="86"/>
        <v>False</v>
      </c>
    </row>
    <row r="1845" spans="1:7" hidden="1" x14ac:dyDescent="0.3">
      <c r="A1845" s="2" t="s">
        <v>1655</v>
      </c>
      <c r="B1845" s="3" t="s">
        <v>4</v>
      </c>
      <c r="C1845" t="str">
        <f t="shared" si="84"/>
        <v>a</v>
      </c>
      <c r="D1845">
        <f>VLOOKUP(C1845,Pivot_Train_try!$A$3:$C$25,3,0)</f>
        <v>0.26829268292682928</v>
      </c>
      <c r="E1845">
        <f>VLOOKUP(C1845,Pivot_Train_try!$A$3:$C$25,2,0)</f>
        <v>0.73170731707317072</v>
      </c>
      <c r="F1845" t="str">
        <f t="shared" si="85"/>
        <v>Female</v>
      </c>
      <c r="G1845" t="str">
        <f t="shared" si="86"/>
        <v>False</v>
      </c>
    </row>
    <row r="1846" spans="1:7" hidden="1" x14ac:dyDescent="0.3">
      <c r="A1846" s="4" t="s">
        <v>1656</v>
      </c>
      <c r="B1846" s="5" t="s">
        <v>4</v>
      </c>
      <c r="C1846" t="str">
        <f t="shared" si="84"/>
        <v>a</v>
      </c>
      <c r="D1846">
        <f>VLOOKUP(C1846,Pivot_Train_try!$A$3:$C$25,3,0)</f>
        <v>0.26829268292682928</v>
      </c>
      <c r="E1846">
        <f>VLOOKUP(C1846,Pivot_Train_try!$A$3:$C$25,2,0)</f>
        <v>0.73170731707317072</v>
      </c>
      <c r="F1846" t="str">
        <f t="shared" si="85"/>
        <v>Female</v>
      </c>
      <c r="G1846" t="str">
        <f t="shared" si="86"/>
        <v>False</v>
      </c>
    </row>
    <row r="1847" spans="1:7" x14ac:dyDescent="0.3">
      <c r="A1847" s="2" t="s">
        <v>1657</v>
      </c>
      <c r="B1847" s="3" t="s">
        <v>4</v>
      </c>
      <c r="C1847" t="str">
        <f t="shared" si="84"/>
        <v>z</v>
      </c>
      <c r="D1847">
        <f>VLOOKUP(C1847,Pivot_Train_try!$A$3:$C$25,3,0)</f>
        <v>0.8571428571428571</v>
      </c>
      <c r="E1847">
        <f>VLOOKUP(C1847,Pivot_Train_try!$A$3:$C$25,2,0)</f>
        <v>0.14285714285714285</v>
      </c>
      <c r="F1847" t="str">
        <f t="shared" si="85"/>
        <v>Male</v>
      </c>
      <c r="G1847" t="str">
        <f t="shared" si="86"/>
        <v>True</v>
      </c>
    </row>
    <row r="1848" spans="1:7" x14ac:dyDescent="0.3">
      <c r="A1848" s="4" t="s">
        <v>1659</v>
      </c>
      <c r="B1848" s="5" t="s">
        <v>4</v>
      </c>
      <c r="C1848" t="str">
        <f t="shared" si="84"/>
        <v>u</v>
      </c>
      <c r="D1848">
        <f>VLOOKUP(C1848,Pivot_Train_try!$A$3:$C$25,3,0)</f>
        <v>0.78723404255319152</v>
      </c>
      <c r="E1848">
        <f>VLOOKUP(C1848,Pivot_Train_try!$A$3:$C$25,2,0)</f>
        <v>0.21276595744680851</v>
      </c>
      <c r="F1848" t="str">
        <f t="shared" si="85"/>
        <v>Male</v>
      </c>
      <c r="G1848" t="str">
        <f t="shared" si="86"/>
        <v>True</v>
      </c>
    </row>
    <row r="1849" spans="1:7" x14ac:dyDescent="0.3">
      <c r="A1849" s="2" t="s">
        <v>1660</v>
      </c>
      <c r="B1849" s="3" t="s">
        <v>4</v>
      </c>
      <c r="C1849" t="str">
        <f t="shared" si="84"/>
        <v>r</v>
      </c>
      <c r="D1849">
        <f>VLOOKUP(C1849,Pivot_Train_try!$A$3:$C$25,3,0)</f>
        <v>0.92592592592592593</v>
      </c>
      <c r="E1849">
        <f>VLOOKUP(C1849,Pivot_Train_try!$A$3:$C$25,2,0)</f>
        <v>7.407407407407407E-2</v>
      </c>
      <c r="F1849" t="str">
        <f t="shared" si="85"/>
        <v>Male</v>
      </c>
      <c r="G1849" t="str">
        <f t="shared" si="86"/>
        <v>True</v>
      </c>
    </row>
    <row r="1850" spans="1:7" x14ac:dyDescent="0.3">
      <c r="A1850" s="4" t="s">
        <v>1665</v>
      </c>
      <c r="B1850" s="5" t="s">
        <v>4</v>
      </c>
      <c r="C1850" t="str">
        <f t="shared" si="84"/>
        <v>h</v>
      </c>
      <c r="D1850">
        <f>VLOOKUP(C1850,Pivot_Train_try!$A$3:$C$25,3,0)</f>
        <v>0.96062992125984248</v>
      </c>
      <c r="E1850">
        <f>VLOOKUP(C1850,Pivot_Train_try!$A$3:$C$25,2,0)</f>
        <v>3.937007874015748E-2</v>
      </c>
      <c r="F1850" t="str">
        <f t="shared" si="85"/>
        <v>Male</v>
      </c>
      <c r="G1850" t="str">
        <f t="shared" si="86"/>
        <v>True</v>
      </c>
    </row>
    <row r="1851" spans="1:7" x14ac:dyDescent="0.3">
      <c r="A1851" s="2" t="s">
        <v>1668</v>
      </c>
      <c r="B1851" s="3" t="s">
        <v>4</v>
      </c>
      <c r="C1851" t="str">
        <f t="shared" si="84"/>
        <v>h</v>
      </c>
      <c r="D1851">
        <f>VLOOKUP(C1851,Pivot_Train_try!$A$3:$C$25,3,0)</f>
        <v>0.96062992125984248</v>
      </c>
      <c r="E1851">
        <f>VLOOKUP(C1851,Pivot_Train_try!$A$3:$C$25,2,0)</f>
        <v>3.937007874015748E-2</v>
      </c>
      <c r="F1851" t="str">
        <f t="shared" si="85"/>
        <v>Male</v>
      </c>
      <c r="G1851" t="str">
        <f t="shared" si="86"/>
        <v>True</v>
      </c>
    </row>
    <row r="1852" spans="1:7" x14ac:dyDescent="0.3">
      <c r="A1852" s="4" t="s">
        <v>1669</v>
      </c>
      <c r="B1852" s="5" t="s">
        <v>4</v>
      </c>
      <c r="C1852" t="str">
        <f t="shared" si="84"/>
        <v>r</v>
      </c>
      <c r="D1852">
        <f>VLOOKUP(C1852,Pivot_Train_try!$A$3:$C$25,3,0)</f>
        <v>0.92592592592592593</v>
      </c>
      <c r="E1852">
        <f>VLOOKUP(C1852,Pivot_Train_try!$A$3:$C$25,2,0)</f>
        <v>7.407407407407407E-2</v>
      </c>
      <c r="F1852" t="str">
        <f t="shared" si="85"/>
        <v>Male</v>
      </c>
      <c r="G1852" t="str">
        <f t="shared" si="86"/>
        <v>True</v>
      </c>
    </row>
    <row r="1853" spans="1:7" hidden="1" x14ac:dyDescent="0.3">
      <c r="A1853" s="2" t="s">
        <v>1670</v>
      </c>
      <c r="B1853" s="3" t="s">
        <v>4</v>
      </c>
      <c r="C1853" t="str">
        <f t="shared" si="84"/>
        <v>a</v>
      </c>
      <c r="D1853">
        <f>VLOOKUP(C1853,Pivot_Train_try!$A$3:$C$25,3,0)</f>
        <v>0.26829268292682928</v>
      </c>
      <c r="E1853">
        <f>VLOOKUP(C1853,Pivot_Train_try!$A$3:$C$25,2,0)</f>
        <v>0.73170731707317072</v>
      </c>
      <c r="F1853" t="str">
        <f t="shared" si="85"/>
        <v>Female</v>
      </c>
      <c r="G1853" t="str">
        <f t="shared" si="86"/>
        <v>False</v>
      </c>
    </row>
    <row r="1854" spans="1:7" hidden="1" x14ac:dyDescent="0.3">
      <c r="A1854" s="4" t="s">
        <v>1671</v>
      </c>
      <c r="B1854" s="5" t="s">
        <v>4</v>
      </c>
      <c r="C1854" t="str">
        <f t="shared" si="84"/>
        <v>a</v>
      </c>
      <c r="D1854">
        <f>VLOOKUP(C1854,Pivot_Train_try!$A$3:$C$25,3,0)</f>
        <v>0.26829268292682928</v>
      </c>
      <c r="E1854">
        <f>VLOOKUP(C1854,Pivot_Train_try!$A$3:$C$25,2,0)</f>
        <v>0.73170731707317072</v>
      </c>
      <c r="F1854" t="str">
        <f t="shared" si="85"/>
        <v>Female</v>
      </c>
      <c r="G1854" t="str">
        <f t="shared" si="86"/>
        <v>False</v>
      </c>
    </row>
    <row r="1855" spans="1:7" x14ac:dyDescent="0.3">
      <c r="A1855" s="2" t="s">
        <v>1672</v>
      </c>
      <c r="B1855" s="3" t="s">
        <v>4</v>
      </c>
      <c r="C1855" t="str">
        <f t="shared" si="84"/>
        <v>h</v>
      </c>
      <c r="D1855">
        <f>VLOOKUP(C1855,Pivot_Train_try!$A$3:$C$25,3,0)</f>
        <v>0.96062992125984248</v>
      </c>
      <c r="E1855">
        <f>VLOOKUP(C1855,Pivot_Train_try!$A$3:$C$25,2,0)</f>
        <v>3.937007874015748E-2</v>
      </c>
      <c r="F1855" t="str">
        <f t="shared" si="85"/>
        <v>Male</v>
      </c>
      <c r="G1855" t="str">
        <f t="shared" si="86"/>
        <v>True</v>
      </c>
    </row>
    <row r="1856" spans="1:7" hidden="1" x14ac:dyDescent="0.3">
      <c r="A1856" s="4" t="s">
        <v>1675</v>
      </c>
      <c r="B1856" s="5" t="s">
        <v>4</v>
      </c>
      <c r="C1856" t="str">
        <f t="shared" si="84"/>
        <v>a</v>
      </c>
      <c r="D1856">
        <f>VLOOKUP(C1856,Pivot_Train_try!$A$3:$C$25,3,0)</f>
        <v>0.26829268292682928</v>
      </c>
      <c r="E1856">
        <f>VLOOKUP(C1856,Pivot_Train_try!$A$3:$C$25,2,0)</f>
        <v>0.73170731707317072</v>
      </c>
      <c r="F1856" t="str">
        <f t="shared" si="85"/>
        <v>Female</v>
      </c>
      <c r="G1856" t="str">
        <f t="shared" si="86"/>
        <v>False</v>
      </c>
    </row>
    <row r="1857" spans="1:7" x14ac:dyDescent="0.3">
      <c r="A1857" s="2" t="s">
        <v>1679</v>
      </c>
      <c r="B1857" s="3" t="s">
        <v>4</v>
      </c>
      <c r="C1857" t="str">
        <f t="shared" si="84"/>
        <v>t</v>
      </c>
      <c r="D1857">
        <f>VLOOKUP(C1857,Pivot_Train_try!$A$3:$C$25,3,0)</f>
        <v>0.93506493506493504</v>
      </c>
      <c r="E1857">
        <f>VLOOKUP(C1857,Pivot_Train_try!$A$3:$C$25,2,0)</f>
        <v>6.4935064935064929E-2</v>
      </c>
      <c r="F1857" t="str">
        <f t="shared" si="85"/>
        <v>Male</v>
      </c>
      <c r="G1857" t="str">
        <f t="shared" si="86"/>
        <v>True</v>
      </c>
    </row>
    <row r="1858" spans="1:7" x14ac:dyDescent="0.3">
      <c r="A1858" s="4" t="s">
        <v>1680</v>
      </c>
      <c r="B1858" s="5" t="s">
        <v>4</v>
      </c>
      <c r="C1858" t="str">
        <f t="shared" si="84"/>
        <v>t</v>
      </c>
      <c r="D1858">
        <f>VLOOKUP(C1858,Pivot_Train_try!$A$3:$C$25,3,0)</f>
        <v>0.93506493506493504</v>
      </c>
      <c r="E1858">
        <f>VLOOKUP(C1858,Pivot_Train_try!$A$3:$C$25,2,0)</f>
        <v>6.4935064935064929E-2</v>
      </c>
      <c r="F1858" t="str">
        <f t="shared" si="85"/>
        <v>Male</v>
      </c>
      <c r="G1858" t="str">
        <f t="shared" si="86"/>
        <v>True</v>
      </c>
    </row>
    <row r="1859" spans="1:7" x14ac:dyDescent="0.3">
      <c r="A1859" s="2" t="s">
        <v>1681</v>
      </c>
      <c r="B1859" s="3" t="s">
        <v>4</v>
      </c>
      <c r="C1859" t="str">
        <f t="shared" ref="C1859:C1922" si="87">RIGHT(A1859)</f>
        <v>t</v>
      </c>
      <c r="D1859">
        <f>VLOOKUP(C1859,Pivot_Train_try!$A$3:$C$25,3,0)</f>
        <v>0.93506493506493504</v>
      </c>
      <c r="E1859">
        <f>VLOOKUP(C1859,Pivot_Train_try!$A$3:$C$25,2,0)</f>
        <v>6.4935064935064929E-2</v>
      </c>
      <c r="F1859" t="str">
        <f t="shared" ref="F1859:F1922" si="88">IF(D1859&gt;E1859,"Male","Female")</f>
        <v>Male</v>
      </c>
      <c r="G1859" t="str">
        <f t="shared" ref="G1859:G1922" si="89">IF(B1859=F1859,"True","False")</f>
        <v>True</v>
      </c>
    </row>
    <row r="1860" spans="1:7" x14ac:dyDescent="0.3">
      <c r="A1860" s="4" t="s">
        <v>1682</v>
      </c>
      <c r="B1860" s="5" t="s">
        <v>4</v>
      </c>
      <c r="C1860" t="str">
        <f t="shared" si="87"/>
        <v>n</v>
      </c>
      <c r="D1860">
        <f>VLOOKUP(C1860,Pivot_Train_try!$A$3:$C$25,3,0)</f>
        <v>0.9285714285714286</v>
      </c>
      <c r="E1860">
        <f>VLOOKUP(C1860,Pivot_Train_try!$A$3:$C$25,2,0)</f>
        <v>7.1428571428571425E-2</v>
      </c>
      <c r="F1860" t="str">
        <f t="shared" si="88"/>
        <v>Male</v>
      </c>
      <c r="G1860" t="str">
        <f t="shared" si="89"/>
        <v>True</v>
      </c>
    </row>
    <row r="1861" spans="1:7" x14ac:dyDescent="0.3">
      <c r="A1861" s="2" t="s">
        <v>1684</v>
      </c>
      <c r="B1861" s="3" t="s">
        <v>4</v>
      </c>
      <c r="C1861" t="str">
        <f t="shared" si="87"/>
        <v>l</v>
      </c>
      <c r="D1861">
        <f>VLOOKUP(C1861,Pivot_Train_try!$A$3:$C$25,3,0)</f>
        <v>0.68421052631578949</v>
      </c>
      <c r="E1861">
        <f>VLOOKUP(C1861,Pivot_Train_try!$A$3:$C$25,2,0)</f>
        <v>0.31578947368421051</v>
      </c>
      <c r="F1861" t="str">
        <f t="shared" si="88"/>
        <v>Male</v>
      </c>
      <c r="G1861" t="str">
        <f t="shared" si="89"/>
        <v>True</v>
      </c>
    </row>
    <row r="1862" spans="1:7" hidden="1" x14ac:dyDescent="0.3">
      <c r="A1862" s="4" t="s">
        <v>1685</v>
      </c>
      <c r="B1862" s="5" t="s">
        <v>4</v>
      </c>
      <c r="C1862" t="str">
        <f t="shared" si="87"/>
        <v>a</v>
      </c>
      <c r="D1862">
        <f>VLOOKUP(C1862,Pivot_Train_try!$A$3:$C$25,3,0)</f>
        <v>0.26829268292682928</v>
      </c>
      <c r="E1862">
        <f>VLOOKUP(C1862,Pivot_Train_try!$A$3:$C$25,2,0)</f>
        <v>0.73170731707317072</v>
      </c>
      <c r="F1862" t="str">
        <f t="shared" si="88"/>
        <v>Female</v>
      </c>
      <c r="G1862" t="str">
        <f t="shared" si="89"/>
        <v>False</v>
      </c>
    </row>
    <row r="1863" spans="1:7" x14ac:dyDescent="0.3">
      <c r="A1863" s="2" t="s">
        <v>1687</v>
      </c>
      <c r="B1863" s="3" t="s">
        <v>4</v>
      </c>
      <c r="C1863" t="str">
        <f t="shared" si="87"/>
        <v>u</v>
      </c>
      <c r="D1863">
        <f>VLOOKUP(C1863,Pivot_Train_try!$A$3:$C$25,3,0)</f>
        <v>0.78723404255319152</v>
      </c>
      <c r="E1863">
        <f>VLOOKUP(C1863,Pivot_Train_try!$A$3:$C$25,2,0)</f>
        <v>0.21276595744680851</v>
      </c>
      <c r="F1863" t="str">
        <f t="shared" si="88"/>
        <v>Male</v>
      </c>
      <c r="G1863" t="str">
        <f t="shared" si="89"/>
        <v>True</v>
      </c>
    </row>
    <row r="1864" spans="1:7" x14ac:dyDescent="0.3">
      <c r="A1864" s="4" t="s">
        <v>1688</v>
      </c>
      <c r="B1864" s="5" t="s">
        <v>4</v>
      </c>
      <c r="C1864" t="str">
        <f t="shared" si="87"/>
        <v>n</v>
      </c>
      <c r="D1864">
        <f>VLOOKUP(C1864,Pivot_Train_try!$A$3:$C$25,3,0)</f>
        <v>0.9285714285714286</v>
      </c>
      <c r="E1864">
        <f>VLOOKUP(C1864,Pivot_Train_try!$A$3:$C$25,2,0)</f>
        <v>7.1428571428571425E-2</v>
      </c>
      <c r="F1864" t="str">
        <f t="shared" si="88"/>
        <v>Male</v>
      </c>
      <c r="G1864" t="str">
        <f t="shared" si="89"/>
        <v>True</v>
      </c>
    </row>
    <row r="1865" spans="1:7" x14ac:dyDescent="0.3">
      <c r="A1865" s="2" t="s">
        <v>1689</v>
      </c>
      <c r="B1865" s="3" t="s">
        <v>4</v>
      </c>
      <c r="C1865" t="str">
        <f t="shared" si="87"/>
        <v>h</v>
      </c>
      <c r="D1865">
        <f>VLOOKUP(C1865,Pivot_Train_try!$A$3:$C$25,3,0)</f>
        <v>0.96062992125984248</v>
      </c>
      <c r="E1865">
        <f>VLOOKUP(C1865,Pivot_Train_try!$A$3:$C$25,2,0)</f>
        <v>3.937007874015748E-2</v>
      </c>
      <c r="F1865" t="str">
        <f t="shared" si="88"/>
        <v>Male</v>
      </c>
      <c r="G1865" t="str">
        <f t="shared" si="89"/>
        <v>True</v>
      </c>
    </row>
    <row r="1866" spans="1:7" x14ac:dyDescent="0.3">
      <c r="A1866" s="4" t="s">
        <v>1691</v>
      </c>
      <c r="B1866" s="5" t="s">
        <v>4</v>
      </c>
      <c r="C1866" t="str">
        <f t="shared" si="87"/>
        <v>o</v>
      </c>
      <c r="D1866">
        <f>VLOOKUP(C1866,Pivot_Train_try!$A$3:$C$25,3,0)</f>
        <v>0.6</v>
      </c>
      <c r="E1866">
        <f>VLOOKUP(C1866,Pivot_Train_try!$A$3:$C$25,2,0)</f>
        <v>0.4</v>
      </c>
      <c r="F1866" t="str">
        <f t="shared" si="88"/>
        <v>Male</v>
      </c>
      <c r="G1866" t="str">
        <f t="shared" si="89"/>
        <v>True</v>
      </c>
    </row>
    <row r="1867" spans="1:7" x14ac:dyDescent="0.3">
      <c r="A1867" s="2" t="s">
        <v>1692</v>
      </c>
      <c r="B1867" s="3" t="s">
        <v>4</v>
      </c>
      <c r="C1867" t="str">
        <f t="shared" si="87"/>
        <v>n</v>
      </c>
      <c r="D1867">
        <f>VLOOKUP(C1867,Pivot_Train_try!$A$3:$C$25,3,0)</f>
        <v>0.9285714285714286</v>
      </c>
      <c r="E1867">
        <f>VLOOKUP(C1867,Pivot_Train_try!$A$3:$C$25,2,0)</f>
        <v>7.1428571428571425E-2</v>
      </c>
      <c r="F1867" t="str">
        <f t="shared" si="88"/>
        <v>Male</v>
      </c>
      <c r="G1867" t="str">
        <f t="shared" si="89"/>
        <v>True</v>
      </c>
    </row>
    <row r="1868" spans="1:7" hidden="1" x14ac:dyDescent="0.3">
      <c r="A1868" s="4" t="s">
        <v>1694</v>
      </c>
      <c r="B1868" s="5" t="s">
        <v>4</v>
      </c>
      <c r="C1868" t="str">
        <f t="shared" si="87"/>
        <v>a</v>
      </c>
      <c r="D1868">
        <f>VLOOKUP(C1868,Pivot_Train_try!$A$3:$C$25,3,0)</f>
        <v>0.26829268292682928</v>
      </c>
      <c r="E1868">
        <f>VLOOKUP(C1868,Pivot_Train_try!$A$3:$C$25,2,0)</f>
        <v>0.73170731707317072</v>
      </c>
      <c r="F1868" t="str">
        <f t="shared" si="88"/>
        <v>Female</v>
      </c>
      <c r="G1868" t="str">
        <f t="shared" si="89"/>
        <v>False</v>
      </c>
    </row>
    <row r="1869" spans="1:7" x14ac:dyDescent="0.3">
      <c r="A1869" s="2" t="s">
        <v>1695</v>
      </c>
      <c r="B1869" s="3" t="s">
        <v>4</v>
      </c>
      <c r="C1869" t="str">
        <f t="shared" si="87"/>
        <v>h</v>
      </c>
      <c r="D1869">
        <f>VLOOKUP(C1869,Pivot_Train_try!$A$3:$C$25,3,0)</f>
        <v>0.96062992125984248</v>
      </c>
      <c r="E1869">
        <f>VLOOKUP(C1869,Pivot_Train_try!$A$3:$C$25,2,0)</f>
        <v>3.937007874015748E-2</v>
      </c>
      <c r="F1869" t="str">
        <f t="shared" si="88"/>
        <v>Male</v>
      </c>
      <c r="G1869" t="str">
        <f t="shared" si="89"/>
        <v>True</v>
      </c>
    </row>
    <row r="1870" spans="1:7" x14ac:dyDescent="0.3">
      <c r="A1870" s="4" t="s">
        <v>1696</v>
      </c>
      <c r="B1870" s="5" t="s">
        <v>4</v>
      </c>
      <c r="C1870" t="str">
        <f t="shared" si="87"/>
        <v>t</v>
      </c>
      <c r="D1870">
        <f>VLOOKUP(C1870,Pivot_Train_try!$A$3:$C$25,3,0)</f>
        <v>0.93506493506493504</v>
      </c>
      <c r="E1870">
        <f>VLOOKUP(C1870,Pivot_Train_try!$A$3:$C$25,2,0)</f>
        <v>6.4935064935064929E-2</v>
      </c>
      <c r="F1870" t="str">
        <f t="shared" si="88"/>
        <v>Male</v>
      </c>
      <c r="G1870" t="str">
        <f t="shared" si="89"/>
        <v>True</v>
      </c>
    </row>
    <row r="1871" spans="1:7" x14ac:dyDescent="0.3">
      <c r="A1871" s="2" t="s">
        <v>1697</v>
      </c>
      <c r="B1871" s="3" t="s">
        <v>4</v>
      </c>
      <c r="C1871" t="str">
        <f t="shared" si="87"/>
        <v>n</v>
      </c>
      <c r="D1871">
        <f>VLOOKUP(C1871,Pivot_Train_try!$A$3:$C$25,3,0)</f>
        <v>0.9285714285714286</v>
      </c>
      <c r="E1871">
        <f>VLOOKUP(C1871,Pivot_Train_try!$A$3:$C$25,2,0)</f>
        <v>7.1428571428571425E-2</v>
      </c>
      <c r="F1871" t="str">
        <f t="shared" si="88"/>
        <v>Male</v>
      </c>
      <c r="G1871" t="str">
        <f t="shared" si="89"/>
        <v>True</v>
      </c>
    </row>
    <row r="1872" spans="1:7" x14ac:dyDescent="0.3">
      <c r="A1872" s="4" t="s">
        <v>1698</v>
      </c>
      <c r="B1872" s="5" t="s">
        <v>4</v>
      </c>
      <c r="C1872" t="str">
        <f t="shared" si="87"/>
        <v>t</v>
      </c>
      <c r="D1872">
        <f>VLOOKUP(C1872,Pivot_Train_try!$A$3:$C$25,3,0)</f>
        <v>0.93506493506493504</v>
      </c>
      <c r="E1872">
        <f>VLOOKUP(C1872,Pivot_Train_try!$A$3:$C$25,2,0)</f>
        <v>6.4935064935064929E-2</v>
      </c>
      <c r="F1872" t="str">
        <f t="shared" si="88"/>
        <v>Male</v>
      </c>
      <c r="G1872" t="str">
        <f t="shared" si="89"/>
        <v>True</v>
      </c>
    </row>
    <row r="1873" spans="1:7" hidden="1" x14ac:dyDescent="0.3">
      <c r="A1873" s="2" t="s">
        <v>1699</v>
      </c>
      <c r="B1873" s="3" t="s">
        <v>4</v>
      </c>
      <c r="C1873" t="str">
        <f t="shared" si="87"/>
        <v>a</v>
      </c>
      <c r="D1873">
        <f>VLOOKUP(C1873,Pivot_Train_try!$A$3:$C$25,3,0)</f>
        <v>0.26829268292682928</v>
      </c>
      <c r="E1873">
        <f>VLOOKUP(C1873,Pivot_Train_try!$A$3:$C$25,2,0)</f>
        <v>0.73170731707317072</v>
      </c>
      <c r="F1873" t="str">
        <f t="shared" si="88"/>
        <v>Female</v>
      </c>
      <c r="G1873" t="str">
        <f t="shared" si="89"/>
        <v>False</v>
      </c>
    </row>
    <row r="1874" spans="1:7" x14ac:dyDescent="0.3">
      <c r="A1874" s="4" t="s">
        <v>1701</v>
      </c>
      <c r="B1874" s="5" t="s">
        <v>4</v>
      </c>
      <c r="C1874" t="str">
        <f t="shared" si="87"/>
        <v>m</v>
      </c>
      <c r="D1874">
        <f>VLOOKUP(C1874,Pivot_Train_try!$A$3:$C$25,3,0)</f>
        <v>0.8571428571428571</v>
      </c>
      <c r="E1874">
        <f>VLOOKUP(C1874,Pivot_Train_try!$A$3:$C$25,2,0)</f>
        <v>0.14285714285714285</v>
      </c>
      <c r="F1874" t="str">
        <f t="shared" si="88"/>
        <v>Male</v>
      </c>
      <c r="G1874" t="str">
        <f t="shared" si="89"/>
        <v>True</v>
      </c>
    </row>
    <row r="1875" spans="1:7" x14ac:dyDescent="0.3">
      <c r="A1875" s="2" t="s">
        <v>1705</v>
      </c>
      <c r="B1875" s="3" t="s">
        <v>4</v>
      </c>
      <c r="C1875" t="str">
        <f t="shared" si="87"/>
        <v>s</v>
      </c>
      <c r="D1875">
        <f>VLOOKUP(C1875,Pivot_Train_try!$A$3:$C$25,3,0)</f>
        <v>0.8928571428571429</v>
      </c>
      <c r="E1875">
        <f>VLOOKUP(C1875,Pivot_Train_try!$A$3:$C$25,2,0)</f>
        <v>0.10714285714285714</v>
      </c>
      <c r="F1875" t="str">
        <f t="shared" si="88"/>
        <v>Male</v>
      </c>
      <c r="G1875" t="str">
        <f t="shared" si="89"/>
        <v>True</v>
      </c>
    </row>
    <row r="1876" spans="1:7" hidden="1" x14ac:dyDescent="0.3">
      <c r="A1876" s="4" t="s">
        <v>1706</v>
      </c>
      <c r="B1876" s="5" t="s">
        <v>4</v>
      </c>
      <c r="C1876" t="str">
        <f t="shared" si="87"/>
        <v>a</v>
      </c>
      <c r="D1876">
        <f>VLOOKUP(C1876,Pivot_Train_try!$A$3:$C$25,3,0)</f>
        <v>0.26829268292682928</v>
      </c>
      <c r="E1876">
        <f>VLOOKUP(C1876,Pivot_Train_try!$A$3:$C$25,2,0)</f>
        <v>0.73170731707317072</v>
      </c>
      <c r="F1876" t="str">
        <f t="shared" si="88"/>
        <v>Female</v>
      </c>
      <c r="G1876" t="str">
        <f t="shared" si="89"/>
        <v>False</v>
      </c>
    </row>
    <row r="1877" spans="1:7" x14ac:dyDescent="0.3">
      <c r="A1877" s="2" t="s">
        <v>1707</v>
      </c>
      <c r="B1877" s="3" t="s">
        <v>4</v>
      </c>
      <c r="C1877" t="str">
        <f t="shared" si="87"/>
        <v>h</v>
      </c>
      <c r="D1877">
        <f>VLOOKUP(C1877,Pivot_Train_try!$A$3:$C$25,3,0)</f>
        <v>0.96062992125984248</v>
      </c>
      <c r="E1877">
        <f>VLOOKUP(C1877,Pivot_Train_try!$A$3:$C$25,2,0)</f>
        <v>3.937007874015748E-2</v>
      </c>
      <c r="F1877" t="str">
        <f t="shared" si="88"/>
        <v>Male</v>
      </c>
      <c r="G1877" t="str">
        <f t="shared" si="89"/>
        <v>True</v>
      </c>
    </row>
    <row r="1878" spans="1:7" x14ac:dyDescent="0.3">
      <c r="A1878" s="4" t="s">
        <v>1710</v>
      </c>
      <c r="B1878" s="5" t="s">
        <v>4</v>
      </c>
      <c r="C1878" t="str">
        <f t="shared" si="87"/>
        <v>n</v>
      </c>
      <c r="D1878">
        <f>VLOOKUP(C1878,Pivot_Train_try!$A$3:$C$25,3,0)</f>
        <v>0.9285714285714286</v>
      </c>
      <c r="E1878">
        <f>VLOOKUP(C1878,Pivot_Train_try!$A$3:$C$25,2,0)</f>
        <v>7.1428571428571425E-2</v>
      </c>
      <c r="F1878" t="str">
        <f t="shared" si="88"/>
        <v>Male</v>
      </c>
      <c r="G1878" t="str">
        <f t="shared" si="89"/>
        <v>True</v>
      </c>
    </row>
    <row r="1879" spans="1:7" x14ac:dyDescent="0.3">
      <c r="A1879" s="2" t="s">
        <v>1711</v>
      </c>
      <c r="B1879" s="3" t="s">
        <v>4</v>
      </c>
      <c r="C1879" t="str">
        <f t="shared" si="87"/>
        <v>h</v>
      </c>
      <c r="D1879">
        <f>VLOOKUP(C1879,Pivot_Train_try!$A$3:$C$25,3,0)</f>
        <v>0.96062992125984248</v>
      </c>
      <c r="E1879">
        <f>VLOOKUP(C1879,Pivot_Train_try!$A$3:$C$25,2,0)</f>
        <v>3.937007874015748E-2</v>
      </c>
      <c r="F1879" t="str">
        <f t="shared" si="88"/>
        <v>Male</v>
      </c>
      <c r="G1879" t="str">
        <f t="shared" si="89"/>
        <v>True</v>
      </c>
    </row>
    <row r="1880" spans="1:7" x14ac:dyDescent="0.3">
      <c r="A1880" s="4" t="s">
        <v>1713</v>
      </c>
      <c r="B1880" s="5" t="s">
        <v>4</v>
      </c>
      <c r="C1880" t="str">
        <f t="shared" si="87"/>
        <v>k</v>
      </c>
      <c r="D1880">
        <f>VLOOKUP(C1880,Pivot_Train_try!$A$3:$C$25,3,0)</f>
        <v>0.91304347826086951</v>
      </c>
      <c r="E1880">
        <f>VLOOKUP(C1880,Pivot_Train_try!$A$3:$C$25,2,0)</f>
        <v>8.6956521739130432E-2</v>
      </c>
      <c r="F1880" t="str">
        <f t="shared" si="88"/>
        <v>Male</v>
      </c>
      <c r="G1880" t="str">
        <f t="shared" si="89"/>
        <v>True</v>
      </c>
    </row>
    <row r="1881" spans="1:7" hidden="1" x14ac:dyDescent="0.3">
      <c r="A1881" s="2" t="s">
        <v>1716</v>
      </c>
      <c r="B1881" s="3" t="s">
        <v>4</v>
      </c>
      <c r="C1881" t="str">
        <f t="shared" si="87"/>
        <v>a</v>
      </c>
      <c r="D1881">
        <f>VLOOKUP(C1881,Pivot_Train_try!$A$3:$C$25,3,0)</f>
        <v>0.26829268292682928</v>
      </c>
      <c r="E1881">
        <f>VLOOKUP(C1881,Pivot_Train_try!$A$3:$C$25,2,0)</f>
        <v>0.73170731707317072</v>
      </c>
      <c r="F1881" t="str">
        <f t="shared" si="88"/>
        <v>Female</v>
      </c>
      <c r="G1881" t="str">
        <f t="shared" si="89"/>
        <v>False</v>
      </c>
    </row>
    <row r="1882" spans="1:7" x14ac:dyDescent="0.3">
      <c r="A1882" s="4" t="s">
        <v>1717</v>
      </c>
      <c r="B1882" s="5" t="s">
        <v>4</v>
      </c>
      <c r="C1882" t="str">
        <f t="shared" si="87"/>
        <v>n</v>
      </c>
      <c r="D1882">
        <f>VLOOKUP(C1882,Pivot_Train_try!$A$3:$C$25,3,0)</f>
        <v>0.9285714285714286</v>
      </c>
      <c r="E1882">
        <f>VLOOKUP(C1882,Pivot_Train_try!$A$3:$C$25,2,0)</f>
        <v>7.1428571428571425E-2</v>
      </c>
      <c r="F1882" t="str">
        <f t="shared" si="88"/>
        <v>Male</v>
      </c>
      <c r="G1882" t="str">
        <f t="shared" si="89"/>
        <v>True</v>
      </c>
    </row>
    <row r="1883" spans="1:7" hidden="1" x14ac:dyDescent="0.3">
      <c r="A1883" s="2" t="s">
        <v>1718</v>
      </c>
      <c r="B1883" s="3" t="s">
        <v>4</v>
      </c>
      <c r="C1883" t="str">
        <f t="shared" si="87"/>
        <v>i</v>
      </c>
      <c r="D1883">
        <f>VLOOKUP(C1883,Pivot_Train_try!$A$3:$C$25,3,0)</f>
        <v>0.18069306930693069</v>
      </c>
      <c r="E1883">
        <f>VLOOKUP(C1883,Pivot_Train_try!$A$3:$C$25,2,0)</f>
        <v>0.81930693069306926</v>
      </c>
      <c r="F1883" t="str">
        <f t="shared" si="88"/>
        <v>Female</v>
      </c>
      <c r="G1883" t="str">
        <f t="shared" si="89"/>
        <v>False</v>
      </c>
    </row>
    <row r="1884" spans="1:7" x14ac:dyDescent="0.3">
      <c r="A1884" s="4" t="s">
        <v>1719</v>
      </c>
      <c r="B1884" s="5" t="s">
        <v>4</v>
      </c>
      <c r="C1884" t="str">
        <f t="shared" si="87"/>
        <v>u</v>
      </c>
      <c r="D1884">
        <f>VLOOKUP(C1884,Pivot_Train_try!$A$3:$C$25,3,0)</f>
        <v>0.78723404255319152</v>
      </c>
      <c r="E1884">
        <f>VLOOKUP(C1884,Pivot_Train_try!$A$3:$C$25,2,0)</f>
        <v>0.21276595744680851</v>
      </c>
      <c r="F1884" t="str">
        <f t="shared" si="88"/>
        <v>Male</v>
      </c>
      <c r="G1884" t="str">
        <f t="shared" si="89"/>
        <v>True</v>
      </c>
    </row>
    <row r="1885" spans="1:7" hidden="1" x14ac:dyDescent="0.3">
      <c r="A1885" s="2" t="s">
        <v>1722</v>
      </c>
      <c r="B1885" s="3" t="s">
        <v>4</v>
      </c>
      <c r="C1885" t="str">
        <f t="shared" si="87"/>
        <v>e</v>
      </c>
      <c r="D1885">
        <f>VLOOKUP(C1885,Pivot_Train_try!$A$3:$C$25,3,0)</f>
        <v>0.5</v>
      </c>
      <c r="E1885">
        <f>VLOOKUP(C1885,Pivot_Train_try!$A$3:$C$25,2,0)</f>
        <v>0.5</v>
      </c>
      <c r="F1885" t="str">
        <f t="shared" si="88"/>
        <v>Female</v>
      </c>
      <c r="G1885" t="str">
        <f t="shared" si="89"/>
        <v>False</v>
      </c>
    </row>
    <row r="1886" spans="1:7" x14ac:dyDescent="0.3">
      <c r="A1886" s="4" t="s">
        <v>1724</v>
      </c>
      <c r="B1886" s="5" t="s">
        <v>4</v>
      </c>
      <c r="C1886" t="str">
        <f t="shared" si="87"/>
        <v>n</v>
      </c>
      <c r="D1886">
        <f>VLOOKUP(C1886,Pivot_Train_try!$A$3:$C$25,3,0)</f>
        <v>0.9285714285714286</v>
      </c>
      <c r="E1886">
        <f>VLOOKUP(C1886,Pivot_Train_try!$A$3:$C$25,2,0)</f>
        <v>7.1428571428571425E-2</v>
      </c>
      <c r="F1886" t="str">
        <f t="shared" si="88"/>
        <v>Male</v>
      </c>
      <c r="G1886" t="str">
        <f t="shared" si="89"/>
        <v>True</v>
      </c>
    </row>
    <row r="1887" spans="1:7" x14ac:dyDescent="0.3">
      <c r="A1887" s="2" t="s">
        <v>1727</v>
      </c>
      <c r="B1887" s="3" t="s">
        <v>4</v>
      </c>
      <c r="C1887" t="str">
        <f t="shared" si="87"/>
        <v>u</v>
      </c>
      <c r="D1887">
        <f>VLOOKUP(C1887,Pivot_Train_try!$A$3:$C$25,3,0)</f>
        <v>0.78723404255319152</v>
      </c>
      <c r="E1887">
        <f>VLOOKUP(C1887,Pivot_Train_try!$A$3:$C$25,2,0)</f>
        <v>0.21276595744680851</v>
      </c>
      <c r="F1887" t="str">
        <f t="shared" si="88"/>
        <v>Male</v>
      </c>
      <c r="G1887" t="str">
        <f t="shared" si="89"/>
        <v>True</v>
      </c>
    </row>
    <row r="1888" spans="1:7" x14ac:dyDescent="0.3">
      <c r="A1888" s="4" t="s">
        <v>1728</v>
      </c>
      <c r="B1888" s="5" t="s">
        <v>4</v>
      </c>
      <c r="C1888" t="str">
        <f t="shared" si="87"/>
        <v>u</v>
      </c>
      <c r="D1888">
        <f>VLOOKUP(C1888,Pivot_Train_try!$A$3:$C$25,3,0)</f>
        <v>0.78723404255319152</v>
      </c>
      <c r="E1888">
        <f>VLOOKUP(C1888,Pivot_Train_try!$A$3:$C$25,2,0)</f>
        <v>0.21276595744680851</v>
      </c>
      <c r="F1888" t="str">
        <f t="shared" si="88"/>
        <v>Male</v>
      </c>
      <c r="G1888" t="str">
        <f t="shared" si="89"/>
        <v>True</v>
      </c>
    </row>
    <row r="1889" spans="1:7" x14ac:dyDescent="0.3">
      <c r="A1889" s="2" t="s">
        <v>1733</v>
      </c>
      <c r="B1889" s="3" t="s">
        <v>4</v>
      </c>
      <c r="C1889" t="str">
        <f t="shared" si="87"/>
        <v>d</v>
      </c>
      <c r="D1889">
        <f>VLOOKUP(C1889,Pivot_Train_try!$A$3:$C$25,3,0)</f>
        <v>0.97142857142857142</v>
      </c>
      <c r="E1889">
        <f>VLOOKUP(C1889,Pivot_Train_try!$A$3:$C$25,2,0)</f>
        <v>2.8571428571428571E-2</v>
      </c>
      <c r="F1889" t="str">
        <f t="shared" si="88"/>
        <v>Male</v>
      </c>
      <c r="G1889" t="str">
        <f t="shared" si="89"/>
        <v>True</v>
      </c>
    </row>
    <row r="1890" spans="1:7" x14ac:dyDescent="0.3">
      <c r="A1890" s="4" t="s">
        <v>1734</v>
      </c>
      <c r="B1890" s="5" t="s">
        <v>4</v>
      </c>
      <c r="C1890" t="str">
        <f t="shared" si="87"/>
        <v>h</v>
      </c>
      <c r="D1890">
        <f>VLOOKUP(C1890,Pivot_Train_try!$A$3:$C$25,3,0)</f>
        <v>0.96062992125984248</v>
      </c>
      <c r="E1890">
        <f>VLOOKUP(C1890,Pivot_Train_try!$A$3:$C$25,2,0)</f>
        <v>3.937007874015748E-2</v>
      </c>
      <c r="F1890" t="str">
        <f t="shared" si="88"/>
        <v>Male</v>
      </c>
      <c r="G1890" t="str">
        <f t="shared" si="89"/>
        <v>True</v>
      </c>
    </row>
    <row r="1891" spans="1:7" x14ac:dyDescent="0.3">
      <c r="A1891" s="2" t="s">
        <v>1735</v>
      </c>
      <c r="B1891" s="3" t="s">
        <v>4</v>
      </c>
      <c r="C1891" t="str">
        <f t="shared" si="87"/>
        <v>j</v>
      </c>
      <c r="D1891">
        <f>VLOOKUP(C1891,Pivot_Train_try!$A$3:$C$25,3,0)</f>
        <v>0.96296296296296291</v>
      </c>
      <c r="E1891">
        <f>VLOOKUP(C1891,Pivot_Train_try!$A$3:$C$25,2,0)</f>
        <v>3.7037037037037035E-2</v>
      </c>
      <c r="F1891" t="str">
        <f t="shared" si="88"/>
        <v>Male</v>
      </c>
      <c r="G1891" t="str">
        <f t="shared" si="89"/>
        <v>True</v>
      </c>
    </row>
    <row r="1892" spans="1:7" x14ac:dyDescent="0.3">
      <c r="A1892" s="4" t="s">
        <v>1736</v>
      </c>
      <c r="B1892" s="5" t="s">
        <v>4</v>
      </c>
      <c r="C1892" t="str">
        <f t="shared" si="87"/>
        <v>n</v>
      </c>
      <c r="D1892">
        <f>VLOOKUP(C1892,Pivot_Train_try!$A$3:$C$25,3,0)</f>
        <v>0.9285714285714286</v>
      </c>
      <c r="E1892">
        <f>VLOOKUP(C1892,Pivot_Train_try!$A$3:$C$25,2,0)</f>
        <v>7.1428571428571425E-2</v>
      </c>
      <c r="F1892" t="str">
        <f t="shared" si="88"/>
        <v>Male</v>
      </c>
      <c r="G1892" t="str">
        <f t="shared" si="89"/>
        <v>True</v>
      </c>
    </row>
    <row r="1893" spans="1:7" x14ac:dyDescent="0.3">
      <c r="A1893" s="2" t="s">
        <v>1737</v>
      </c>
      <c r="B1893" s="3" t="s">
        <v>4</v>
      </c>
      <c r="C1893" t="str">
        <f t="shared" si="87"/>
        <v>r</v>
      </c>
      <c r="D1893">
        <f>VLOOKUP(C1893,Pivot_Train_try!$A$3:$C$25,3,0)</f>
        <v>0.92592592592592593</v>
      </c>
      <c r="E1893">
        <f>VLOOKUP(C1893,Pivot_Train_try!$A$3:$C$25,2,0)</f>
        <v>7.407407407407407E-2</v>
      </c>
      <c r="F1893" t="str">
        <f t="shared" si="88"/>
        <v>Male</v>
      </c>
      <c r="G1893" t="str">
        <f t="shared" si="89"/>
        <v>True</v>
      </c>
    </row>
    <row r="1894" spans="1:7" x14ac:dyDescent="0.3">
      <c r="A1894" s="4" t="s">
        <v>1739</v>
      </c>
      <c r="B1894" s="5" t="s">
        <v>4</v>
      </c>
      <c r="C1894" t="str">
        <f t="shared" si="87"/>
        <v>n</v>
      </c>
      <c r="D1894">
        <f>VLOOKUP(C1894,Pivot_Train_try!$A$3:$C$25,3,0)</f>
        <v>0.9285714285714286</v>
      </c>
      <c r="E1894">
        <f>VLOOKUP(C1894,Pivot_Train_try!$A$3:$C$25,2,0)</f>
        <v>7.1428571428571425E-2</v>
      </c>
      <c r="F1894" t="str">
        <f t="shared" si="88"/>
        <v>Male</v>
      </c>
      <c r="G1894" t="str">
        <f t="shared" si="89"/>
        <v>True</v>
      </c>
    </row>
    <row r="1895" spans="1:7" x14ac:dyDescent="0.3">
      <c r="A1895" s="2" t="s">
        <v>1740</v>
      </c>
      <c r="B1895" s="3" t="s">
        <v>4</v>
      </c>
      <c r="C1895" t="str">
        <f t="shared" si="87"/>
        <v>j</v>
      </c>
      <c r="D1895">
        <f>VLOOKUP(C1895,Pivot_Train_try!$A$3:$C$25,3,0)</f>
        <v>0.96296296296296291</v>
      </c>
      <c r="E1895">
        <f>VLOOKUP(C1895,Pivot_Train_try!$A$3:$C$25,2,0)</f>
        <v>3.7037037037037035E-2</v>
      </c>
      <c r="F1895" t="str">
        <f t="shared" si="88"/>
        <v>Male</v>
      </c>
      <c r="G1895" t="str">
        <f t="shared" si="89"/>
        <v>True</v>
      </c>
    </row>
    <row r="1896" spans="1:7" hidden="1" x14ac:dyDescent="0.3">
      <c r="A1896" s="4" t="s">
        <v>1742</v>
      </c>
      <c r="B1896" s="5" t="s">
        <v>4</v>
      </c>
      <c r="C1896" t="str">
        <f t="shared" si="87"/>
        <v>a</v>
      </c>
      <c r="D1896">
        <f>VLOOKUP(C1896,Pivot_Train_try!$A$3:$C$25,3,0)</f>
        <v>0.26829268292682928</v>
      </c>
      <c r="E1896">
        <f>VLOOKUP(C1896,Pivot_Train_try!$A$3:$C$25,2,0)</f>
        <v>0.73170731707317072</v>
      </c>
      <c r="F1896" t="str">
        <f t="shared" si="88"/>
        <v>Female</v>
      </c>
      <c r="G1896" t="str">
        <f t="shared" si="89"/>
        <v>False</v>
      </c>
    </row>
    <row r="1897" spans="1:7" hidden="1" x14ac:dyDescent="0.3">
      <c r="A1897" s="2" t="s">
        <v>1743</v>
      </c>
      <c r="B1897" s="3" t="s">
        <v>4</v>
      </c>
      <c r="C1897" t="str">
        <f t="shared" si="87"/>
        <v>a</v>
      </c>
      <c r="D1897">
        <f>VLOOKUP(C1897,Pivot_Train_try!$A$3:$C$25,3,0)</f>
        <v>0.26829268292682928</v>
      </c>
      <c r="E1897">
        <f>VLOOKUP(C1897,Pivot_Train_try!$A$3:$C$25,2,0)</f>
        <v>0.73170731707317072</v>
      </c>
      <c r="F1897" t="str">
        <f t="shared" si="88"/>
        <v>Female</v>
      </c>
      <c r="G1897" t="str">
        <f t="shared" si="89"/>
        <v>False</v>
      </c>
    </row>
    <row r="1898" spans="1:7" x14ac:dyDescent="0.3">
      <c r="A1898" s="4" t="s">
        <v>1744</v>
      </c>
      <c r="B1898" s="5" t="s">
        <v>4</v>
      </c>
      <c r="C1898" t="str">
        <f t="shared" si="87"/>
        <v>t</v>
      </c>
      <c r="D1898">
        <f>VLOOKUP(C1898,Pivot_Train_try!$A$3:$C$25,3,0)</f>
        <v>0.93506493506493504</v>
      </c>
      <c r="E1898">
        <f>VLOOKUP(C1898,Pivot_Train_try!$A$3:$C$25,2,0)</f>
        <v>6.4935064935064929E-2</v>
      </c>
      <c r="F1898" t="str">
        <f t="shared" si="88"/>
        <v>Male</v>
      </c>
      <c r="G1898" t="str">
        <f t="shared" si="89"/>
        <v>True</v>
      </c>
    </row>
    <row r="1899" spans="1:7" x14ac:dyDescent="0.3">
      <c r="A1899" s="2" t="s">
        <v>1745</v>
      </c>
      <c r="B1899" s="3" t="s">
        <v>4</v>
      </c>
      <c r="C1899" t="str">
        <f t="shared" si="87"/>
        <v>v</v>
      </c>
      <c r="D1899">
        <f>VLOOKUP(C1899,Pivot_Train_try!$A$3:$C$25,3,0)</f>
        <v>1</v>
      </c>
      <c r="E1899">
        <f>VLOOKUP(C1899,Pivot_Train_try!$A$3:$C$25,2,0)</f>
        <v>0</v>
      </c>
      <c r="F1899" t="str">
        <f t="shared" si="88"/>
        <v>Male</v>
      </c>
      <c r="G1899" t="str">
        <f t="shared" si="89"/>
        <v>True</v>
      </c>
    </row>
    <row r="1900" spans="1:7" x14ac:dyDescent="0.3">
      <c r="A1900" s="4" t="s">
        <v>1746</v>
      </c>
      <c r="B1900" s="5" t="s">
        <v>4</v>
      </c>
      <c r="C1900" t="str">
        <f t="shared" si="87"/>
        <v>n</v>
      </c>
      <c r="D1900">
        <f>VLOOKUP(C1900,Pivot_Train_try!$A$3:$C$25,3,0)</f>
        <v>0.9285714285714286</v>
      </c>
      <c r="E1900">
        <f>VLOOKUP(C1900,Pivot_Train_try!$A$3:$C$25,2,0)</f>
        <v>7.1428571428571425E-2</v>
      </c>
      <c r="F1900" t="str">
        <f t="shared" si="88"/>
        <v>Male</v>
      </c>
      <c r="G1900" t="str">
        <f t="shared" si="89"/>
        <v>True</v>
      </c>
    </row>
    <row r="1901" spans="1:7" x14ac:dyDescent="0.3">
      <c r="A1901" s="2" t="s">
        <v>1747</v>
      </c>
      <c r="B1901" s="3" t="s">
        <v>4</v>
      </c>
      <c r="C1901" t="str">
        <f t="shared" si="87"/>
        <v>l</v>
      </c>
      <c r="D1901">
        <f>VLOOKUP(C1901,Pivot_Train_try!$A$3:$C$25,3,0)</f>
        <v>0.68421052631578949</v>
      </c>
      <c r="E1901">
        <f>VLOOKUP(C1901,Pivot_Train_try!$A$3:$C$25,2,0)</f>
        <v>0.31578947368421051</v>
      </c>
      <c r="F1901" t="str">
        <f t="shared" si="88"/>
        <v>Male</v>
      </c>
      <c r="G1901" t="str">
        <f t="shared" si="89"/>
        <v>True</v>
      </c>
    </row>
    <row r="1902" spans="1:7" hidden="1" x14ac:dyDescent="0.3">
      <c r="A1902" s="4" t="s">
        <v>1749</v>
      </c>
      <c r="B1902" s="5" t="s">
        <v>4</v>
      </c>
      <c r="C1902" t="str">
        <f t="shared" si="87"/>
        <v>a</v>
      </c>
      <c r="D1902">
        <f>VLOOKUP(C1902,Pivot_Train_try!$A$3:$C$25,3,0)</f>
        <v>0.26829268292682928</v>
      </c>
      <c r="E1902">
        <f>VLOOKUP(C1902,Pivot_Train_try!$A$3:$C$25,2,0)</f>
        <v>0.73170731707317072</v>
      </c>
      <c r="F1902" t="str">
        <f t="shared" si="88"/>
        <v>Female</v>
      </c>
      <c r="G1902" t="str">
        <f t="shared" si="89"/>
        <v>False</v>
      </c>
    </row>
    <row r="1903" spans="1:7" x14ac:dyDescent="0.3">
      <c r="A1903" s="2" t="s">
        <v>1750</v>
      </c>
      <c r="B1903" s="3" t="s">
        <v>4</v>
      </c>
      <c r="C1903" t="str">
        <f t="shared" si="87"/>
        <v>h</v>
      </c>
      <c r="D1903">
        <f>VLOOKUP(C1903,Pivot_Train_try!$A$3:$C$25,3,0)</f>
        <v>0.96062992125984248</v>
      </c>
      <c r="E1903">
        <f>VLOOKUP(C1903,Pivot_Train_try!$A$3:$C$25,2,0)</f>
        <v>3.937007874015748E-2</v>
      </c>
      <c r="F1903" t="str">
        <f t="shared" si="88"/>
        <v>Male</v>
      </c>
      <c r="G1903" t="str">
        <f t="shared" si="89"/>
        <v>True</v>
      </c>
    </row>
    <row r="1904" spans="1:7" x14ac:dyDescent="0.3">
      <c r="A1904" s="4" t="s">
        <v>1753</v>
      </c>
      <c r="B1904" s="5" t="s">
        <v>4</v>
      </c>
      <c r="C1904" t="str">
        <f t="shared" si="87"/>
        <v>h</v>
      </c>
      <c r="D1904">
        <f>VLOOKUP(C1904,Pivot_Train_try!$A$3:$C$25,3,0)</f>
        <v>0.96062992125984248</v>
      </c>
      <c r="E1904">
        <f>VLOOKUP(C1904,Pivot_Train_try!$A$3:$C$25,2,0)</f>
        <v>3.937007874015748E-2</v>
      </c>
      <c r="F1904" t="str">
        <f t="shared" si="88"/>
        <v>Male</v>
      </c>
      <c r="G1904" t="str">
        <f t="shared" si="89"/>
        <v>True</v>
      </c>
    </row>
    <row r="1905" spans="1:7" x14ac:dyDescent="0.3">
      <c r="A1905" s="2" t="s">
        <v>1754</v>
      </c>
      <c r="B1905" s="3" t="s">
        <v>4</v>
      </c>
      <c r="C1905" t="str">
        <f t="shared" si="87"/>
        <v>r</v>
      </c>
      <c r="D1905">
        <f>VLOOKUP(C1905,Pivot_Train_try!$A$3:$C$25,3,0)</f>
        <v>0.92592592592592593</v>
      </c>
      <c r="E1905">
        <f>VLOOKUP(C1905,Pivot_Train_try!$A$3:$C$25,2,0)</f>
        <v>7.407407407407407E-2</v>
      </c>
      <c r="F1905" t="str">
        <f t="shared" si="88"/>
        <v>Male</v>
      </c>
      <c r="G1905" t="str">
        <f t="shared" si="89"/>
        <v>True</v>
      </c>
    </row>
    <row r="1906" spans="1:7" x14ac:dyDescent="0.3">
      <c r="A1906" s="4" t="s">
        <v>1755</v>
      </c>
      <c r="B1906" s="5" t="s">
        <v>4</v>
      </c>
      <c r="C1906" t="str">
        <f t="shared" si="87"/>
        <v>h</v>
      </c>
      <c r="D1906">
        <f>VLOOKUP(C1906,Pivot_Train_try!$A$3:$C$25,3,0)</f>
        <v>0.96062992125984248</v>
      </c>
      <c r="E1906">
        <f>VLOOKUP(C1906,Pivot_Train_try!$A$3:$C$25,2,0)</f>
        <v>3.937007874015748E-2</v>
      </c>
      <c r="F1906" t="str">
        <f t="shared" si="88"/>
        <v>Male</v>
      </c>
      <c r="G1906" t="str">
        <f t="shared" si="89"/>
        <v>True</v>
      </c>
    </row>
    <row r="1907" spans="1:7" x14ac:dyDescent="0.3">
      <c r="A1907" s="2" t="s">
        <v>1757</v>
      </c>
      <c r="B1907" s="3" t="s">
        <v>4</v>
      </c>
      <c r="C1907" t="str">
        <f t="shared" si="87"/>
        <v>h</v>
      </c>
      <c r="D1907">
        <f>VLOOKUP(C1907,Pivot_Train_try!$A$3:$C$25,3,0)</f>
        <v>0.96062992125984248</v>
      </c>
      <c r="E1907">
        <f>VLOOKUP(C1907,Pivot_Train_try!$A$3:$C$25,2,0)</f>
        <v>3.937007874015748E-2</v>
      </c>
      <c r="F1907" t="str">
        <f t="shared" si="88"/>
        <v>Male</v>
      </c>
      <c r="G1907" t="str">
        <f t="shared" si="89"/>
        <v>True</v>
      </c>
    </row>
    <row r="1908" spans="1:7" x14ac:dyDescent="0.3">
      <c r="A1908" s="4" t="s">
        <v>1758</v>
      </c>
      <c r="B1908" s="5" t="s">
        <v>4</v>
      </c>
      <c r="C1908" t="str">
        <f t="shared" si="87"/>
        <v>n</v>
      </c>
      <c r="D1908">
        <f>VLOOKUP(C1908,Pivot_Train_try!$A$3:$C$25,3,0)</f>
        <v>0.9285714285714286</v>
      </c>
      <c r="E1908">
        <f>VLOOKUP(C1908,Pivot_Train_try!$A$3:$C$25,2,0)</f>
        <v>7.1428571428571425E-2</v>
      </c>
      <c r="F1908" t="str">
        <f t="shared" si="88"/>
        <v>Male</v>
      </c>
      <c r="G1908" t="str">
        <f t="shared" si="89"/>
        <v>True</v>
      </c>
    </row>
    <row r="1909" spans="1:7" x14ac:dyDescent="0.3">
      <c r="A1909" s="2" t="s">
        <v>1761</v>
      </c>
      <c r="B1909" s="3" t="s">
        <v>4</v>
      </c>
      <c r="C1909" t="str">
        <f t="shared" si="87"/>
        <v>n</v>
      </c>
      <c r="D1909">
        <f>VLOOKUP(C1909,Pivot_Train_try!$A$3:$C$25,3,0)</f>
        <v>0.9285714285714286</v>
      </c>
      <c r="E1909">
        <f>VLOOKUP(C1909,Pivot_Train_try!$A$3:$C$25,2,0)</f>
        <v>7.1428571428571425E-2</v>
      </c>
      <c r="F1909" t="str">
        <f t="shared" si="88"/>
        <v>Male</v>
      </c>
      <c r="G1909" t="str">
        <f t="shared" si="89"/>
        <v>True</v>
      </c>
    </row>
    <row r="1910" spans="1:7" x14ac:dyDescent="0.3">
      <c r="A1910" s="4" t="s">
        <v>1762</v>
      </c>
      <c r="B1910" s="5" t="s">
        <v>4</v>
      </c>
      <c r="C1910" t="str">
        <f t="shared" si="87"/>
        <v>h</v>
      </c>
      <c r="D1910">
        <f>VLOOKUP(C1910,Pivot_Train_try!$A$3:$C$25,3,0)</f>
        <v>0.96062992125984248</v>
      </c>
      <c r="E1910">
        <f>VLOOKUP(C1910,Pivot_Train_try!$A$3:$C$25,2,0)</f>
        <v>3.937007874015748E-2</v>
      </c>
      <c r="F1910" t="str">
        <f t="shared" si="88"/>
        <v>Male</v>
      </c>
      <c r="G1910" t="str">
        <f t="shared" si="89"/>
        <v>True</v>
      </c>
    </row>
    <row r="1911" spans="1:7" x14ac:dyDescent="0.3">
      <c r="A1911" s="2" t="s">
        <v>1763</v>
      </c>
      <c r="B1911" s="3" t="s">
        <v>4</v>
      </c>
      <c r="C1911" t="str">
        <f t="shared" si="87"/>
        <v>k</v>
      </c>
      <c r="D1911">
        <f>VLOOKUP(C1911,Pivot_Train_try!$A$3:$C$25,3,0)</f>
        <v>0.91304347826086951</v>
      </c>
      <c r="E1911">
        <f>VLOOKUP(C1911,Pivot_Train_try!$A$3:$C$25,2,0)</f>
        <v>8.6956521739130432E-2</v>
      </c>
      <c r="F1911" t="str">
        <f t="shared" si="88"/>
        <v>Male</v>
      </c>
      <c r="G1911" t="str">
        <f t="shared" si="89"/>
        <v>True</v>
      </c>
    </row>
    <row r="1912" spans="1:7" x14ac:dyDescent="0.3">
      <c r="A1912" s="4" t="s">
        <v>1765</v>
      </c>
      <c r="B1912" s="5" t="s">
        <v>4</v>
      </c>
      <c r="C1912" t="str">
        <f t="shared" si="87"/>
        <v>r</v>
      </c>
      <c r="D1912">
        <f>VLOOKUP(C1912,Pivot_Train_try!$A$3:$C$25,3,0)</f>
        <v>0.92592592592592593</v>
      </c>
      <c r="E1912">
        <f>VLOOKUP(C1912,Pivot_Train_try!$A$3:$C$25,2,0)</f>
        <v>7.407407407407407E-2</v>
      </c>
      <c r="F1912" t="str">
        <f t="shared" si="88"/>
        <v>Male</v>
      </c>
      <c r="G1912" t="str">
        <f t="shared" si="89"/>
        <v>True</v>
      </c>
    </row>
    <row r="1913" spans="1:7" x14ac:dyDescent="0.3">
      <c r="A1913" s="2" t="s">
        <v>1767</v>
      </c>
      <c r="B1913" s="3" t="s">
        <v>4</v>
      </c>
      <c r="C1913" t="str">
        <f t="shared" si="87"/>
        <v>s</v>
      </c>
      <c r="D1913">
        <f>VLOOKUP(C1913,Pivot_Train_try!$A$3:$C$25,3,0)</f>
        <v>0.8928571428571429</v>
      </c>
      <c r="E1913">
        <f>VLOOKUP(C1913,Pivot_Train_try!$A$3:$C$25,2,0)</f>
        <v>0.10714285714285714</v>
      </c>
      <c r="F1913" t="str">
        <f t="shared" si="88"/>
        <v>Male</v>
      </c>
      <c r="G1913" t="str">
        <f t="shared" si="89"/>
        <v>True</v>
      </c>
    </row>
    <row r="1914" spans="1:7" x14ac:dyDescent="0.3">
      <c r="A1914" s="4" t="s">
        <v>1771</v>
      </c>
      <c r="B1914" s="5" t="s">
        <v>4</v>
      </c>
      <c r="C1914" t="str">
        <f t="shared" si="87"/>
        <v>r</v>
      </c>
      <c r="D1914">
        <f>VLOOKUP(C1914,Pivot_Train_try!$A$3:$C$25,3,0)</f>
        <v>0.92592592592592593</v>
      </c>
      <c r="E1914">
        <f>VLOOKUP(C1914,Pivot_Train_try!$A$3:$C$25,2,0)</f>
        <v>7.407407407407407E-2</v>
      </c>
      <c r="F1914" t="str">
        <f t="shared" si="88"/>
        <v>Male</v>
      </c>
      <c r="G1914" t="str">
        <f t="shared" si="89"/>
        <v>True</v>
      </c>
    </row>
    <row r="1915" spans="1:7" x14ac:dyDescent="0.3">
      <c r="A1915" s="2" t="s">
        <v>1772</v>
      </c>
      <c r="B1915" s="3" t="s">
        <v>4</v>
      </c>
      <c r="C1915" t="str">
        <f t="shared" si="87"/>
        <v>h</v>
      </c>
      <c r="D1915">
        <f>VLOOKUP(C1915,Pivot_Train_try!$A$3:$C$25,3,0)</f>
        <v>0.96062992125984248</v>
      </c>
      <c r="E1915">
        <f>VLOOKUP(C1915,Pivot_Train_try!$A$3:$C$25,2,0)</f>
        <v>3.937007874015748E-2</v>
      </c>
      <c r="F1915" t="str">
        <f t="shared" si="88"/>
        <v>Male</v>
      </c>
      <c r="G1915" t="str">
        <f t="shared" si="89"/>
        <v>True</v>
      </c>
    </row>
    <row r="1916" spans="1:7" hidden="1" x14ac:dyDescent="0.3">
      <c r="A1916" s="4" t="s">
        <v>1776</v>
      </c>
      <c r="B1916" s="5" t="s">
        <v>4</v>
      </c>
      <c r="C1916" t="str">
        <f t="shared" si="87"/>
        <v>a</v>
      </c>
      <c r="D1916">
        <f>VLOOKUP(C1916,Pivot_Train_try!$A$3:$C$25,3,0)</f>
        <v>0.26829268292682928</v>
      </c>
      <c r="E1916">
        <f>VLOOKUP(C1916,Pivot_Train_try!$A$3:$C$25,2,0)</f>
        <v>0.73170731707317072</v>
      </c>
      <c r="F1916" t="str">
        <f t="shared" si="88"/>
        <v>Female</v>
      </c>
      <c r="G1916" t="str">
        <f t="shared" si="89"/>
        <v>False</v>
      </c>
    </row>
    <row r="1917" spans="1:7" hidden="1" x14ac:dyDescent="0.3">
      <c r="A1917" s="2" t="s">
        <v>1777</v>
      </c>
      <c r="B1917" s="3" t="s">
        <v>4</v>
      </c>
      <c r="C1917" t="str">
        <f t="shared" si="87"/>
        <v>a</v>
      </c>
      <c r="D1917">
        <f>VLOOKUP(C1917,Pivot_Train_try!$A$3:$C$25,3,0)</f>
        <v>0.26829268292682928</v>
      </c>
      <c r="E1917">
        <f>VLOOKUP(C1917,Pivot_Train_try!$A$3:$C$25,2,0)</f>
        <v>0.73170731707317072</v>
      </c>
      <c r="F1917" t="str">
        <f t="shared" si="88"/>
        <v>Female</v>
      </c>
      <c r="G1917" t="str">
        <f t="shared" si="89"/>
        <v>False</v>
      </c>
    </row>
    <row r="1918" spans="1:7" x14ac:dyDescent="0.3">
      <c r="A1918" s="4" t="s">
        <v>1779</v>
      </c>
      <c r="B1918" s="5" t="s">
        <v>4</v>
      </c>
      <c r="C1918" t="str">
        <f t="shared" si="87"/>
        <v>h</v>
      </c>
      <c r="D1918">
        <f>VLOOKUP(C1918,Pivot_Train_try!$A$3:$C$25,3,0)</f>
        <v>0.96062992125984248</v>
      </c>
      <c r="E1918">
        <f>VLOOKUP(C1918,Pivot_Train_try!$A$3:$C$25,2,0)</f>
        <v>3.937007874015748E-2</v>
      </c>
      <c r="F1918" t="str">
        <f t="shared" si="88"/>
        <v>Male</v>
      </c>
      <c r="G1918" t="str">
        <f t="shared" si="89"/>
        <v>True</v>
      </c>
    </row>
    <row r="1919" spans="1:7" x14ac:dyDescent="0.3">
      <c r="A1919" s="2" t="s">
        <v>1780</v>
      </c>
      <c r="B1919" s="3" t="s">
        <v>4</v>
      </c>
      <c r="C1919" t="str">
        <f t="shared" si="87"/>
        <v>u</v>
      </c>
      <c r="D1919">
        <f>VLOOKUP(C1919,Pivot_Train_try!$A$3:$C$25,3,0)</f>
        <v>0.78723404255319152</v>
      </c>
      <c r="E1919">
        <f>VLOOKUP(C1919,Pivot_Train_try!$A$3:$C$25,2,0)</f>
        <v>0.21276595744680851</v>
      </c>
      <c r="F1919" t="str">
        <f t="shared" si="88"/>
        <v>Male</v>
      </c>
      <c r="G1919" t="str">
        <f t="shared" si="89"/>
        <v>True</v>
      </c>
    </row>
    <row r="1920" spans="1:7" x14ac:dyDescent="0.3">
      <c r="A1920" s="4" t="s">
        <v>1781</v>
      </c>
      <c r="B1920" s="5" t="s">
        <v>4</v>
      </c>
      <c r="C1920" t="str">
        <f t="shared" si="87"/>
        <v>s</v>
      </c>
      <c r="D1920">
        <f>VLOOKUP(C1920,Pivot_Train_try!$A$3:$C$25,3,0)</f>
        <v>0.8928571428571429</v>
      </c>
      <c r="E1920">
        <f>VLOOKUP(C1920,Pivot_Train_try!$A$3:$C$25,2,0)</f>
        <v>0.10714285714285714</v>
      </c>
      <c r="F1920" t="str">
        <f t="shared" si="88"/>
        <v>Male</v>
      </c>
      <c r="G1920" t="str">
        <f t="shared" si="89"/>
        <v>True</v>
      </c>
    </row>
    <row r="1921" spans="1:7" hidden="1" x14ac:dyDescent="0.3">
      <c r="A1921" s="2" t="s">
        <v>1785</v>
      </c>
      <c r="B1921" s="3" t="s">
        <v>4</v>
      </c>
      <c r="C1921" t="str">
        <f t="shared" si="87"/>
        <v>a</v>
      </c>
      <c r="D1921">
        <f>VLOOKUP(C1921,Pivot_Train_try!$A$3:$C$25,3,0)</f>
        <v>0.26829268292682928</v>
      </c>
      <c r="E1921">
        <f>VLOOKUP(C1921,Pivot_Train_try!$A$3:$C$25,2,0)</f>
        <v>0.73170731707317072</v>
      </c>
      <c r="F1921" t="str">
        <f t="shared" si="88"/>
        <v>Female</v>
      </c>
      <c r="G1921" t="str">
        <f t="shared" si="89"/>
        <v>False</v>
      </c>
    </row>
    <row r="1922" spans="1:7" x14ac:dyDescent="0.3">
      <c r="A1922" s="4" t="s">
        <v>1786</v>
      </c>
      <c r="B1922" s="5" t="s">
        <v>4</v>
      </c>
      <c r="C1922" t="str">
        <f t="shared" si="87"/>
        <v>l</v>
      </c>
      <c r="D1922">
        <f>VLOOKUP(C1922,Pivot_Train_try!$A$3:$C$25,3,0)</f>
        <v>0.68421052631578949</v>
      </c>
      <c r="E1922">
        <f>VLOOKUP(C1922,Pivot_Train_try!$A$3:$C$25,2,0)</f>
        <v>0.31578947368421051</v>
      </c>
      <c r="F1922" t="str">
        <f t="shared" si="88"/>
        <v>Male</v>
      </c>
      <c r="G1922" t="str">
        <f t="shared" si="89"/>
        <v>True</v>
      </c>
    </row>
    <row r="1923" spans="1:7" hidden="1" x14ac:dyDescent="0.3">
      <c r="A1923" s="2" t="s">
        <v>1787</v>
      </c>
      <c r="B1923" s="3" t="s">
        <v>4</v>
      </c>
      <c r="C1923" t="str">
        <f t="shared" ref="C1923:C1986" si="90">RIGHT(A1923)</f>
        <v>a</v>
      </c>
      <c r="D1923">
        <f>VLOOKUP(C1923,Pivot_Train_try!$A$3:$C$25,3,0)</f>
        <v>0.26829268292682928</v>
      </c>
      <c r="E1923">
        <f>VLOOKUP(C1923,Pivot_Train_try!$A$3:$C$25,2,0)</f>
        <v>0.73170731707317072</v>
      </c>
      <c r="F1923" t="str">
        <f t="shared" ref="F1923:F1986" si="91">IF(D1923&gt;E1923,"Male","Female")</f>
        <v>Female</v>
      </c>
      <c r="G1923" t="str">
        <f t="shared" ref="G1923:G1986" si="92">IF(B1923=F1923,"True","False")</f>
        <v>False</v>
      </c>
    </row>
    <row r="1924" spans="1:7" x14ac:dyDescent="0.3">
      <c r="A1924" s="4" t="s">
        <v>1788</v>
      </c>
      <c r="B1924" s="5" t="s">
        <v>4</v>
      </c>
      <c r="C1924" t="str">
        <f t="shared" si="90"/>
        <v>k</v>
      </c>
      <c r="D1924">
        <f>VLOOKUP(C1924,Pivot_Train_try!$A$3:$C$25,3,0)</f>
        <v>0.91304347826086951</v>
      </c>
      <c r="E1924">
        <f>VLOOKUP(C1924,Pivot_Train_try!$A$3:$C$25,2,0)</f>
        <v>8.6956521739130432E-2</v>
      </c>
      <c r="F1924" t="str">
        <f t="shared" si="91"/>
        <v>Male</v>
      </c>
      <c r="G1924" t="str">
        <f t="shared" si="92"/>
        <v>True</v>
      </c>
    </row>
    <row r="1925" spans="1:7" x14ac:dyDescent="0.3">
      <c r="A1925" s="2" t="s">
        <v>1790</v>
      </c>
      <c r="B1925" s="3" t="s">
        <v>4</v>
      </c>
      <c r="C1925" t="str">
        <f t="shared" si="90"/>
        <v>h</v>
      </c>
      <c r="D1925">
        <f>VLOOKUP(C1925,Pivot_Train_try!$A$3:$C$25,3,0)</f>
        <v>0.96062992125984248</v>
      </c>
      <c r="E1925">
        <f>VLOOKUP(C1925,Pivot_Train_try!$A$3:$C$25,2,0)</f>
        <v>3.937007874015748E-2</v>
      </c>
      <c r="F1925" t="str">
        <f t="shared" si="91"/>
        <v>Male</v>
      </c>
      <c r="G1925" t="str">
        <f t="shared" si="92"/>
        <v>True</v>
      </c>
    </row>
    <row r="1926" spans="1:7" x14ac:dyDescent="0.3">
      <c r="A1926" s="4" t="s">
        <v>1793</v>
      </c>
      <c r="B1926" s="5" t="s">
        <v>4</v>
      </c>
      <c r="C1926" t="str">
        <f t="shared" si="90"/>
        <v>k</v>
      </c>
      <c r="D1926">
        <f>VLOOKUP(C1926,Pivot_Train_try!$A$3:$C$25,3,0)</f>
        <v>0.91304347826086951</v>
      </c>
      <c r="E1926">
        <f>VLOOKUP(C1926,Pivot_Train_try!$A$3:$C$25,2,0)</f>
        <v>8.6956521739130432E-2</v>
      </c>
      <c r="F1926" t="str">
        <f t="shared" si="91"/>
        <v>Male</v>
      </c>
      <c r="G1926" t="str">
        <f t="shared" si="92"/>
        <v>True</v>
      </c>
    </row>
    <row r="1927" spans="1:7" x14ac:dyDescent="0.3">
      <c r="A1927" s="2" t="s">
        <v>1795</v>
      </c>
      <c r="B1927" s="3" t="s">
        <v>4</v>
      </c>
      <c r="C1927" t="str">
        <f t="shared" si="90"/>
        <v>p</v>
      </c>
      <c r="D1927">
        <f>VLOOKUP(C1927,Pivot_Train_try!$A$3:$C$25,3,0)</f>
        <v>0.93333333333333335</v>
      </c>
      <c r="E1927">
        <f>VLOOKUP(C1927,Pivot_Train_try!$A$3:$C$25,2,0)</f>
        <v>6.6666666666666666E-2</v>
      </c>
      <c r="F1927" t="str">
        <f t="shared" si="91"/>
        <v>Male</v>
      </c>
      <c r="G1927" t="str">
        <f t="shared" si="92"/>
        <v>True</v>
      </c>
    </row>
    <row r="1928" spans="1:7" hidden="1" x14ac:dyDescent="0.3">
      <c r="A1928" s="4" t="s">
        <v>1797</v>
      </c>
      <c r="B1928" s="5" t="s">
        <v>4</v>
      </c>
      <c r="C1928" t="str">
        <f t="shared" si="90"/>
        <v>a</v>
      </c>
      <c r="D1928">
        <f>VLOOKUP(C1928,Pivot_Train_try!$A$3:$C$25,3,0)</f>
        <v>0.26829268292682928</v>
      </c>
      <c r="E1928">
        <f>VLOOKUP(C1928,Pivot_Train_try!$A$3:$C$25,2,0)</f>
        <v>0.73170731707317072</v>
      </c>
      <c r="F1928" t="str">
        <f t="shared" si="91"/>
        <v>Female</v>
      </c>
      <c r="G1928" t="str">
        <f t="shared" si="92"/>
        <v>False</v>
      </c>
    </row>
    <row r="1929" spans="1:7" hidden="1" x14ac:dyDescent="0.3">
      <c r="A1929" s="2" t="s">
        <v>1798</v>
      </c>
      <c r="B1929" s="3" t="s">
        <v>4</v>
      </c>
      <c r="C1929" t="str">
        <f t="shared" si="90"/>
        <v>a</v>
      </c>
      <c r="D1929">
        <f>VLOOKUP(C1929,Pivot_Train_try!$A$3:$C$25,3,0)</f>
        <v>0.26829268292682928</v>
      </c>
      <c r="E1929">
        <f>VLOOKUP(C1929,Pivot_Train_try!$A$3:$C$25,2,0)</f>
        <v>0.73170731707317072</v>
      </c>
      <c r="F1929" t="str">
        <f t="shared" si="91"/>
        <v>Female</v>
      </c>
      <c r="G1929" t="str">
        <f t="shared" si="92"/>
        <v>False</v>
      </c>
    </row>
    <row r="1930" spans="1:7" x14ac:dyDescent="0.3">
      <c r="A1930" s="4" t="s">
        <v>1799</v>
      </c>
      <c r="B1930" s="5" t="s">
        <v>4</v>
      </c>
      <c r="C1930" t="str">
        <f t="shared" si="90"/>
        <v>t</v>
      </c>
      <c r="D1930">
        <f>VLOOKUP(C1930,Pivot_Train_try!$A$3:$C$25,3,0)</f>
        <v>0.93506493506493504</v>
      </c>
      <c r="E1930">
        <f>VLOOKUP(C1930,Pivot_Train_try!$A$3:$C$25,2,0)</f>
        <v>6.4935064935064929E-2</v>
      </c>
      <c r="F1930" t="str">
        <f t="shared" si="91"/>
        <v>Male</v>
      </c>
      <c r="G1930" t="str">
        <f t="shared" si="92"/>
        <v>True</v>
      </c>
    </row>
    <row r="1931" spans="1:7" x14ac:dyDescent="0.3">
      <c r="A1931" s="2" t="s">
        <v>1800</v>
      </c>
      <c r="B1931" s="3" t="s">
        <v>4</v>
      </c>
      <c r="C1931" t="str">
        <f t="shared" si="90"/>
        <v>n</v>
      </c>
      <c r="D1931">
        <f>VLOOKUP(C1931,Pivot_Train_try!$A$3:$C$25,3,0)</f>
        <v>0.9285714285714286</v>
      </c>
      <c r="E1931">
        <f>VLOOKUP(C1931,Pivot_Train_try!$A$3:$C$25,2,0)</f>
        <v>7.1428571428571425E-2</v>
      </c>
      <c r="F1931" t="str">
        <f t="shared" si="91"/>
        <v>Male</v>
      </c>
      <c r="G1931" t="str">
        <f t="shared" si="92"/>
        <v>True</v>
      </c>
    </row>
    <row r="1932" spans="1:7" x14ac:dyDescent="0.3">
      <c r="A1932" s="4" t="s">
        <v>1802</v>
      </c>
      <c r="B1932" s="5" t="s">
        <v>4</v>
      </c>
      <c r="C1932" t="str">
        <f t="shared" si="90"/>
        <v>l</v>
      </c>
      <c r="D1932">
        <f>VLOOKUP(C1932,Pivot_Train_try!$A$3:$C$25,3,0)</f>
        <v>0.68421052631578949</v>
      </c>
      <c r="E1932">
        <f>VLOOKUP(C1932,Pivot_Train_try!$A$3:$C$25,2,0)</f>
        <v>0.31578947368421051</v>
      </c>
      <c r="F1932" t="str">
        <f t="shared" si="91"/>
        <v>Male</v>
      </c>
      <c r="G1932" t="str">
        <f t="shared" si="92"/>
        <v>True</v>
      </c>
    </row>
    <row r="1933" spans="1:7" hidden="1" x14ac:dyDescent="0.3">
      <c r="A1933" s="2" t="s">
        <v>1803</v>
      </c>
      <c r="B1933" s="3" t="s">
        <v>4</v>
      </c>
      <c r="C1933" t="str">
        <f t="shared" si="90"/>
        <v>i</v>
      </c>
      <c r="D1933">
        <f>VLOOKUP(C1933,Pivot_Train_try!$A$3:$C$25,3,0)</f>
        <v>0.18069306930693069</v>
      </c>
      <c r="E1933">
        <f>VLOOKUP(C1933,Pivot_Train_try!$A$3:$C$25,2,0)</f>
        <v>0.81930693069306926</v>
      </c>
      <c r="F1933" t="str">
        <f t="shared" si="91"/>
        <v>Female</v>
      </c>
      <c r="G1933" t="str">
        <f t="shared" si="92"/>
        <v>False</v>
      </c>
    </row>
    <row r="1934" spans="1:7" x14ac:dyDescent="0.3">
      <c r="A1934" s="4" t="s">
        <v>512</v>
      </c>
      <c r="B1934" s="5" t="s">
        <v>4</v>
      </c>
      <c r="C1934" t="str">
        <f t="shared" si="90"/>
        <v>k</v>
      </c>
      <c r="D1934">
        <f>VLOOKUP(C1934,Pivot_Train_try!$A$3:$C$25,3,0)</f>
        <v>0.91304347826086951</v>
      </c>
      <c r="E1934">
        <f>VLOOKUP(C1934,Pivot_Train_try!$A$3:$C$25,2,0)</f>
        <v>8.6956521739130432E-2</v>
      </c>
      <c r="F1934" t="str">
        <f t="shared" si="91"/>
        <v>Male</v>
      </c>
      <c r="G1934" t="str">
        <f t="shared" si="92"/>
        <v>True</v>
      </c>
    </row>
    <row r="1935" spans="1:7" x14ac:dyDescent="0.3">
      <c r="A1935" s="2" t="s">
        <v>1806</v>
      </c>
      <c r="B1935" s="3" t="s">
        <v>4</v>
      </c>
      <c r="C1935" t="str">
        <f t="shared" si="90"/>
        <v>t</v>
      </c>
      <c r="D1935">
        <f>VLOOKUP(C1935,Pivot_Train_try!$A$3:$C$25,3,0)</f>
        <v>0.93506493506493504</v>
      </c>
      <c r="E1935">
        <f>VLOOKUP(C1935,Pivot_Train_try!$A$3:$C$25,2,0)</f>
        <v>6.4935064935064929E-2</v>
      </c>
      <c r="F1935" t="str">
        <f t="shared" si="91"/>
        <v>Male</v>
      </c>
      <c r="G1935" t="str">
        <f t="shared" si="92"/>
        <v>True</v>
      </c>
    </row>
    <row r="1936" spans="1:7" x14ac:dyDescent="0.3">
      <c r="A1936" s="4" t="s">
        <v>1808</v>
      </c>
      <c r="B1936" s="5" t="s">
        <v>4</v>
      </c>
      <c r="C1936" t="str">
        <f t="shared" si="90"/>
        <v>n</v>
      </c>
      <c r="D1936">
        <f>VLOOKUP(C1936,Pivot_Train_try!$A$3:$C$25,3,0)</f>
        <v>0.9285714285714286</v>
      </c>
      <c r="E1936">
        <f>VLOOKUP(C1936,Pivot_Train_try!$A$3:$C$25,2,0)</f>
        <v>7.1428571428571425E-2</v>
      </c>
      <c r="F1936" t="str">
        <f t="shared" si="91"/>
        <v>Male</v>
      </c>
      <c r="G1936" t="str">
        <f t="shared" si="92"/>
        <v>True</v>
      </c>
    </row>
    <row r="1937" spans="1:7" hidden="1" x14ac:dyDescent="0.3">
      <c r="A1937" s="2" t="s">
        <v>1811</v>
      </c>
      <c r="B1937" s="3" t="s">
        <v>4</v>
      </c>
      <c r="C1937" t="str">
        <f t="shared" si="90"/>
        <v>a</v>
      </c>
      <c r="D1937">
        <f>VLOOKUP(C1937,Pivot_Train_try!$A$3:$C$25,3,0)</f>
        <v>0.26829268292682928</v>
      </c>
      <c r="E1937">
        <f>VLOOKUP(C1937,Pivot_Train_try!$A$3:$C$25,2,0)</f>
        <v>0.73170731707317072</v>
      </c>
      <c r="F1937" t="str">
        <f t="shared" si="91"/>
        <v>Female</v>
      </c>
      <c r="G1937" t="str">
        <f t="shared" si="92"/>
        <v>False</v>
      </c>
    </row>
    <row r="1938" spans="1:7" hidden="1" x14ac:dyDescent="0.3">
      <c r="A1938" s="4" t="s">
        <v>1812</v>
      </c>
      <c r="B1938" s="5" t="s">
        <v>4</v>
      </c>
      <c r="C1938" t="str">
        <f t="shared" si="90"/>
        <v>i</v>
      </c>
      <c r="D1938">
        <f>VLOOKUP(C1938,Pivot_Train_try!$A$3:$C$25,3,0)</f>
        <v>0.18069306930693069</v>
      </c>
      <c r="E1938">
        <f>VLOOKUP(C1938,Pivot_Train_try!$A$3:$C$25,2,0)</f>
        <v>0.81930693069306926</v>
      </c>
      <c r="F1938" t="str">
        <f t="shared" si="91"/>
        <v>Female</v>
      </c>
      <c r="G1938" t="str">
        <f t="shared" si="92"/>
        <v>False</v>
      </c>
    </row>
    <row r="1939" spans="1:7" x14ac:dyDescent="0.3">
      <c r="A1939" s="2" t="s">
        <v>1813</v>
      </c>
      <c r="B1939" s="3" t="s">
        <v>4</v>
      </c>
      <c r="C1939" t="str">
        <f t="shared" si="90"/>
        <v>n</v>
      </c>
      <c r="D1939">
        <f>VLOOKUP(C1939,Pivot_Train_try!$A$3:$C$25,3,0)</f>
        <v>0.9285714285714286</v>
      </c>
      <c r="E1939">
        <f>VLOOKUP(C1939,Pivot_Train_try!$A$3:$C$25,2,0)</f>
        <v>7.1428571428571425E-2</v>
      </c>
      <c r="F1939" t="str">
        <f t="shared" si="91"/>
        <v>Male</v>
      </c>
      <c r="G1939" t="str">
        <f t="shared" si="92"/>
        <v>True</v>
      </c>
    </row>
    <row r="1940" spans="1:7" x14ac:dyDescent="0.3">
      <c r="A1940" s="4" t="s">
        <v>1816</v>
      </c>
      <c r="B1940" s="5" t="s">
        <v>4</v>
      </c>
      <c r="C1940" t="str">
        <f t="shared" si="90"/>
        <v>s</v>
      </c>
      <c r="D1940">
        <f>VLOOKUP(C1940,Pivot_Train_try!$A$3:$C$25,3,0)</f>
        <v>0.8928571428571429</v>
      </c>
      <c r="E1940">
        <f>VLOOKUP(C1940,Pivot_Train_try!$A$3:$C$25,2,0)</f>
        <v>0.10714285714285714</v>
      </c>
      <c r="F1940" t="str">
        <f t="shared" si="91"/>
        <v>Male</v>
      </c>
      <c r="G1940" t="str">
        <f t="shared" si="92"/>
        <v>True</v>
      </c>
    </row>
    <row r="1941" spans="1:7" x14ac:dyDescent="0.3">
      <c r="A1941" s="2" t="s">
        <v>1817</v>
      </c>
      <c r="B1941" s="3" t="s">
        <v>4</v>
      </c>
      <c r="C1941" t="str">
        <f t="shared" si="90"/>
        <v>h</v>
      </c>
      <c r="D1941">
        <f>VLOOKUP(C1941,Pivot_Train_try!$A$3:$C$25,3,0)</f>
        <v>0.96062992125984248</v>
      </c>
      <c r="E1941">
        <f>VLOOKUP(C1941,Pivot_Train_try!$A$3:$C$25,2,0)</f>
        <v>3.937007874015748E-2</v>
      </c>
      <c r="F1941" t="str">
        <f t="shared" si="91"/>
        <v>Male</v>
      </c>
      <c r="G1941" t="str">
        <f t="shared" si="92"/>
        <v>True</v>
      </c>
    </row>
    <row r="1942" spans="1:7" x14ac:dyDescent="0.3">
      <c r="A1942" s="4" t="s">
        <v>1818</v>
      </c>
      <c r="B1942" s="5" t="s">
        <v>4</v>
      </c>
      <c r="C1942" t="str">
        <f t="shared" si="90"/>
        <v>d</v>
      </c>
      <c r="D1942">
        <f>VLOOKUP(C1942,Pivot_Train_try!$A$3:$C$25,3,0)</f>
        <v>0.97142857142857142</v>
      </c>
      <c r="E1942">
        <f>VLOOKUP(C1942,Pivot_Train_try!$A$3:$C$25,2,0)</f>
        <v>2.8571428571428571E-2</v>
      </c>
      <c r="F1942" t="str">
        <f t="shared" si="91"/>
        <v>Male</v>
      </c>
      <c r="G1942" t="str">
        <f t="shared" si="92"/>
        <v>True</v>
      </c>
    </row>
    <row r="1943" spans="1:7" hidden="1" x14ac:dyDescent="0.3">
      <c r="A1943" s="2" t="s">
        <v>1822</v>
      </c>
      <c r="B1943" s="3" t="s">
        <v>4</v>
      </c>
      <c r="C1943" t="str">
        <f t="shared" si="90"/>
        <v>a</v>
      </c>
      <c r="D1943">
        <f>VLOOKUP(C1943,Pivot_Train_try!$A$3:$C$25,3,0)</f>
        <v>0.26829268292682928</v>
      </c>
      <c r="E1943">
        <f>VLOOKUP(C1943,Pivot_Train_try!$A$3:$C$25,2,0)</f>
        <v>0.73170731707317072</v>
      </c>
      <c r="F1943" t="str">
        <f t="shared" si="91"/>
        <v>Female</v>
      </c>
      <c r="G1943" t="str">
        <f t="shared" si="92"/>
        <v>False</v>
      </c>
    </row>
    <row r="1944" spans="1:7" x14ac:dyDescent="0.3">
      <c r="A1944" s="4" t="s">
        <v>1823</v>
      </c>
      <c r="B1944" s="5" t="s">
        <v>4</v>
      </c>
      <c r="C1944" t="str">
        <f t="shared" si="90"/>
        <v>z</v>
      </c>
      <c r="D1944">
        <f>VLOOKUP(C1944,Pivot_Train_try!$A$3:$C$25,3,0)</f>
        <v>0.8571428571428571</v>
      </c>
      <c r="E1944">
        <f>VLOOKUP(C1944,Pivot_Train_try!$A$3:$C$25,2,0)</f>
        <v>0.14285714285714285</v>
      </c>
      <c r="F1944" t="str">
        <f t="shared" si="91"/>
        <v>Male</v>
      </c>
      <c r="G1944" t="str">
        <f t="shared" si="92"/>
        <v>True</v>
      </c>
    </row>
    <row r="1945" spans="1:7" hidden="1" x14ac:dyDescent="0.3">
      <c r="A1945" s="2" t="s">
        <v>1830</v>
      </c>
      <c r="B1945" s="3" t="s">
        <v>4</v>
      </c>
      <c r="C1945" t="str">
        <f t="shared" si="90"/>
        <v>i</v>
      </c>
      <c r="D1945">
        <f>VLOOKUP(C1945,Pivot_Train_try!$A$3:$C$25,3,0)</f>
        <v>0.18069306930693069</v>
      </c>
      <c r="E1945">
        <f>VLOOKUP(C1945,Pivot_Train_try!$A$3:$C$25,2,0)</f>
        <v>0.81930693069306926</v>
      </c>
      <c r="F1945" t="str">
        <f t="shared" si="91"/>
        <v>Female</v>
      </c>
      <c r="G1945" t="str">
        <f t="shared" si="92"/>
        <v>False</v>
      </c>
    </row>
    <row r="1946" spans="1:7" hidden="1" x14ac:dyDescent="0.3">
      <c r="A1946" s="4" t="s">
        <v>1840</v>
      </c>
      <c r="B1946" s="5" t="s">
        <v>4</v>
      </c>
      <c r="C1946" t="str">
        <f t="shared" si="90"/>
        <v>a</v>
      </c>
      <c r="D1946">
        <f>VLOOKUP(C1946,Pivot_Train_try!$A$3:$C$25,3,0)</f>
        <v>0.26829268292682928</v>
      </c>
      <c r="E1946">
        <f>VLOOKUP(C1946,Pivot_Train_try!$A$3:$C$25,2,0)</f>
        <v>0.73170731707317072</v>
      </c>
      <c r="F1946" t="str">
        <f t="shared" si="91"/>
        <v>Female</v>
      </c>
      <c r="G1946" t="str">
        <f t="shared" si="92"/>
        <v>False</v>
      </c>
    </row>
    <row r="1947" spans="1:7" x14ac:dyDescent="0.3">
      <c r="A1947" s="2" t="s">
        <v>1842</v>
      </c>
      <c r="B1947" s="3" t="s">
        <v>4</v>
      </c>
      <c r="C1947" t="str">
        <f t="shared" si="90"/>
        <v>k</v>
      </c>
      <c r="D1947">
        <f>VLOOKUP(C1947,Pivot_Train_try!$A$3:$C$25,3,0)</f>
        <v>0.91304347826086951</v>
      </c>
      <c r="E1947">
        <f>VLOOKUP(C1947,Pivot_Train_try!$A$3:$C$25,2,0)</f>
        <v>8.6956521739130432E-2</v>
      </c>
      <c r="F1947" t="str">
        <f t="shared" si="91"/>
        <v>Male</v>
      </c>
      <c r="G1947" t="str">
        <f t="shared" si="92"/>
        <v>True</v>
      </c>
    </row>
    <row r="1948" spans="1:7" x14ac:dyDescent="0.3">
      <c r="A1948" s="4" t="s">
        <v>1844</v>
      </c>
      <c r="B1948" s="5" t="s">
        <v>4</v>
      </c>
      <c r="C1948" t="str">
        <f t="shared" si="90"/>
        <v>h</v>
      </c>
      <c r="D1948">
        <f>VLOOKUP(C1948,Pivot_Train_try!$A$3:$C$25,3,0)</f>
        <v>0.96062992125984248</v>
      </c>
      <c r="E1948">
        <f>VLOOKUP(C1948,Pivot_Train_try!$A$3:$C$25,2,0)</f>
        <v>3.937007874015748E-2</v>
      </c>
      <c r="F1948" t="str">
        <f t="shared" si="91"/>
        <v>Male</v>
      </c>
      <c r="G1948" t="str">
        <f t="shared" si="92"/>
        <v>True</v>
      </c>
    </row>
    <row r="1949" spans="1:7" x14ac:dyDescent="0.3">
      <c r="A1949" s="2" t="s">
        <v>1845</v>
      </c>
      <c r="B1949" s="3" t="s">
        <v>4</v>
      </c>
      <c r="C1949" t="str">
        <f t="shared" si="90"/>
        <v>n</v>
      </c>
      <c r="D1949">
        <f>VLOOKUP(C1949,Pivot_Train_try!$A$3:$C$25,3,0)</f>
        <v>0.9285714285714286</v>
      </c>
      <c r="E1949">
        <f>VLOOKUP(C1949,Pivot_Train_try!$A$3:$C$25,2,0)</f>
        <v>7.1428571428571425E-2</v>
      </c>
      <c r="F1949" t="str">
        <f t="shared" si="91"/>
        <v>Male</v>
      </c>
      <c r="G1949" t="str">
        <f t="shared" si="92"/>
        <v>True</v>
      </c>
    </row>
    <row r="1950" spans="1:7" x14ac:dyDescent="0.3">
      <c r="A1950" s="4" t="s">
        <v>1846</v>
      </c>
      <c r="B1950" s="5" t="s">
        <v>4</v>
      </c>
      <c r="C1950" t="str">
        <f t="shared" si="90"/>
        <v>q</v>
      </c>
      <c r="D1950">
        <f>VLOOKUP(C1950,Pivot_Train_try!$A$3:$C$25,3,0)</f>
        <v>1</v>
      </c>
      <c r="E1950">
        <f>VLOOKUP(C1950,Pivot_Train_try!$A$3:$C$25,2,0)</f>
        <v>0</v>
      </c>
      <c r="F1950" t="str">
        <f t="shared" si="91"/>
        <v>Male</v>
      </c>
      <c r="G1950" t="str">
        <f t="shared" si="92"/>
        <v>True</v>
      </c>
    </row>
    <row r="1951" spans="1:7" x14ac:dyDescent="0.3">
      <c r="A1951" s="2" t="s">
        <v>1847</v>
      </c>
      <c r="B1951" s="3" t="s">
        <v>4</v>
      </c>
      <c r="C1951" t="str">
        <f t="shared" si="90"/>
        <v>s</v>
      </c>
      <c r="D1951">
        <f>VLOOKUP(C1951,Pivot_Train_try!$A$3:$C$25,3,0)</f>
        <v>0.8928571428571429</v>
      </c>
      <c r="E1951">
        <f>VLOOKUP(C1951,Pivot_Train_try!$A$3:$C$25,2,0)</f>
        <v>0.10714285714285714</v>
      </c>
      <c r="F1951" t="str">
        <f t="shared" si="91"/>
        <v>Male</v>
      </c>
      <c r="G1951" t="str">
        <f t="shared" si="92"/>
        <v>True</v>
      </c>
    </row>
    <row r="1952" spans="1:7" x14ac:dyDescent="0.3">
      <c r="A1952" s="4" t="s">
        <v>1848</v>
      </c>
      <c r="B1952" s="5" t="s">
        <v>4</v>
      </c>
      <c r="C1952" t="str">
        <f t="shared" si="90"/>
        <v>n</v>
      </c>
      <c r="D1952">
        <f>VLOOKUP(C1952,Pivot_Train_try!$A$3:$C$25,3,0)</f>
        <v>0.9285714285714286</v>
      </c>
      <c r="E1952">
        <f>VLOOKUP(C1952,Pivot_Train_try!$A$3:$C$25,2,0)</f>
        <v>7.1428571428571425E-2</v>
      </c>
      <c r="F1952" t="str">
        <f t="shared" si="91"/>
        <v>Male</v>
      </c>
      <c r="G1952" t="str">
        <f t="shared" si="92"/>
        <v>True</v>
      </c>
    </row>
    <row r="1953" spans="1:7" x14ac:dyDescent="0.3">
      <c r="A1953" s="2" t="s">
        <v>1850</v>
      </c>
      <c r="B1953" s="3" t="s">
        <v>4</v>
      </c>
      <c r="C1953" t="str">
        <f t="shared" si="90"/>
        <v>n</v>
      </c>
      <c r="D1953">
        <f>VLOOKUP(C1953,Pivot_Train_try!$A$3:$C$25,3,0)</f>
        <v>0.9285714285714286</v>
      </c>
      <c r="E1953">
        <f>VLOOKUP(C1953,Pivot_Train_try!$A$3:$C$25,2,0)</f>
        <v>7.1428571428571425E-2</v>
      </c>
      <c r="F1953" t="str">
        <f t="shared" si="91"/>
        <v>Male</v>
      </c>
      <c r="G1953" t="str">
        <f t="shared" si="92"/>
        <v>True</v>
      </c>
    </row>
    <row r="1954" spans="1:7" x14ac:dyDescent="0.3">
      <c r="A1954" s="4" t="s">
        <v>1853</v>
      </c>
      <c r="B1954" s="5" t="s">
        <v>4</v>
      </c>
      <c r="C1954" t="str">
        <f t="shared" si="90"/>
        <v>l</v>
      </c>
      <c r="D1954">
        <f>VLOOKUP(C1954,Pivot_Train_try!$A$3:$C$25,3,0)</f>
        <v>0.68421052631578949</v>
      </c>
      <c r="E1954">
        <f>VLOOKUP(C1954,Pivot_Train_try!$A$3:$C$25,2,0)</f>
        <v>0.31578947368421051</v>
      </c>
      <c r="F1954" t="str">
        <f t="shared" si="91"/>
        <v>Male</v>
      </c>
      <c r="G1954" t="str">
        <f t="shared" si="92"/>
        <v>True</v>
      </c>
    </row>
    <row r="1955" spans="1:7" hidden="1" x14ac:dyDescent="0.3">
      <c r="A1955" s="2" t="s">
        <v>1854</v>
      </c>
      <c r="B1955" s="3" t="s">
        <v>4</v>
      </c>
      <c r="C1955" t="str">
        <f t="shared" si="90"/>
        <v>a</v>
      </c>
      <c r="D1955">
        <f>VLOOKUP(C1955,Pivot_Train_try!$A$3:$C$25,3,0)</f>
        <v>0.26829268292682928</v>
      </c>
      <c r="E1955">
        <f>VLOOKUP(C1955,Pivot_Train_try!$A$3:$C$25,2,0)</f>
        <v>0.73170731707317072</v>
      </c>
      <c r="F1955" t="str">
        <f t="shared" si="91"/>
        <v>Female</v>
      </c>
      <c r="G1955" t="str">
        <f t="shared" si="92"/>
        <v>False</v>
      </c>
    </row>
    <row r="1956" spans="1:7" x14ac:dyDescent="0.3">
      <c r="A1956" s="4" t="s">
        <v>1855</v>
      </c>
      <c r="B1956" s="5" t="s">
        <v>4</v>
      </c>
      <c r="C1956" t="str">
        <f t="shared" si="90"/>
        <v>n</v>
      </c>
      <c r="D1956">
        <f>VLOOKUP(C1956,Pivot_Train_try!$A$3:$C$25,3,0)</f>
        <v>0.9285714285714286</v>
      </c>
      <c r="E1956">
        <f>VLOOKUP(C1956,Pivot_Train_try!$A$3:$C$25,2,0)</f>
        <v>7.1428571428571425E-2</v>
      </c>
      <c r="F1956" t="str">
        <f t="shared" si="91"/>
        <v>Male</v>
      </c>
      <c r="G1956" t="str">
        <f t="shared" si="92"/>
        <v>True</v>
      </c>
    </row>
    <row r="1957" spans="1:7" x14ac:dyDescent="0.3">
      <c r="A1957" s="2" t="s">
        <v>1859</v>
      </c>
      <c r="B1957" s="3" t="s">
        <v>4</v>
      </c>
      <c r="C1957" t="str">
        <f t="shared" si="90"/>
        <v>m</v>
      </c>
      <c r="D1957">
        <f>VLOOKUP(C1957,Pivot_Train_try!$A$3:$C$25,3,0)</f>
        <v>0.8571428571428571</v>
      </c>
      <c r="E1957">
        <f>VLOOKUP(C1957,Pivot_Train_try!$A$3:$C$25,2,0)</f>
        <v>0.14285714285714285</v>
      </c>
      <c r="F1957" t="str">
        <f t="shared" si="91"/>
        <v>Male</v>
      </c>
      <c r="G1957" t="str">
        <f t="shared" si="92"/>
        <v>True</v>
      </c>
    </row>
    <row r="1958" spans="1:7" x14ac:dyDescent="0.3">
      <c r="A1958" s="4" t="s">
        <v>1861</v>
      </c>
      <c r="B1958" s="5" t="s">
        <v>4</v>
      </c>
      <c r="C1958" t="str">
        <f t="shared" si="90"/>
        <v>h</v>
      </c>
      <c r="D1958">
        <f>VLOOKUP(C1958,Pivot_Train_try!$A$3:$C$25,3,0)</f>
        <v>0.96062992125984248</v>
      </c>
      <c r="E1958">
        <f>VLOOKUP(C1958,Pivot_Train_try!$A$3:$C$25,2,0)</f>
        <v>3.937007874015748E-2</v>
      </c>
      <c r="F1958" t="str">
        <f t="shared" si="91"/>
        <v>Male</v>
      </c>
      <c r="G1958" t="str">
        <f t="shared" si="92"/>
        <v>True</v>
      </c>
    </row>
    <row r="1959" spans="1:7" x14ac:dyDescent="0.3">
      <c r="A1959" s="2" t="s">
        <v>1862</v>
      </c>
      <c r="B1959" s="3" t="s">
        <v>4</v>
      </c>
      <c r="C1959" t="str">
        <f t="shared" si="90"/>
        <v>r</v>
      </c>
      <c r="D1959">
        <f>VLOOKUP(C1959,Pivot_Train_try!$A$3:$C$25,3,0)</f>
        <v>0.92592592592592593</v>
      </c>
      <c r="E1959">
        <f>VLOOKUP(C1959,Pivot_Train_try!$A$3:$C$25,2,0)</f>
        <v>7.407407407407407E-2</v>
      </c>
      <c r="F1959" t="str">
        <f t="shared" si="91"/>
        <v>Male</v>
      </c>
      <c r="G1959" t="str">
        <f t="shared" si="92"/>
        <v>True</v>
      </c>
    </row>
    <row r="1960" spans="1:7" x14ac:dyDescent="0.3">
      <c r="A1960" s="4" t="s">
        <v>1865</v>
      </c>
      <c r="B1960" s="5" t="s">
        <v>4</v>
      </c>
      <c r="C1960" t="str">
        <f t="shared" si="90"/>
        <v>m</v>
      </c>
      <c r="D1960">
        <f>VLOOKUP(C1960,Pivot_Train_try!$A$3:$C$25,3,0)</f>
        <v>0.8571428571428571</v>
      </c>
      <c r="E1960">
        <f>VLOOKUP(C1960,Pivot_Train_try!$A$3:$C$25,2,0)</f>
        <v>0.14285714285714285</v>
      </c>
      <c r="F1960" t="str">
        <f t="shared" si="91"/>
        <v>Male</v>
      </c>
      <c r="G1960" t="str">
        <f t="shared" si="92"/>
        <v>True</v>
      </c>
    </row>
    <row r="1961" spans="1:7" hidden="1" x14ac:dyDescent="0.3">
      <c r="A1961" s="2" t="s">
        <v>1866</v>
      </c>
      <c r="B1961" s="3" t="s">
        <v>4</v>
      </c>
      <c r="C1961" t="str">
        <f t="shared" si="90"/>
        <v>a</v>
      </c>
      <c r="D1961">
        <f>VLOOKUP(C1961,Pivot_Train_try!$A$3:$C$25,3,0)</f>
        <v>0.26829268292682928</v>
      </c>
      <c r="E1961">
        <f>VLOOKUP(C1961,Pivot_Train_try!$A$3:$C$25,2,0)</f>
        <v>0.73170731707317072</v>
      </c>
      <c r="F1961" t="str">
        <f t="shared" si="91"/>
        <v>Female</v>
      </c>
      <c r="G1961" t="str">
        <f t="shared" si="92"/>
        <v>False</v>
      </c>
    </row>
    <row r="1962" spans="1:7" x14ac:dyDescent="0.3">
      <c r="A1962" s="4" t="s">
        <v>1868</v>
      </c>
      <c r="B1962" s="5" t="s">
        <v>4</v>
      </c>
      <c r="C1962" t="str">
        <f t="shared" si="90"/>
        <v>s</v>
      </c>
      <c r="D1962">
        <f>VLOOKUP(C1962,Pivot_Train_try!$A$3:$C$25,3,0)</f>
        <v>0.8928571428571429</v>
      </c>
      <c r="E1962">
        <f>VLOOKUP(C1962,Pivot_Train_try!$A$3:$C$25,2,0)</f>
        <v>0.10714285714285714</v>
      </c>
      <c r="F1962" t="str">
        <f t="shared" si="91"/>
        <v>Male</v>
      </c>
      <c r="G1962" t="str">
        <f t="shared" si="92"/>
        <v>True</v>
      </c>
    </row>
    <row r="1963" spans="1:7" hidden="1" x14ac:dyDescent="0.3">
      <c r="A1963" s="2" t="s">
        <v>1869</v>
      </c>
      <c r="B1963" s="3" t="s">
        <v>4</v>
      </c>
      <c r="C1963" t="str">
        <f t="shared" si="90"/>
        <v>a</v>
      </c>
      <c r="D1963">
        <f>VLOOKUP(C1963,Pivot_Train_try!$A$3:$C$25,3,0)</f>
        <v>0.26829268292682928</v>
      </c>
      <c r="E1963">
        <f>VLOOKUP(C1963,Pivot_Train_try!$A$3:$C$25,2,0)</f>
        <v>0.73170731707317072</v>
      </c>
      <c r="F1963" t="str">
        <f t="shared" si="91"/>
        <v>Female</v>
      </c>
      <c r="G1963" t="str">
        <f t="shared" si="92"/>
        <v>False</v>
      </c>
    </row>
    <row r="1964" spans="1:7" x14ac:dyDescent="0.3">
      <c r="A1964" s="4" t="s">
        <v>1872</v>
      </c>
      <c r="B1964" s="5" t="s">
        <v>4</v>
      </c>
      <c r="C1964" t="str">
        <f t="shared" si="90"/>
        <v>h</v>
      </c>
      <c r="D1964">
        <f>VLOOKUP(C1964,Pivot_Train_try!$A$3:$C$25,3,0)</f>
        <v>0.96062992125984248</v>
      </c>
      <c r="E1964">
        <f>VLOOKUP(C1964,Pivot_Train_try!$A$3:$C$25,2,0)</f>
        <v>3.937007874015748E-2</v>
      </c>
      <c r="F1964" t="str">
        <f t="shared" si="91"/>
        <v>Male</v>
      </c>
      <c r="G1964" t="str">
        <f t="shared" si="92"/>
        <v>True</v>
      </c>
    </row>
    <row r="1965" spans="1:7" x14ac:dyDescent="0.3">
      <c r="A1965" s="2" t="s">
        <v>1873</v>
      </c>
      <c r="B1965" s="3" t="s">
        <v>4</v>
      </c>
      <c r="C1965" t="str">
        <f t="shared" si="90"/>
        <v>k</v>
      </c>
      <c r="D1965">
        <f>VLOOKUP(C1965,Pivot_Train_try!$A$3:$C$25,3,0)</f>
        <v>0.91304347826086951</v>
      </c>
      <c r="E1965">
        <f>VLOOKUP(C1965,Pivot_Train_try!$A$3:$C$25,2,0)</f>
        <v>8.6956521739130432E-2</v>
      </c>
      <c r="F1965" t="str">
        <f t="shared" si="91"/>
        <v>Male</v>
      </c>
      <c r="G1965" t="str">
        <f t="shared" si="92"/>
        <v>True</v>
      </c>
    </row>
    <row r="1966" spans="1:7" hidden="1" x14ac:dyDescent="0.3">
      <c r="A1966" s="4" t="s">
        <v>1874</v>
      </c>
      <c r="B1966" s="5" t="s">
        <v>4</v>
      </c>
      <c r="C1966" t="str">
        <f t="shared" si="90"/>
        <v>a</v>
      </c>
      <c r="D1966">
        <f>VLOOKUP(C1966,Pivot_Train_try!$A$3:$C$25,3,0)</f>
        <v>0.26829268292682928</v>
      </c>
      <c r="E1966">
        <f>VLOOKUP(C1966,Pivot_Train_try!$A$3:$C$25,2,0)</f>
        <v>0.73170731707317072</v>
      </c>
      <c r="F1966" t="str">
        <f t="shared" si="91"/>
        <v>Female</v>
      </c>
      <c r="G1966" t="str">
        <f t="shared" si="92"/>
        <v>False</v>
      </c>
    </row>
    <row r="1967" spans="1:7" hidden="1" x14ac:dyDescent="0.3">
      <c r="A1967" s="2" t="s">
        <v>1875</v>
      </c>
      <c r="B1967" s="3" t="s">
        <v>4</v>
      </c>
      <c r="C1967" t="str">
        <f t="shared" si="90"/>
        <v>a</v>
      </c>
      <c r="D1967">
        <f>VLOOKUP(C1967,Pivot_Train_try!$A$3:$C$25,3,0)</f>
        <v>0.26829268292682928</v>
      </c>
      <c r="E1967">
        <f>VLOOKUP(C1967,Pivot_Train_try!$A$3:$C$25,2,0)</f>
        <v>0.73170731707317072</v>
      </c>
      <c r="F1967" t="str">
        <f t="shared" si="91"/>
        <v>Female</v>
      </c>
      <c r="G1967" t="str">
        <f t="shared" si="92"/>
        <v>False</v>
      </c>
    </row>
    <row r="1968" spans="1:7" hidden="1" x14ac:dyDescent="0.3">
      <c r="A1968" s="4" t="s">
        <v>1017</v>
      </c>
      <c r="B1968" s="5" t="s">
        <v>4</v>
      </c>
      <c r="C1968" t="str">
        <f t="shared" si="90"/>
        <v>a</v>
      </c>
      <c r="D1968">
        <f>VLOOKUP(C1968,Pivot_Train_try!$A$3:$C$25,3,0)</f>
        <v>0.26829268292682928</v>
      </c>
      <c r="E1968">
        <f>VLOOKUP(C1968,Pivot_Train_try!$A$3:$C$25,2,0)</f>
        <v>0.73170731707317072</v>
      </c>
      <c r="F1968" t="str">
        <f t="shared" si="91"/>
        <v>Female</v>
      </c>
      <c r="G1968" t="str">
        <f t="shared" si="92"/>
        <v>False</v>
      </c>
    </row>
    <row r="1969" spans="1:7" x14ac:dyDescent="0.3">
      <c r="A1969" s="2" t="s">
        <v>1880</v>
      </c>
      <c r="B1969" s="3" t="s">
        <v>4</v>
      </c>
      <c r="C1969" t="str">
        <f t="shared" si="90"/>
        <v>n</v>
      </c>
      <c r="D1969">
        <f>VLOOKUP(C1969,Pivot_Train_try!$A$3:$C$25,3,0)</f>
        <v>0.9285714285714286</v>
      </c>
      <c r="E1969">
        <f>VLOOKUP(C1969,Pivot_Train_try!$A$3:$C$25,2,0)</f>
        <v>7.1428571428571425E-2</v>
      </c>
      <c r="F1969" t="str">
        <f t="shared" si="91"/>
        <v>Male</v>
      </c>
      <c r="G1969" t="str">
        <f t="shared" si="92"/>
        <v>True</v>
      </c>
    </row>
    <row r="1970" spans="1:7" x14ac:dyDescent="0.3">
      <c r="A1970" s="4" t="s">
        <v>1883</v>
      </c>
      <c r="B1970" s="5" t="s">
        <v>4</v>
      </c>
      <c r="C1970" t="str">
        <f t="shared" si="90"/>
        <v>m</v>
      </c>
      <c r="D1970">
        <f>VLOOKUP(C1970,Pivot_Train_try!$A$3:$C$25,3,0)</f>
        <v>0.8571428571428571</v>
      </c>
      <c r="E1970">
        <f>VLOOKUP(C1970,Pivot_Train_try!$A$3:$C$25,2,0)</f>
        <v>0.14285714285714285</v>
      </c>
      <c r="F1970" t="str">
        <f t="shared" si="91"/>
        <v>Male</v>
      </c>
      <c r="G1970" t="str">
        <f t="shared" si="92"/>
        <v>True</v>
      </c>
    </row>
    <row r="1971" spans="1:7" hidden="1" x14ac:dyDescent="0.3">
      <c r="A1971" s="2" t="s">
        <v>1886</v>
      </c>
      <c r="B1971" s="3" t="s">
        <v>4</v>
      </c>
      <c r="C1971" t="str">
        <f t="shared" si="90"/>
        <v>a</v>
      </c>
      <c r="D1971">
        <f>VLOOKUP(C1971,Pivot_Train_try!$A$3:$C$25,3,0)</f>
        <v>0.26829268292682928</v>
      </c>
      <c r="E1971">
        <f>VLOOKUP(C1971,Pivot_Train_try!$A$3:$C$25,2,0)</f>
        <v>0.73170731707317072</v>
      </c>
      <c r="F1971" t="str">
        <f t="shared" si="91"/>
        <v>Female</v>
      </c>
      <c r="G1971" t="str">
        <f t="shared" si="92"/>
        <v>False</v>
      </c>
    </row>
    <row r="1972" spans="1:7" x14ac:dyDescent="0.3">
      <c r="A1972" s="4" t="s">
        <v>1887</v>
      </c>
      <c r="B1972" s="5" t="s">
        <v>4</v>
      </c>
      <c r="C1972" t="str">
        <f t="shared" si="90"/>
        <v>r</v>
      </c>
      <c r="D1972">
        <f>VLOOKUP(C1972,Pivot_Train_try!$A$3:$C$25,3,0)</f>
        <v>0.92592592592592593</v>
      </c>
      <c r="E1972">
        <f>VLOOKUP(C1972,Pivot_Train_try!$A$3:$C$25,2,0)</f>
        <v>7.407407407407407E-2</v>
      </c>
      <c r="F1972" t="str">
        <f t="shared" si="91"/>
        <v>Male</v>
      </c>
      <c r="G1972" t="str">
        <f t="shared" si="92"/>
        <v>True</v>
      </c>
    </row>
    <row r="1973" spans="1:7" x14ac:dyDescent="0.3">
      <c r="A1973" s="2" t="s">
        <v>1889</v>
      </c>
      <c r="B1973" s="3" t="s">
        <v>4</v>
      </c>
      <c r="C1973" t="str">
        <f t="shared" si="90"/>
        <v>k</v>
      </c>
      <c r="D1973">
        <f>VLOOKUP(C1973,Pivot_Train_try!$A$3:$C$25,3,0)</f>
        <v>0.91304347826086951</v>
      </c>
      <c r="E1973">
        <f>VLOOKUP(C1973,Pivot_Train_try!$A$3:$C$25,2,0)</f>
        <v>8.6956521739130432E-2</v>
      </c>
      <c r="F1973" t="str">
        <f t="shared" si="91"/>
        <v>Male</v>
      </c>
      <c r="G1973" t="str">
        <f t="shared" si="92"/>
        <v>True</v>
      </c>
    </row>
    <row r="1974" spans="1:7" x14ac:dyDescent="0.3">
      <c r="A1974" s="4" t="s">
        <v>1892</v>
      </c>
      <c r="B1974" s="5" t="s">
        <v>4</v>
      </c>
      <c r="C1974" t="str">
        <f t="shared" si="90"/>
        <v>d</v>
      </c>
      <c r="D1974">
        <f>VLOOKUP(C1974,Pivot_Train_try!$A$3:$C$25,3,0)</f>
        <v>0.97142857142857142</v>
      </c>
      <c r="E1974">
        <f>VLOOKUP(C1974,Pivot_Train_try!$A$3:$C$25,2,0)</f>
        <v>2.8571428571428571E-2</v>
      </c>
      <c r="F1974" t="str">
        <f t="shared" si="91"/>
        <v>Male</v>
      </c>
      <c r="G1974" t="str">
        <f t="shared" si="92"/>
        <v>True</v>
      </c>
    </row>
    <row r="1975" spans="1:7" x14ac:dyDescent="0.3">
      <c r="A1975" s="2" t="s">
        <v>1895</v>
      </c>
      <c r="B1975" s="3" t="s">
        <v>4</v>
      </c>
      <c r="C1975" t="str">
        <f t="shared" si="90"/>
        <v>k</v>
      </c>
      <c r="D1975">
        <f>VLOOKUP(C1975,Pivot_Train_try!$A$3:$C$25,3,0)</f>
        <v>0.91304347826086951</v>
      </c>
      <c r="E1975">
        <f>VLOOKUP(C1975,Pivot_Train_try!$A$3:$C$25,2,0)</f>
        <v>8.6956521739130432E-2</v>
      </c>
      <c r="F1975" t="str">
        <f t="shared" si="91"/>
        <v>Male</v>
      </c>
      <c r="G1975" t="str">
        <f t="shared" si="92"/>
        <v>True</v>
      </c>
    </row>
    <row r="1976" spans="1:7" x14ac:dyDescent="0.3">
      <c r="A1976" s="4" t="s">
        <v>1896</v>
      </c>
      <c r="B1976" s="5" t="s">
        <v>4</v>
      </c>
      <c r="C1976" t="str">
        <f t="shared" si="90"/>
        <v>r</v>
      </c>
      <c r="D1976">
        <f>VLOOKUP(C1976,Pivot_Train_try!$A$3:$C$25,3,0)</f>
        <v>0.92592592592592593</v>
      </c>
      <c r="E1976">
        <f>VLOOKUP(C1976,Pivot_Train_try!$A$3:$C$25,2,0)</f>
        <v>7.407407407407407E-2</v>
      </c>
      <c r="F1976" t="str">
        <f t="shared" si="91"/>
        <v>Male</v>
      </c>
      <c r="G1976" t="str">
        <f t="shared" si="92"/>
        <v>True</v>
      </c>
    </row>
    <row r="1977" spans="1:7" hidden="1" x14ac:dyDescent="0.3">
      <c r="A1977" s="2" t="s">
        <v>1897</v>
      </c>
      <c r="B1977" s="3" t="s">
        <v>4</v>
      </c>
      <c r="C1977" t="str">
        <f t="shared" si="90"/>
        <v>a</v>
      </c>
      <c r="D1977">
        <f>VLOOKUP(C1977,Pivot_Train_try!$A$3:$C$25,3,0)</f>
        <v>0.26829268292682928</v>
      </c>
      <c r="E1977">
        <f>VLOOKUP(C1977,Pivot_Train_try!$A$3:$C$25,2,0)</f>
        <v>0.73170731707317072</v>
      </c>
      <c r="F1977" t="str">
        <f t="shared" si="91"/>
        <v>Female</v>
      </c>
      <c r="G1977" t="str">
        <f t="shared" si="92"/>
        <v>False</v>
      </c>
    </row>
    <row r="1978" spans="1:7" x14ac:dyDescent="0.3">
      <c r="A1978" s="4" t="s">
        <v>1898</v>
      </c>
      <c r="B1978" s="5" t="s">
        <v>4</v>
      </c>
      <c r="C1978" t="str">
        <f t="shared" si="90"/>
        <v>d</v>
      </c>
      <c r="D1978">
        <f>VLOOKUP(C1978,Pivot_Train_try!$A$3:$C$25,3,0)</f>
        <v>0.97142857142857142</v>
      </c>
      <c r="E1978">
        <f>VLOOKUP(C1978,Pivot_Train_try!$A$3:$C$25,2,0)</f>
        <v>2.8571428571428571E-2</v>
      </c>
      <c r="F1978" t="str">
        <f t="shared" si="91"/>
        <v>Male</v>
      </c>
      <c r="G1978" t="str">
        <f t="shared" si="92"/>
        <v>True</v>
      </c>
    </row>
    <row r="1979" spans="1:7" x14ac:dyDescent="0.3">
      <c r="A1979" s="2" t="s">
        <v>1901</v>
      </c>
      <c r="B1979" s="3" t="s">
        <v>4</v>
      </c>
      <c r="C1979" t="str">
        <f t="shared" si="90"/>
        <v>d</v>
      </c>
      <c r="D1979">
        <f>VLOOKUP(C1979,Pivot_Train_try!$A$3:$C$25,3,0)</f>
        <v>0.97142857142857142</v>
      </c>
      <c r="E1979">
        <f>VLOOKUP(C1979,Pivot_Train_try!$A$3:$C$25,2,0)</f>
        <v>2.8571428571428571E-2</v>
      </c>
      <c r="F1979" t="str">
        <f t="shared" si="91"/>
        <v>Male</v>
      </c>
      <c r="G1979" t="str">
        <f t="shared" si="92"/>
        <v>True</v>
      </c>
    </row>
    <row r="1980" spans="1:7" x14ac:dyDescent="0.3">
      <c r="A1980" s="4" t="s">
        <v>1902</v>
      </c>
      <c r="B1980" s="5" t="s">
        <v>4</v>
      </c>
      <c r="C1980" t="str">
        <f t="shared" si="90"/>
        <v>r</v>
      </c>
      <c r="D1980">
        <f>VLOOKUP(C1980,Pivot_Train_try!$A$3:$C$25,3,0)</f>
        <v>0.92592592592592593</v>
      </c>
      <c r="E1980">
        <f>VLOOKUP(C1980,Pivot_Train_try!$A$3:$C$25,2,0)</f>
        <v>7.407407407407407E-2</v>
      </c>
      <c r="F1980" t="str">
        <f t="shared" si="91"/>
        <v>Male</v>
      </c>
      <c r="G1980" t="str">
        <f t="shared" si="92"/>
        <v>True</v>
      </c>
    </row>
    <row r="1981" spans="1:7" x14ac:dyDescent="0.3">
      <c r="A1981" s="2" t="s">
        <v>1904</v>
      </c>
      <c r="B1981" s="3" t="s">
        <v>4</v>
      </c>
      <c r="C1981" t="str">
        <f t="shared" si="90"/>
        <v>m</v>
      </c>
      <c r="D1981">
        <f>VLOOKUP(C1981,Pivot_Train_try!$A$3:$C$25,3,0)</f>
        <v>0.8571428571428571</v>
      </c>
      <c r="E1981">
        <f>VLOOKUP(C1981,Pivot_Train_try!$A$3:$C$25,2,0)</f>
        <v>0.14285714285714285</v>
      </c>
      <c r="F1981" t="str">
        <f t="shared" si="91"/>
        <v>Male</v>
      </c>
      <c r="G1981" t="str">
        <f t="shared" si="92"/>
        <v>True</v>
      </c>
    </row>
    <row r="1982" spans="1:7" x14ac:dyDescent="0.3">
      <c r="A1982" s="4" t="s">
        <v>1906</v>
      </c>
      <c r="B1982" s="5" t="s">
        <v>4</v>
      </c>
      <c r="C1982" t="str">
        <f t="shared" si="90"/>
        <v>r</v>
      </c>
      <c r="D1982">
        <f>VLOOKUP(C1982,Pivot_Train_try!$A$3:$C$25,3,0)</f>
        <v>0.92592592592592593</v>
      </c>
      <c r="E1982">
        <f>VLOOKUP(C1982,Pivot_Train_try!$A$3:$C$25,2,0)</f>
        <v>7.407407407407407E-2</v>
      </c>
      <c r="F1982" t="str">
        <f t="shared" si="91"/>
        <v>Male</v>
      </c>
      <c r="G1982" t="str">
        <f t="shared" si="92"/>
        <v>True</v>
      </c>
    </row>
    <row r="1983" spans="1:7" hidden="1" x14ac:dyDescent="0.3">
      <c r="A1983" s="2" t="s">
        <v>1908</v>
      </c>
      <c r="B1983" s="3" t="s">
        <v>4</v>
      </c>
      <c r="C1983" t="str">
        <f t="shared" si="90"/>
        <v>a</v>
      </c>
      <c r="D1983">
        <f>VLOOKUP(C1983,Pivot_Train_try!$A$3:$C$25,3,0)</f>
        <v>0.26829268292682928</v>
      </c>
      <c r="E1983">
        <f>VLOOKUP(C1983,Pivot_Train_try!$A$3:$C$25,2,0)</f>
        <v>0.73170731707317072</v>
      </c>
      <c r="F1983" t="str">
        <f t="shared" si="91"/>
        <v>Female</v>
      </c>
      <c r="G1983" t="str">
        <f t="shared" si="92"/>
        <v>False</v>
      </c>
    </row>
    <row r="1984" spans="1:7" x14ac:dyDescent="0.3">
      <c r="A1984" s="4" t="s">
        <v>1910</v>
      </c>
      <c r="B1984" s="5" t="s">
        <v>4</v>
      </c>
      <c r="C1984" t="str">
        <f t="shared" si="90"/>
        <v>y</v>
      </c>
      <c r="D1984">
        <f>VLOOKUP(C1984,Pivot_Train_try!$A$3:$C$25,3,0)</f>
        <v>0.90476190476190477</v>
      </c>
      <c r="E1984">
        <f>VLOOKUP(C1984,Pivot_Train_try!$A$3:$C$25,2,0)</f>
        <v>9.5238095238095233E-2</v>
      </c>
      <c r="F1984" t="str">
        <f t="shared" si="91"/>
        <v>Male</v>
      </c>
      <c r="G1984" t="str">
        <f t="shared" si="92"/>
        <v>True</v>
      </c>
    </row>
    <row r="1985" spans="1:7" x14ac:dyDescent="0.3">
      <c r="A1985" s="2" t="s">
        <v>1911</v>
      </c>
      <c r="B1985" s="3" t="s">
        <v>4</v>
      </c>
      <c r="C1985" t="str">
        <f t="shared" si="90"/>
        <v>n</v>
      </c>
      <c r="D1985">
        <f>VLOOKUP(C1985,Pivot_Train_try!$A$3:$C$25,3,0)</f>
        <v>0.9285714285714286</v>
      </c>
      <c r="E1985">
        <f>VLOOKUP(C1985,Pivot_Train_try!$A$3:$C$25,2,0)</f>
        <v>7.1428571428571425E-2</v>
      </c>
      <c r="F1985" t="str">
        <f t="shared" si="91"/>
        <v>Male</v>
      </c>
      <c r="G1985" t="str">
        <f t="shared" si="92"/>
        <v>True</v>
      </c>
    </row>
    <row r="1986" spans="1:7" hidden="1" x14ac:dyDescent="0.3">
      <c r="A1986" s="4" t="s">
        <v>1913</v>
      </c>
      <c r="B1986" s="5" t="s">
        <v>4</v>
      </c>
      <c r="C1986" t="str">
        <f t="shared" si="90"/>
        <v>i</v>
      </c>
      <c r="D1986">
        <f>VLOOKUP(C1986,Pivot_Train_try!$A$3:$C$25,3,0)</f>
        <v>0.18069306930693069</v>
      </c>
      <c r="E1986">
        <f>VLOOKUP(C1986,Pivot_Train_try!$A$3:$C$25,2,0)</f>
        <v>0.81930693069306926</v>
      </c>
      <c r="F1986" t="str">
        <f t="shared" si="91"/>
        <v>Female</v>
      </c>
      <c r="G1986" t="str">
        <f t="shared" si="92"/>
        <v>False</v>
      </c>
    </row>
    <row r="1987" spans="1:7" x14ac:dyDescent="0.3">
      <c r="A1987" s="2" t="s">
        <v>1914</v>
      </c>
      <c r="B1987" s="3" t="s">
        <v>4</v>
      </c>
      <c r="C1987" t="str">
        <f t="shared" ref="C1987:C2050" si="93">RIGHT(A1987)</f>
        <v>h</v>
      </c>
      <c r="D1987">
        <f>VLOOKUP(C1987,Pivot_Train_try!$A$3:$C$25,3,0)</f>
        <v>0.96062992125984248</v>
      </c>
      <c r="E1987">
        <f>VLOOKUP(C1987,Pivot_Train_try!$A$3:$C$25,2,0)</f>
        <v>3.937007874015748E-2</v>
      </c>
      <c r="F1987" t="str">
        <f t="shared" ref="F1987:F2050" si="94">IF(D1987&gt;E1987,"Male","Female")</f>
        <v>Male</v>
      </c>
      <c r="G1987" t="str">
        <f t="shared" ref="G1987:G2050" si="95">IF(B1987=F1987,"True","False")</f>
        <v>True</v>
      </c>
    </row>
    <row r="1988" spans="1:7" hidden="1" x14ac:dyDescent="0.3">
      <c r="A1988" s="4" t="s">
        <v>1915</v>
      </c>
      <c r="B1988" s="5" t="s">
        <v>4</v>
      </c>
      <c r="C1988" t="str">
        <f t="shared" si="93"/>
        <v>i</v>
      </c>
      <c r="D1988">
        <f>VLOOKUP(C1988,Pivot_Train_try!$A$3:$C$25,3,0)</f>
        <v>0.18069306930693069</v>
      </c>
      <c r="E1988">
        <f>VLOOKUP(C1988,Pivot_Train_try!$A$3:$C$25,2,0)</f>
        <v>0.81930693069306926</v>
      </c>
      <c r="F1988" t="str">
        <f t="shared" si="94"/>
        <v>Female</v>
      </c>
      <c r="G1988" t="str">
        <f t="shared" si="95"/>
        <v>False</v>
      </c>
    </row>
    <row r="1989" spans="1:7" x14ac:dyDescent="0.3">
      <c r="A1989" s="2" t="s">
        <v>1916</v>
      </c>
      <c r="B1989" s="3" t="s">
        <v>4</v>
      </c>
      <c r="C1989" t="str">
        <f t="shared" si="93"/>
        <v>m</v>
      </c>
      <c r="D1989">
        <f>VLOOKUP(C1989,Pivot_Train_try!$A$3:$C$25,3,0)</f>
        <v>0.8571428571428571</v>
      </c>
      <c r="E1989">
        <f>VLOOKUP(C1989,Pivot_Train_try!$A$3:$C$25,2,0)</f>
        <v>0.14285714285714285</v>
      </c>
      <c r="F1989" t="str">
        <f t="shared" si="94"/>
        <v>Male</v>
      </c>
      <c r="G1989" t="str">
        <f t="shared" si="95"/>
        <v>True</v>
      </c>
    </row>
    <row r="1990" spans="1:7" x14ac:dyDescent="0.3">
      <c r="A1990" s="4" t="s">
        <v>1920</v>
      </c>
      <c r="B1990" s="5" t="s">
        <v>4</v>
      </c>
      <c r="C1990" t="str">
        <f t="shared" si="93"/>
        <v>u</v>
      </c>
      <c r="D1990">
        <f>VLOOKUP(C1990,Pivot_Train_try!$A$3:$C$25,3,0)</f>
        <v>0.78723404255319152</v>
      </c>
      <c r="E1990">
        <f>VLOOKUP(C1990,Pivot_Train_try!$A$3:$C$25,2,0)</f>
        <v>0.21276595744680851</v>
      </c>
      <c r="F1990" t="str">
        <f t="shared" si="94"/>
        <v>Male</v>
      </c>
      <c r="G1990" t="str">
        <f t="shared" si="95"/>
        <v>True</v>
      </c>
    </row>
    <row r="1991" spans="1:7" x14ac:dyDescent="0.3">
      <c r="A1991" s="2" t="s">
        <v>1923</v>
      </c>
      <c r="B1991" s="3" t="s">
        <v>4</v>
      </c>
      <c r="C1991" t="str">
        <f t="shared" si="93"/>
        <v>v</v>
      </c>
      <c r="D1991">
        <f>VLOOKUP(C1991,Pivot_Train_try!$A$3:$C$25,3,0)</f>
        <v>1</v>
      </c>
      <c r="E1991">
        <f>VLOOKUP(C1991,Pivot_Train_try!$A$3:$C$25,2,0)</f>
        <v>0</v>
      </c>
      <c r="F1991" t="str">
        <f t="shared" si="94"/>
        <v>Male</v>
      </c>
      <c r="G1991" t="str">
        <f t="shared" si="95"/>
        <v>True</v>
      </c>
    </row>
    <row r="1992" spans="1:7" hidden="1" x14ac:dyDescent="0.3">
      <c r="A1992" s="4" t="s">
        <v>1924</v>
      </c>
      <c r="B1992" s="5" t="s">
        <v>4</v>
      </c>
      <c r="C1992" t="str">
        <f t="shared" si="93"/>
        <v>i</v>
      </c>
      <c r="D1992">
        <f>VLOOKUP(C1992,Pivot_Train_try!$A$3:$C$25,3,0)</f>
        <v>0.18069306930693069</v>
      </c>
      <c r="E1992">
        <f>VLOOKUP(C1992,Pivot_Train_try!$A$3:$C$25,2,0)</f>
        <v>0.81930693069306926</v>
      </c>
      <c r="F1992" t="str">
        <f t="shared" si="94"/>
        <v>Female</v>
      </c>
      <c r="G1992" t="str">
        <f t="shared" si="95"/>
        <v>False</v>
      </c>
    </row>
    <row r="1993" spans="1:7" hidden="1" x14ac:dyDescent="0.3">
      <c r="A1993" s="2" t="s">
        <v>1926</v>
      </c>
      <c r="B1993" s="3" t="s">
        <v>4</v>
      </c>
      <c r="C1993" t="str">
        <f t="shared" si="93"/>
        <v>a</v>
      </c>
      <c r="D1993">
        <f>VLOOKUP(C1993,Pivot_Train_try!$A$3:$C$25,3,0)</f>
        <v>0.26829268292682928</v>
      </c>
      <c r="E1993">
        <f>VLOOKUP(C1993,Pivot_Train_try!$A$3:$C$25,2,0)</f>
        <v>0.73170731707317072</v>
      </c>
      <c r="F1993" t="str">
        <f t="shared" si="94"/>
        <v>Female</v>
      </c>
      <c r="G1993" t="str">
        <f t="shared" si="95"/>
        <v>False</v>
      </c>
    </row>
    <row r="1994" spans="1:7" x14ac:dyDescent="0.3">
      <c r="A1994" s="4" t="s">
        <v>1927</v>
      </c>
      <c r="B1994" s="5" t="s">
        <v>4</v>
      </c>
      <c r="C1994" t="str">
        <f t="shared" si="93"/>
        <v>n</v>
      </c>
      <c r="D1994">
        <f>VLOOKUP(C1994,Pivot_Train_try!$A$3:$C$25,3,0)</f>
        <v>0.9285714285714286</v>
      </c>
      <c r="E1994">
        <f>VLOOKUP(C1994,Pivot_Train_try!$A$3:$C$25,2,0)</f>
        <v>7.1428571428571425E-2</v>
      </c>
      <c r="F1994" t="str">
        <f t="shared" si="94"/>
        <v>Male</v>
      </c>
      <c r="G1994" t="str">
        <f t="shared" si="95"/>
        <v>True</v>
      </c>
    </row>
    <row r="1995" spans="1:7" x14ac:dyDescent="0.3">
      <c r="A1995" s="2" t="s">
        <v>1928</v>
      </c>
      <c r="B1995" s="3" t="s">
        <v>4</v>
      </c>
      <c r="C1995" t="str">
        <f t="shared" si="93"/>
        <v>s</v>
      </c>
      <c r="D1995">
        <f>VLOOKUP(C1995,Pivot_Train_try!$A$3:$C$25,3,0)</f>
        <v>0.8928571428571429</v>
      </c>
      <c r="E1995">
        <f>VLOOKUP(C1995,Pivot_Train_try!$A$3:$C$25,2,0)</f>
        <v>0.10714285714285714</v>
      </c>
      <c r="F1995" t="str">
        <f t="shared" si="94"/>
        <v>Male</v>
      </c>
      <c r="G1995" t="str">
        <f t="shared" si="95"/>
        <v>True</v>
      </c>
    </row>
    <row r="1996" spans="1:7" x14ac:dyDescent="0.3">
      <c r="A1996" s="4" t="s">
        <v>1932</v>
      </c>
      <c r="B1996" s="5" t="s">
        <v>4</v>
      </c>
      <c r="C1996" t="str">
        <f t="shared" si="93"/>
        <v>t</v>
      </c>
      <c r="D1996">
        <f>VLOOKUP(C1996,Pivot_Train_try!$A$3:$C$25,3,0)</f>
        <v>0.93506493506493504</v>
      </c>
      <c r="E1996">
        <f>VLOOKUP(C1996,Pivot_Train_try!$A$3:$C$25,2,0)</f>
        <v>6.4935064935064929E-2</v>
      </c>
      <c r="F1996" t="str">
        <f t="shared" si="94"/>
        <v>Male</v>
      </c>
      <c r="G1996" t="str">
        <f t="shared" si="95"/>
        <v>True</v>
      </c>
    </row>
    <row r="1997" spans="1:7" x14ac:dyDescent="0.3">
      <c r="A1997" s="2" t="s">
        <v>1934</v>
      </c>
      <c r="B1997" s="3" t="s">
        <v>4</v>
      </c>
      <c r="C1997" t="str">
        <f t="shared" si="93"/>
        <v>m</v>
      </c>
      <c r="D1997">
        <f>VLOOKUP(C1997,Pivot_Train_try!$A$3:$C$25,3,0)</f>
        <v>0.8571428571428571</v>
      </c>
      <c r="E1997">
        <f>VLOOKUP(C1997,Pivot_Train_try!$A$3:$C$25,2,0)</f>
        <v>0.14285714285714285</v>
      </c>
      <c r="F1997" t="str">
        <f t="shared" si="94"/>
        <v>Male</v>
      </c>
      <c r="G1997" t="str">
        <f t="shared" si="95"/>
        <v>True</v>
      </c>
    </row>
    <row r="1998" spans="1:7" x14ac:dyDescent="0.3">
      <c r="A1998" s="4" t="s">
        <v>1938</v>
      </c>
      <c r="B1998" s="5" t="s">
        <v>4</v>
      </c>
      <c r="C1998" t="str">
        <f t="shared" si="93"/>
        <v>r</v>
      </c>
      <c r="D1998">
        <f>VLOOKUP(C1998,Pivot_Train_try!$A$3:$C$25,3,0)</f>
        <v>0.92592592592592593</v>
      </c>
      <c r="E1998">
        <f>VLOOKUP(C1998,Pivot_Train_try!$A$3:$C$25,2,0)</f>
        <v>7.407407407407407E-2</v>
      </c>
      <c r="F1998" t="str">
        <f t="shared" si="94"/>
        <v>Male</v>
      </c>
      <c r="G1998" t="str">
        <f t="shared" si="95"/>
        <v>True</v>
      </c>
    </row>
    <row r="1999" spans="1:7" hidden="1" x14ac:dyDescent="0.3">
      <c r="A1999" s="2" t="s">
        <v>1940</v>
      </c>
      <c r="B1999" s="3" t="s">
        <v>4</v>
      </c>
      <c r="C1999" t="str">
        <f t="shared" si="93"/>
        <v>a</v>
      </c>
      <c r="D1999">
        <f>VLOOKUP(C1999,Pivot_Train_try!$A$3:$C$25,3,0)</f>
        <v>0.26829268292682928</v>
      </c>
      <c r="E1999">
        <f>VLOOKUP(C1999,Pivot_Train_try!$A$3:$C$25,2,0)</f>
        <v>0.73170731707317072</v>
      </c>
      <c r="F1999" t="str">
        <f t="shared" si="94"/>
        <v>Female</v>
      </c>
      <c r="G1999" t="str">
        <f t="shared" si="95"/>
        <v>False</v>
      </c>
    </row>
    <row r="2000" spans="1:7" hidden="1" x14ac:dyDescent="0.3">
      <c r="A2000" s="4" t="s">
        <v>1941</v>
      </c>
      <c r="B2000" s="5" t="s">
        <v>4</v>
      </c>
      <c r="C2000" t="str">
        <f t="shared" si="93"/>
        <v>a</v>
      </c>
      <c r="D2000">
        <f>VLOOKUP(C2000,Pivot_Train_try!$A$3:$C$25,3,0)</f>
        <v>0.26829268292682928</v>
      </c>
      <c r="E2000">
        <f>VLOOKUP(C2000,Pivot_Train_try!$A$3:$C$25,2,0)</f>
        <v>0.73170731707317072</v>
      </c>
      <c r="F2000" t="str">
        <f t="shared" si="94"/>
        <v>Female</v>
      </c>
      <c r="G2000" t="str">
        <f t="shared" si="95"/>
        <v>False</v>
      </c>
    </row>
    <row r="2001" spans="1:7" x14ac:dyDescent="0.3">
      <c r="A2001" s="2" t="s">
        <v>1942</v>
      </c>
      <c r="B2001" s="3" t="s">
        <v>4</v>
      </c>
      <c r="C2001" t="str">
        <f t="shared" si="93"/>
        <v>v</v>
      </c>
      <c r="D2001">
        <f>VLOOKUP(C2001,Pivot_Train_try!$A$3:$C$25,3,0)</f>
        <v>1</v>
      </c>
      <c r="E2001">
        <f>VLOOKUP(C2001,Pivot_Train_try!$A$3:$C$25,2,0)</f>
        <v>0</v>
      </c>
      <c r="F2001" t="str">
        <f t="shared" si="94"/>
        <v>Male</v>
      </c>
      <c r="G2001" t="str">
        <f t="shared" si="95"/>
        <v>True</v>
      </c>
    </row>
    <row r="2002" spans="1:7" x14ac:dyDescent="0.3">
      <c r="A2002" s="4" t="s">
        <v>1943</v>
      </c>
      <c r="B2002" s="5" t="s">
        <v>4</v>
      </c>
      <c r="C2002" t="str">
        <f t="shared" si="93"/>
        <v>n</v>
      </c>
      <c r="D2002">
        <f>VLOOKUP(C2002,Pivot_Train_try!$A$3:$C$25,3,0)</f>
        <v>0.9285714285714286</v>
      </c>
      <c r="E2002">
        <f>VLOOKUP(C2002,Pivot_Train_try!$A$3:$C$25,2,0)</f>
        <v>7.1428571428571425E-2</v>
      </c>
      <c r="F2002" t="str">
        <f t="shared" si="94"/>
        <v>Male</v>
      </c>
      <c r="G2002" t="str">
        <f t="shared" si="95"/>
        <v>True</v>
      </c>
    </row>
    <row r="2003" spans="1:7" x14ac:dyDescent="0.3">
      <c r="A2003" s="2" t="s">
        <v>1950</v>
      </c>
      <c r="B2003" s="3" t="s">
        <v>4</v>
      </c>
      <c r="C2003" t="str">
        <f t="shared" si="93"/>
        <v>n</v>
      </c>
      <c r="D2003">
        <f>VLOOKUP(C2003,Pivot_Train_try!$A$3:$C$25,3,0)</f>
        <v>0.9285714285714286</v>
      </c>
      <c r="E2003">
        <f>VLOOKUP(C2003,Pivot_Train_try!$A$3:$C$25,2,0)</f>
        <v>7.1428571428571425E-2</v>
      </c>
      <c r="F2003" t="str">
        <f t="shared" si="94"/>
        <v>Male</v>
      </c>
      <c r="G2003" t="str">
        <f t="shared" si="95"/>
        <v>True</v>
      </c>
    </row>
    <row r="2004" spans="1:7" x14ac:dyDescent="0.3">
      <c r="A2004" s="4" t="s">
        <v>1956</v>
      </c>
      <c r="B2004" s="5" t="s">
        <v>4</v>
      </c>
      <c r="C2004" t="str">
        <f t="shared" si="93"/>
        <v>r</v>
      </c>
      <c r="D2004">
        <f>VLOOKUP(C2004,Pivot_Train_try!$A$3:$C$25,3,0)</f>
        <v>0.92592592592592593</v>
      </c>
      <c r="E2004">
        <f>VLOOKUP(C2004,Pivot_Train_try!$A$3:$C$25,2,0)</f>
        <v>7.407407407407407E-2</v>
      </c>
      <c r="F2004" t="str">
        <f t="shared" si="94"/>
        <v>Male</v>
      </c>
      <c r="G2004" t="str">
        <f t="shared" si="95"/>
        <v>True</v>
      </c>
    </row>
    <row r="2005" spans="1:7" x14ac:dyDescent="0.3">
      <c r="A2005" s="2" t="s">
        <v>1957</v>
      </c>
      <c r="B2005" s="3" t="s">
        <v>4</v>
      </c>
      <c r="C2005" t="str">
        <f t="shared" si="93"/>
        <v>l</v>
      </c>
      <c r="D2005">
        <f>VLOOKUP(C2005,Pivot_Train_try!$A$3:$C$25,3,0)</f>
        <v>0.68421052631578949</v>
      </c>
      <c r="E2005">
        <f>VLOOKUP(C2005,Pivot_Train_try!$A$3:$C$25,2,0)</f>
        <v>0.31578947368421051</v>
      </c>
      <c r="F2005" t="str">
        <f t="shared" si="94"/>
        <v>Male</v>
      </c>
      <c r="G2005" t="str">
        <f t="shared" si="95"/>
        <v>True</v>
      </c>
    </row>
    <row r="2006" spans="1:7" x14ac:dyDescent="0.3">
      <c r="A2006" s="4" t="s">
        <v>1958</v>
      </c>
      <c r="B2006" s="5" t="s">
        <v>4</v>
      </c>
      <c r="C2006" t="str">
        <f t="shared" si="93"/>
        <v>t</v>
      </c>
      <c r="D2006">
        <f>VLOOKUP(C2006,Pivot_Train_try!$A$3:$C$25,3,0)</f>
        <v>0.93506493506493504</v>
      </c>
      <c r="E2006">
        <f>VLOOKUP(C2006,Pivot_Train_try!$A$3:$C$25,2,0)</f>
        <v>6.4935064935064929E-2</v>
      </c>
      <c r="F2006" t="str">
        <f t="shared" si="94"/>
        <v>Male</v>
      </c>
      <c r="G2006" t="str">
        <f t="shared" si="95"/>
        <v>True</v>
      </c>
    </row>
    <row r="2007" spans="1:7" x14ac:dyDescent="0.3">
      <c r="A2007" s="2" t="s">
        <v>1962</v>
      </c>
      <c r="B2007" s="3" t="s">
        <v>4</v>
      </c>
      <c r="C2007" t="str">
        <f t="shared" si="93"/>
        <v>n</v>
      </c>
      <c r="D2007">
        <f>VLOOKUP(C2007,Pivot_Train_try!$A$3:$C$25,3,0)</f>
        <v>0.9285714285714286</v>
      </c>
      <c r="E2007">
        <f>VLOOKUP(C2007,Pivot_Train_try!$A$3:$C$25,2,0)</f>
        <v>7.1428571428571425E-2</v>
      </c>
      <c r="F2007" t="str">
        <f t="shared" si="94"/>
        <v>Male</v>
      </c>
      <c r="G2007" t="str">
        <f t="shared" si="95"/>
        <v>True</v>
      </c>
    </row>
    <row r="2008" spans="1:7" x14ac:dyDescent="0.3">
      <c r="A2008" s="4" t="s">
        <v>1963</v>
      </c>
      <c r="B2008" s="5" t="s">
        <v>4</v>
      </c>
      <c r="C2008" t="str">
        <f t="shared" si="93"/>
        <v>t</v>
      </c>
      <c r="D2008">
        <f>VLOOKUP(C2008,Pivot_Train_try!$A$3:$C$25,3,0)</f>
        <v>0.93506493506493504</v>
      </c>
      <c r="E2008">
        <f>VLOOKUP(C2008,Pivot_Train_try!$A$3:$C$25,2,0)</f>
        <v>6.4935064935064929E-2</v>
      </c>
      <c r="F2008" t="str">
        <f t="shared" si="94"/>
        <v>Male</v>
      </c>
      <c r="G2008" t="str">
        <f t="shared" si="95"/>
        <v>True</v>
      </c>
    </row>
    <row r="2009" spans="1:7" x14ac:dyDescent="0.3">
      <c r="A2009" s="2" t="s">
        <v>1965</v>
      </c>
      <c r="B2009" s="3" t="s">
        <v>4</v>
      </c>
      <c r="C2009" t="str">
        <f t="shared" si="93"/>
        <v>t</v>
      </c>
      <c r="D2009">
        <f>VLOOKUP(C2009,Pivot_Train_try!$A$3:$C$25,3,0)</f>
        <v>0.93506493506493504</v>
      </c>
      <c r="E2009">
        <f>VLOOKUP(C2009,Pivot_Train_try!$A$3:$C$25,2,0)</f>
        <v>6.4935064935064929E-2</v>
      </c>
      <c r="F2009" t="str">
        <f t="shared" si="94"/>
        <v>Male</v>
      </c>
      <c r="G2009" t="str">
        <f t="shared" si="95"/>
        <v>True</v>
      </c>
    </row>
    <row r="2010" spans="1:7" hidden="1" x14ac:dyDescent="0.3">
      <c r="A2010" s="4" t="s">
        <v>1966</v>
      </c>
      <c r="B2010" s="5" t="s">
        <v>4</v>
      </c>
      <c r="C2010" t="str">
        <f t="shared" si="93"/>
        <v>a</v>
      </c>
      <c r="D2010">
        <f>VLOOKUP(C2010,Pivot_Train_try!$A$3:$C$25,3,0)</f>
        <v>0.26829268292682928</v>
      </c>
      <c r="E2010">
        <f>VLOOKUP(C2010,Pivot_Train_try!$A$3:$C$25,2,0)</f>
        <v>0.73170731707317072</v>
      </c>
      <c r="F2010" t="str">
        <f t="shared" si="94"/>
        <v>Female</v>
      </c>
      <c r="G2010" t="str">
        <f t="shared" si="95"/>
        <v>False</v>
      </c>
    </row>
    <row r="2011" spans="1:7" x14ac:dyDescent="0.3">
      <c r="A2011" s="2" t="s">
        <v>1968</v>
      </c>
      <c r="B2011" s="3" t="s">
        <v>4</v>
      </c>
      <c r="C2011" t="str">
        <f t="shared" si="93"/>
        <v>n</v>
      </c>
      <c r="D2011">
        <f>VLOOKUP(C2011,Pivot_Train_try!$A$3:$C$25,3,0)</f>
        <v>0.9285714285714286</v>
      </c>
      <c r="E2011">
        <f>VLOOKUP(C2011,Pivot_Train_try!$A$3:$C$25,2,0)</f>
        <v>7.1428571428571425E-2</v>
      </c>
      <c r="F2011" t="str">
        <f t="shared" si="94"/>
        <v>Male</v>
      </c>
      <c r="G2011" t="str">
        <f t="shared" si="95"/>
        <v>True</v>
      </c>
    </row>
    <row r="2012" spans="1:7" x14ac:dyDescent="0.3">
      <c r="A2012" s="4" t="s">
        <v>1969</v>
      </c>
      <c r="B2012" s="5" t="s">
        <v>4</v>
      </c>
      <c r="C2012" t="str">
        <f t="shared" si="93"/>
        <v>r</v>
      </c>
      <c r="D2012">
        <f>VLOOKUP(C2012,Pivot_Train_try!$A$3:$C$25,3,0)</f>
        <v>0.92592592592592593</v>
      </c>
      <c r="E2012">
        <f>VLOOKUP(C2012,Pivot_Train_try!$A$3:$C$25,2,0)</f>
        <v>7.407407407407407E-2</v>
      </c>
      <c r="F2012" t="str">
        <f t="shared" si="94"/>
        <v>Male</v>
      </c>
      <c r="G2012" t="str">
        <f t="shared" si="95"/>
        <v>True</v>
      </c>
    </row>
    <row r="2013" spans="1:7" x14ac:dyDescent="0.3">
      <c r="A2013" s="2" t="s">
        <v>1970</v>
      </c>
      <c r="B2013" s="3" t="s">
        <v>4</v>
      </c>
      <c r="C2013" t="str">
        <f t="shared" si="93"/>
        <v>n</v>
      </c>
      <c r="D2013">
        <f>VLOOKUP(C2013,Pivot_Train_try!$A$3:$C$25,3,0)</f>
        <v>0.9285714285714286</v>
      </c>
      <c r="E2013">
        <f>VLOOKUP(C2013,Pivot_Train_try!$A$3:$C$25,2,0)</f>
        <v>7.1428571428571425E-2</v>
      </c>
      <c r="F2013" t="str">
        <f t="shared" si="94"/>
        <v>Male</v>
      </c>
      <c r="G2013" t="str">
        <f t="shared" si="95"/>
        <v>True</v>
      </c>
    </row>
    <row r="2014" spans="1:7" x14ac:dyDescent="0.3">
      <c r="A2014" s="4" t="s">
        <v>1972</v>
      </c>
      <c r="B2014" s="5" t="s">
        <v>4</v>
      </c>
      <c r="C2014" t="str">
        <f t="shared" si="93"/>
        <v>h</v>
      </c>
      <c r="D2014">
        <f>VLOOKUP(C2014,Pivot_Train_try!$A$3:$C$25,3,0)</f>
        <v>0.96062992125984248</v>
      </c>
      <c r="E2014">
        <f>VLOOKUP(C2014,Pivot_Train_try!$A$3:$C$25,2,0)</f>
        <v>3.937007874015748E-2</v>
      </c>
      <c r="F2014" t="str">
        <f t="shared" si="94"/>
        <v>Male</v>
      </c>
      <c r="G2014" t="str">
        <f t="shared" si="95"/>
        <v>True</v>
      </c>
    </row>
    <row r="2015" spans="1:7" x14ac:dyDescent="0.3">
      <c r="A2015" s="2" t="s">
        <v>1973</v>
      </c>
      <c r="B2015" s="3" t="s">
        <v>4</v>
      </c>
      <c r="C2015" t="str">
        <f t="shared" si="93"/>
        <v>n</v>
      </c>
      <c r="D2015">
        <f>VLOOKUP(C2015,Pivot_Train_try!$A$3:$C$25,3,0)</f>
        <v>0.9285714285714286</v>
      </c>
      <c r="E2015">
        <f>VLOOKUP(C2015,Pivot_Train_try!$A$3:$C$25,2,0)</f>
        <v>7.1428571428571425E-2</v>
      </c>
      <c r="F2015" t="str">
        <f t="shared" si="94"/>
        <v>Male</v>
      </c>
      <c r="G2015" t="str">
        <f t="shared" si="95"/>
        <v>True</v>
      </c>
    </row>
    <row r="2016" spans="1:7" hidden="1" x14ac:dyDescent="0.3">
      <c r="A2016" s="4" t="s">
        <v>1034</v>
      </c>
      <c r="B2016" s="5" t="s">
        <v>4</v>
      </c>
      <c r="C2016" t="str">
        <f t="shared" si="93"/>
        <v>a</v>
      </c>
      <c r="D2016">
        <f>VLOOKUP(C2016,Pivot_Train_try!$A$3:$C$25,3,0)</f>
        <v>0.26829268292682928</v>
      </c>
      <c r="E2016">
        <f>VLOOKUP(C2016,Pivot_Train_try!$A$3:$C$25,2,0)</f>
        <v>0.73170731707317072</v>
      </c>
      <c r="F2016" t="str">
        <f t="shared" si="94"/>
        <v>Female</v>
      </c>
      <c r="G2016" t="str">
        <f t="shared" si="95"/>
        <v>False</v>
      </c>
    </row>
    <row r="2017" spans="1:7" hidden="1" x14ac:dyDescent="0.3">
      <c r="A2017" s="2" t="s">
        <v>1982</v>
      </c>
      <c r="B2017" s="3" t="s">
        <v>4</v>
      </c>
      <c r="C2017" t="str">
        <f t="shared" si="93"/>
        <v>a</v>
      </c>
      <c r="D2017">
        <f>VLOOKUP(C2017,Pivot_Train_try!$A$3:$C$25,3,0)</f>
        <v>0.26829268292682928</v>
      </c>
      <c r="E2017">
        <f>VLOOKUP(C2017,Pivot_Train_try!$A$3:$C$25,2,0)</f>
        <v>0.73170731707317072</v>
      </c>
      <c r="F2017" t="str">
        <f t="shared" si="94"/>
        <v>Female</v>
      </c>
      <c r="G2017" t="str">
        <f t="shared" si="95"/>
        <v>False</v>
      </c>
    </row>
    <row r="2018" spans="1:7" x14ac:dyDescent="0.3">
      <c r="A2018" s="4" t="s">
        <v>1984</v>
      </c>
      <c r="B2018" s="5" t="s">
        <v>4</v>
      </c>
      <c r="C2018" t="str">
        <f t="shared" si="93"/>
        <v>u</v>
      </c>
      <c r="D2018">
        <f>VLOOKUP(C2018,Pivot_Train_try!$A$3:$C$25,3,0)</f>
        <v>0.78723404255319152</v>
      </c>
      <c r="E2018">
        <f>VLOOKUP(C2018,Pivot_Train_try!$A$3:$C$25,2,0)</f>
        <v>0.21276595744680851</v>
      </c>
      <c r="F2018" t="str">
        <f t="shared" si="94"/>
        <v>Male</v>
      </c>
      <c r="G2018" t="str">
        <f t="shared" si="95"/>
        <v>True</v>
      </c>
    </row>
    <row r="2019" spans="1:7" x14ac:dyDescent="0.3">
      <c r="A2019" s="2" t="s">
        <v>1988</v>
      </c>
      <c r="B2019" s="3" t="s">
        <v>4</v>
      </c>
      <c r="C2019" t="str">
        <f t="shared" si="93"/>
        <v>n</v>
      </c>
      <c r="D2019">
        <f>VLOOKUP(C2019,Pivot_Train_try!$A$3:$C$25,3,0)</f>
        <v>0.9285714285714286</v>
      </c>
      <c r="E2019">
        <f>VLOOKUP(C2019,Pivot_Train_try!$A$3:$C$25,2,0)</f>
        <v>7.1428571428571425E-2</v>
      </c>
      <c r="F2019" t="str">
        <f t="shared" si="94"/>
        <v>Male</v>
      </c>
      <c r="G2019" t="str">
        <f t="shared" si="95"/>
        <v>True</v>
      </c>
    </row>
    <row r="2020" spans="1:7" x14ac:dyDescent="0.3">
      <c r="A2020" s="4" t="s">
        <v>1991</v>
      </c>
      <c r="B2020" s="5" t="s">
        <v>4</v>
      </c>
      <c r="C2020" t="str">
        <f t="shared" si="93"/>
        <v>n</v>
      </c>
      <c r="D2020">
        <f>VLOOKUP(C2020,Pivot_Train_try!$A$3:$C$25,3,0)</f>
        <v>0.9285714285714286</v>
      </c>
      <c r="E2020">
        <f>VLOOKUP(C2020,Pivot_Train_try!$A$3:$C$25,2,0)</f>
        <v>7.1428571428571425E-2</v>
      </c>
      <c r="F2020" t="str">
        <f t="shared" si="94"/>
        <v>Male</v>
      </c>
      <c r="G2020" t="str">
        <f t="shared" si="95"/>
        <v>True</v>
      </c>
    </row>
    <row r="2021" spans="1:7" x14ac:dyDescent="0.3">
      <c r="A2021" s="2" t="s">
        <v>1992</v>
      </c>
      <c r="B2021" s="3" t="s">
        <v>4</v>
      </c>
      <c r="C2021" t="str">
        <f t="shared" si="93"/>
        <v>j</v>
      </c>
      <c r="D2021">
        <f>VLOOKUP(C2021,Pivot_Train_try!$A$3:$C$25,3,0)</f>
        <v>0.96296296296296291</v>
      </c>
      <c r="E2021">
        <f>VLOOKUP(C2021,Pivot_Train_try!$A$3:$C$25,2,0)</f>
        <v>3.7037037037037035E-2</v>
      </c>
      <c r="F2021" t="str">
        <f t="shared" si="94"/>
        <v>Male</v>
      </c>
      <c r="G2021" t="str">
        <f t="shared" si="95"/>
        <v>True</v>
      </c>
    </row>
    <row r="2022" spans="1:7" x14ac:dyDescent="0.3">
      <c r="A2022" s="4" t="s">
        <v>1993</v>
      </c>
      <c r="B2022" s="5" t="s">
        <v>4</v>
      </c>
      <c r="C2022" t="str">
        <f t="shared" si="93"/>
        <v>n</v>
      </c>
      <c r="D2022">
        <f>VLOOKUP(C2022,Pivot_Train_try!$A$3:$C$25,3,0)</f>
        <v>0.9285714285714286</v>
      </c>
      <c r="E2022">
        <f>VLOOKUP(C2022,Pivot_Train_try!$A$3:$C$25,2,0)</f>
        <v>7.1428571428571425E-2</v>
      </c>
      <c r="F2022" t="str">
        <f t="shared" si="94"/>
        <v>Male</v>
      </c>
      <c r="G2022" t="str">
        <f t="shared" si="95"/>
        <v>True</v>
      </c>
    </row>
    <row r="2023" spans="1:7" x14ac:dyDescent="0.3">
      <c r="A2023" s="2" t="s">
        <v>1995</v>
      </c>
      <c r="B2023" s="3" t="s">
        <v>4</v>
      </c>
      <c r="C2023" t="str">
        <f t="shared" si="93"/>
        <v>h</v>
      </c>
      <c r="D2023">
        <f>VLOOKUP(C2023,Pivot_Train_try!$A$3:$C$25,3,0)</f>
        <v>0.96062992125984248</v>
      </c>
      <c r="E2023">
        <f>VLOOKUP(C2023,Pivot_Train_try!$A$3:$C$25,2,0)</f>
        <v>3.937007874015748E-2</v>
      </c>
      <c r="F2023" t="str">
        <f t="shared" si="94"/>
        <v>Male</v>
      </c>
      <c r="G2023" t="str">
        <f t="shared" si="95"/>
        <v>True</v>
      </c>
    </row>
    <row r="2024" spans="1:7" x14ac:dyDescent="0.3">
      <c r="A2024" s="4" t="s">
        <v>1996</v>
      </c>
      <c r="B2024" s="5" t="s">
        <v>4</v>
      </c>
      <c r="C2024" t="str">
        <f t="shared" si="93"/>
        <v>v</v>
      </c>
      <c r="D2024">
        <f>VLOOKUP(C2024,Pivot_Train_try!$A$3:$C$25,3,0)</f>
        <v>1</v>
      </c>
      <c r="E2024">
        <f>VLOOKUP(C2024,Pivot_Train_try!$A$3:$C$25,2,0)</f>
        <v>0</v>
      </c>
      <c r="F2024" t="str">
        <f t="shared" si="94"/>
        <v>Male</v>
      </c>
      <c r="G2024" t="str">
        <f t="shared" si="95"/>
        <v>True</v>
      </c>
    </row>
    <row r="2025" spans="1:7" x14ac:dyDescent="0.3">
      <c r="A2025" s="2" t="s">
        <v>1997</v>
      </c>
      <c r="B2025" s="3" t="s">
        <v>4</v>
      </c>
      <c r="C2025" t="str">
        <f t="shared" si="93"/>
        <v>r</v>
      </c>
      <c r="D2025">
        <f>VLOOKUP(C2025,Pivot_Train_try!$A$3:$C$25,3,0)</f>
        <v>0.92592592592592593</v>
      </c>
      <c r="E2025">
        <f>VLOOKUP(C2025,Pivot_Train_try!$A$3:$C$25,2,0)</f>
        <v>7.407407407407407E-2</v>
      </c>
      <c r="F2025" t="str">
        <f t="shared" si="94"/>
        <v>Male</v>
      </c>
      <c r="G2025" t="str">
        <f t="shared" si="95"/>
        <v>True</v>
      </c>
    </row>
    <row r="2026" spans="1:7" x14ac:dyDescent="0.3">
      <c r="A2026" s="4" t="s">
        <v>1998</v>
      </c>
      <c r="B2026" s="5" t="s">
        <v>4</v>
      </c>
      <c r="C2026" t="str">
        <f t="shared" si="93"/>
        <v>n</v>
      </c>
      <c r="D2026">
        <f>VLOOKUP(C2026,Pivot_Train_try!$A$3:$C$25,3,0)</f>
        <v>0.9285714285714286</v>
      </c>
      <c r="E2026">
        <f>VLOOKUP(C2026,Pivot_Train_try!$A$3:$C$25,2,0)</f>
        <v>7.1428571428571425E-2</v>
      </c>
      <c r="F2026" t="str">
        <f t="shared" si="94"/>
        <v>Male</v>
      </c>
      <c r="G2026" t="str">
        <f t="shared" si="95"/>
        <v>True</v>
      </c>
    </row>
    <row r="2027" spans="1:7" hidden="1" x14ac:dyDescent="0.3">
      <c r="A2027" s="2" t="s">
        <v>2004</v>
      </c>
      <c r="B2027" s="3" t="s">
        <v>4</v>
      </c>
      <c r="C2027" t="str">
        <f t="shared" si="93"/>
        <v>a</v>
      </c>
      <c r="D2027">
        <f>VLOOKUP(C2027,Pivot_Train_try!$A$3:$C$25,3,0)</f>
        <v>0.26829268292682928</v>
      </c>
      <c r="E2027">
        <f>VLOOKUP(C2027,Pivot_Train_try!$A$3:$C$25,2,0)</f>
        <v>0.73170731707317072</v>
      </c>
      <c r="F2027" t="str">
        <f t="shared" si="94"/>
        <v>Female</v>
      </c>
      <c r="G2027" t="str">
        <f t="shared" si="95"/>
        <v>False</v>
      </c>
    </row>
    <row r="2028" spans="1:7" x14ac:dyDescent="0.3">
      <c r="A2028" s="4" t="s">
        <v>2006</v>
      </c>
      <c r="B2028" s="5" t="s">
        <v>4</v>
      </c>
      <c r="C2028" t="str">
        <f t="shared" si="93"/>
        <v>y</v>
      </c>
      <c r="D2028">
        <f>VLOOKUP(C2028,Pivot_Train_try!$A$3:$C$25,3,0)</f>
        <v>0.90476190476190477</v>
      </c>
      <c r="E2028">
        <f>VLOOKUP(C2028,Pivot_Train_try!$A$3:$C$25,2,0)</f>
        <v>9.5238095238095233E-2</v>
      </c>
      <c r="F2028" t="str">
        <f t="shared" si="94"/>
        <v>Male</v>
      </c>
      <c r="G2028" t="str">
        <f t="shared" si="95"/>
        <v>True</v>
      </c>
    </row>
    <row r="2029" spans="1:7" x14ac:dyDescent="0.3">
      <c r="A2029" s="2" t="s">
        <v>2007</v>
      </c>
      <c r="B2029" s="3" t="s">
        <v>4</v>
      </c>
      <c r="C2029" t="str">
        <f t="shared" si="93"/>
        <v>r</v>
      </c>
      <c r="D2029">
        <f>VLOOKUP(C2029,Pivot_Train_try!$A$3:$C$25,3,0)</f>
        <v>0.92592592592592593</v>
      </c>
      <c r="E2029">
        <f>VLOOKUP(C2029,Pivot_Train_try!$A$3:$C$25,2,0)</f>
        <v>7.407407407407407E-2</v>
      </c>
      <c r="F2029" t="str">
        <f t="shared" si="94"/>
        <v>Male</v>
      </c>
      <c r="G2029" t="str">
        <f t="shared" si="95"/>
        <v>True</v>
      </c>
    </row>
    <row r="2030" spans="1:7" x14ac:dyDescent="0.3">
      <c r="A2030" s="4" t="s">
        <v>2008</v>
      </c>
      <c r="B2030" s="5" t="s">
        <v>4</v>
      </c>
      <c r="C2030" t="str">
        <f t="shared" si="93"/>
        <v>n</v>
      </c>
      <c r="D2030">
        <f>VLOOKUP(C2030,Pivot_Train_try!$A$3:$C$25,3,0)</f>
        <v>0.9285714285714286</v>
      </c>
      <c r="E2030">
        <f>VLOOKUP(C2030,Pivot_Train_try!$A$3:$C$25,2,0)</f>
        <v>7.1428571428571425E-2</v>
      </c>
      <c r="F2030" t="str">
        <f t="shared" si="94"/>
        <v>Male</v>
      </c>
      <c r="G2030" t="str">
        <f t="shared" si="95"/>
        <v>True</v>
      </c>
    </row>
    <row r="2031" spans="1:7" x14ac:dyDescent="0.3">
      <c r="A2031" s="2" t="s">
        <v>2010</v>
      </c>
      <c r="B2031" s="3" t="s">
        <v>4</v>
      </c>
      <c r="C2031" t="str">
        <f t="shared" si="93"/>
        <v>h</v>
      </c>
      <c r="D2031">
        <f>VLOOKUP(C2031,Pivot_Train_try!$A$3:$C$25,3,0)</f>
        <v>0.96062992125984248</v>
      </c>
      <c r="E2031">
        <f>VLOOKUP(C2031,Pivot_Train_try!$A$3:$C$25,2,0)</f>
        <v>3.937007874015748E-2</v>
      </c>
      <c r="F2031" t="str">
        <f t="shared" si="94"/>
        <v>Male</v>
      </c>
      <c r="G2031" t="str">
        <f t="shared" si="95"/>
        <v>True</v>
      </c>
    </row>
    <row r="2032" spans="1:7" x14ac:dyDescent="0.3">
      <c r="A2032" s="4" t="s">
        <v>2011</v>
      </c>
      <c r="B2032" s="5" t="s">
        <v>4</v>
      </c>
      <c r="C2032" t="str">
        <f t="shared" si="93"/>
        <v>n</v>
      </c>
      <c r="D2032">
        <f>VLOOKUP(C2032,Pivot_Train_try!$A$3:$C$25,3,0)</f>
        <v>0.9285714285714286</v>
      </c>
      <c r="E2032">
        <f>VLOOKUP(C2032,Pivot_Train_try!$A$3:$C$25,2,0)</f>
        <v>7.1428571428571425E-2</v>
      </c>
      <c r="F2032" t="str">
        <f t="shared" si="94"/>
        <v>Male</v>
      </c>
      <c r="G2032" t="str">
        <f t="shared" si="95"/>
        <v>True</v>
      </c>
    </row>
    <row r="2033" spans="1:7" x14ac:dyDescent="0.3">
      <c r="A2033" s="2" t="s">
        <v>2012</v>
      </c>
      <c r="B2033" s="3" t="s">
        <v>4</v>
      </c>
      <c r="C2033" t="str">
        <f t="shared" si="93"/>
        <v>u</v>
      </c>
      <c r="D2033">
        <f>VLOOKUP(C2033,Pivot_Train_try!$A$3:$C$25,3,0)</f>
        <v>0.78723404255319152</v>
      </c>
      <c r="E2033">
        <f>VLOOKUP(C2033,Pivot_Train_try!$A$3:$C$25,2,0)</f>
        <v>0.21276595744680851</v>
      </c>
      <c r="F2033" t="str">
        <f t="shared" si="94"/>
        <v>Male</v>
      </c>
      <c r="G2033" t="str">
        <f t="shared" si="95"/>
        <v>True</v>
      </c>
    </row>
    <row r="2034" spans="1:7" x14ac:dyDescent="0.3">
      <c r="A2034" s="4" t="s">
        <v>2013</v>
      </c>
      <c r="B2034" s="5" t="s">
        <v>4</v>
      </c>
      <c r="C2034" t="str">
        <f t="shared" si="93"/>
        <v>k</v>
      </c>
      <c r="D2034">
        <f>VLOOKUP(C2034,Pivot_Train_try!$A$3:$C$25,3,0)</f>
        <v>0.91304347826086951</v>
      </c>
      <c r="E2034">
        <f>VLOOKUP(C2034,Pivot_Train_try!$A$3:$C$25,2,0)</f>
        <v>8.6956521739130432E-2</v>
      </c>
      <c r="F2034" t="str">
        <f t="shared" si="94"/>
        <v>Male</v>
      </c>
      <c r="G2034" t="str">
        <f t="shared" si="95"/>
        <v>True</v>
      </c>
    </row>
    <row r="2035" spans="1:7" x14ac:dyDescent="0.3">
      <c r="A2035" s="2" t="s">
        <v>2014</v>
      </c>
      <c r="B2035" s="3" t="s">
        <v>4</v>
      </c>
      <c r="C2035" t="str">
        <f t="shared" si="93"/>
        <v>h</v>
      </c>
      <c r="D2035">
        <f>VLOOKUP(C2035,Pivot_Train_try!$A$3:$C$25,3,0)</f>
        <v>0.96062992125984248</v>
      </c>
      <c r="E2035">
        <f>VLOOKUP(C2035,Pivot_Train_try!$A$3:$C$25,2,0)</f>
        <v>3.937007874015748E-2</v>
      </c>
      <c r="F2035" t="str">
        <f t="shared" si="94"/>
        <v>Male</v>
      </c>
      <c r="G2035" t="str">
        <f t="shared" si="95"/>
        <v>True</v>
      </c>
    </row>
    <row r="2036" spans="1:7" x14ac:dyDescent="0.3">
      <c r="A2036" s="4" t="s">
        <v>2015</v>
      </c>
      <c r="B2036" s="5" t="s">
        <v>4</v>
      </c>
      <c r="C2036" t="str">
        <f t="shared" si="93"/>
        <v>r</v>
      </c>
      <c r="D2036">
        <f>VLOOKUP(C2036,Pivot_Train_try!$A$3:$C$25,3,0)</f>
        <v>0.92592592592592593</v>
      </c>
      <c r="E2036">
        <f>VLOOKUP(C2036,Pivot_Train_try!$A$3:$C$25,2,0)</f>
        <v>7.407407407407407E-2</v>
      </c>
      <c r="F2036" t="str">
        <f t="shared" si="94"/>
        <v>Male</v>
      </c>
      <c r="G2036" t="str">
        <f t="shared" si="95"/>
        <v>True</v>
      </c>
    </row>
    <row r="2037" spans="1:7" hidden="1" x14ac:dyDescent="0.3">
      <c r="A2037" s="2" t="s">
        <v>2018</v>
      </c>
      <c r="B2037" s="3" t="s">
        <v>4</v>
      </c>
      <c r="C2037" t="str">
        <f t="shared" si="93"/>
        <v>i</v>
      </c>
      <c r="D2037">
        <f>VLOOKUP(C2037,Pivot_Train_try!$A$3:$C$25,3,0)</f>
        <v>0.18069306930693069</v>
      </c>
      <c r="E2037">
        <f>VLOOKUP(C2037,Pivot_Train_try!$A$3:$C$25,2,0)</f>
        <v>0.81930693069306926</v>
      </c>
      <c r="F2037" t="str">
        <f t="shared" si="94"/>
        <v>Female</v>
      </c>
      <c r="G2037" t="str">
        <f t="shared" si="95"/>
        <v>False</v>
      </c>
    </row>
    <row r="2038" spans="1:7" x14ac:dyDescent="0.3">
      <c r="A2038" s="4" t="s">
        <v>2021</v>
      </c>
      <c r="B2038" s="5" t="s">
        <v>4</v>
      </c>
      <c r="C2038" t="str">
        <f t="shared" si="93"/>
        <v>n</v>
      </c>
      <c r="D2038">
        <f>VLOOKUP(C2038,Pivot_Train_try!$A$3:$C$25,3,0)</f>
        <v>0.9285714285714286</v>
      </c>
      <c r="E2038">
        <f>VLOOKUP(C2038,Pivot_Train_try!$A$3:$C$25,2,0)</f>
        <v>7.1428571428571425E-2</v>
      </c>
      <c r="F2038" t="str">
        <f t="shared" si="94"/>
        <v>Male</v>
      </c>
      <c r="G2038" t="str">
        <f t="shared" si="95"/>
        <v>True</v>
      </c>
    </row>
    <row r="2039" spans="1:7" x14ac:dyDescent="0.3">
      <c r="A2039" s="2" t="s">
        <v>2023</v>
      </c>
      <c r="B2039" s="3" t="s">
        <v>4</v>
      </c>
      <c r="C2039" t="str">
        <f t="shared" si="93"/>
        <v>j</v>
      </c>
      <c r="D2039">
        <f>VLOOKUP(C2039,Pivot_Train_try!$A$3:$C$25,3,0)</f>
        <v>0.96296296296296291</v>
      </c>
      <c r="E2039">
        <f>VLOOKUP(C2039,Pivot_Train_try!$A$3:$C$25,2,0)</f>
        <v>3.7037037037037035E-2</v>
      </c>
      <c r="F2039" t="str">
        <f t="shared" si="94"/>
        <v>Male</v>
      </c>
      <c r="G2039" t="str">
        <f t="shared" si="95"/>
        <v>True</v>
      </c>
    </row>
    <row r="2040" spans="1:7" hidden="1" x14ac:dyDescent="0.3">
      <c r="A2040" s="4" t="s">
        <v>2025</v>
      </c>
      <c r="B2040" s="5" t="s">
        <v>4</v>
      </c>
      <c r="C2040" t="str">
        <f t="shared" si="93"/>
        <v>a</v>
      </c>
      <c r="D2040">
        <f>VLOOKUP(C2040,Pivot_Train_try!$A$3:$C$25,3,0)</f>
        <v>0.26829268292682928</v>
      </c>
      <c r="E2040">
        <f>VLOOKUP(C2040,Pivot_Train_try!$A$3:$C$25,2,0)</f>
        <v>0.73170731707317072</v>
      </c>
      <c r="F2040" t="str">
        <f t="shared" si="94"/>
        <v>Female</v>
      </c>
      <c r="G2040" t="str">
        <f t="shared" si="95"/>
        <v>False</v>
      </c>
    </row>
    <row r="2041" spans="1:7" x14ac:dyDescent="0.3">
      <c r="A2041" s="2" t="s">
        <v>2029</v>
      </c>
      <c r="B2041" s="3" t="s">
        <v>4</v>
      </c>
      <c r="C2041" t="str">
        <f t="shared" si="93"/>
        <v>d</v>
      </c>
      <c r="D2041">
        <f>VLOOKUP(C2041,Pivot_Train_try!$A$3:$C$25,3,0)</f>
        <v>0.97142857142857142</v>
      </c>
      <c r="E2041">
        <f>VLOOKUP(C2041,Pivot_Train_try!$A$3:$C$25,2,0)</f>
        <v>2.8571428571428571E-2</v>
      </c>
      <c r="F2041" t="str">
        <f t="shared" si="94"/>
        <v>Male</v>
      </c>
      <c r="G2041" t="str">
        <f t="shared" si="95"/>
        <v>True</v>
      </c>
    </row>
    <row r="2042" spans="1:7" x14ac:dyDescent="0.3">
      <c r="A2042" s="4" t="s">
        <v>2030</v>
      </c>
      <c r="B2042" s="5" t="s">
        <v>4</v>
      </c>
      <c r="C2042" t="str">
        <f t="shared" si="93"/>
        <v>s</v>
      </c>
      <c r="D2042">
        <f>VLOOKUP(C2042,Pivot_Train_try!$A$3:$C$25,3,0)</f>
        <v>0.8928571428571429</v>
      </c>
      <c r="E2042">
        <f>VLOOKUP(C2042,Pivot_Train_try!$A$3:$C$25,2,0)</f>
        <v>0.10714285714285714</v>
      </c>
      <c r="F2042" t="str">
        <f t="shared" si="94"/>
        <v>Male</v>
      </c>
      <c r="G2042" t="str">
        <f t="shared" si="95"/>
        <v>True</v>
      </c>
    </row>
    <row r="2043" spans="1:7" x14ac:dyDescent="0.3">
      <c r="A2043" s="2" t="s">
        <v>2033</v>
      </c>
      <c r="B2043" s="3" t="s">
        <v>4</v>
      </c>
      <c r="C2043" t="str">
        <f t="shared" si="93"/>
        <v>r</v>
      </c>
      <c r="D2043">
        <f>VLOOKUP(C2043,Pivot_Train_try!$A$3:$C$25,3,0)</f>
        <v>0.92592592592592593</v>
      </c>
      <c r="E2043">
        <f>VLOOKUP(C2043,Pivot_Train_try!$A$3:$C$25,2,0)</f>
        <v>7.407407407407407E-2</v>
      </c>
      <c r="F2043" t="str">
        <f t="shared" si="94"/>
        <v>Male</v>
      </c>
      <c r="G2043" t="str">
        <f t="shared" si="95"/>
        <v>True</v>
      </c>
    </row>
    <row r="2044" spans="1:7" x14ac:dyDescent="0.3">
      <c r="A2044" s="4" t="s">
        <v>2034</v>
      </c>
      <c r="B2044" s="5" t="s">
        <v>4</v>
      </c>
      <c r="C2044" t="str">
        <f t="shared" si="93"/>
        <v>h</v>
      </c>
      <c r="D2044">
        <f>VLOOKUP(C2044,Pivot_Train_try!$A$3:$C$25,3,0)</f>
        <v>0.96062992125984248</v>
      </c>
      <c r="E2044">
        <f>VLOOKUP(C2044,Pivot_Train_try!$A$3:$C$25,2,0)</f>
        <v>3.937007874015748E-2</v>
      </c>
      <c r="F2044" t="str">
        <f t="shared" si="94"/>
        <v>Male</v>
      </c>
      <c r="G2044" t="str">
        <f t="shared" si="95"/>
        <v>True</v>
      </c>
    </row>
    <row r="2045" spans="1:7" x14ac:dyDescent="0.3">
      <c r="A2045" s="2" t="s">
        <v>2036</v>
      </c>
      <c r="B2045" s="3" t="s">
        <v>4</v>
      </c>
      <c r="C2045" t="str">
        <f t="shared" si="93"/>
        <v>n</v>
      </c>
      <c r="D2045">
        <f>VLOOKUP(C2045,Pivot_Train_try!$A$3:$C$25,3,0)</f>
        <v>0.9285714285714286</v>
      </c>
      <c r="E2045">
        <f>VLOOKUP(C2045,Pivot_Train_try!$A$3:$C$25,2,0)</f>
        <v>7.1428571428571425E-2</v>
      </c>
      <c r="F2045" t="str">
        <f t="shared" si="94"/>
        <v>Male</v>
      </c>
      <c r="G2045" t="str">
        <f t="shared" si="95"/>
        <v>True</v>
      </c>
    </row>
    <row r="2046" spans="1:7" x14ac:dyDescent="0.3">
      <c r="A2046" s="4" t="s">
        <v>2037</v>
      </c>
      <c r="B2046" s="5" t="s">
        <v>4</v>
      </c>
      <c r="C2046" t="str">
        <f t="shared" si="93"/>
        <v>t</v>
      </c>
      <c r="D2046">
        <f>VLOOKUP(C2046,Pivot_Train_try!$A$3:$C$25,3,0)</f>
        <v>0.93506493506493504</v>
      </c>
      <c r="E2046">
        <f>VLOOKUP(C2046,Pivot_Train_try!$A$3:$C$25,2,0)</f>
        <v>6.4935064935064929E-2</v>
      </c>
      <c r="F2046" t="str">
        <f t="shared" si="94"/>
        <v>Male</v>
      </c>
      <c r="G2046" t="str">
        <f t="shared" si="95"/>
        <v>True</v>
      </c>
    </row>
    <row r="2047" spans="1:7" x14ac:dyDescent="0.3">
      <c r="A2047" s="2" t="s">
        <v>2039</v>
      </c>
      <c r="B2047" s="3" t="s">
        <v>4</v>
      </c>
      <c r="C2047" t="str">
        <f t="shared" si="93"/>
        <v>l</v>
      </c>
      <c r="D2047">
        <f>VLOOKUP(C2047,Pivot_Train_try!$A$3:$C$25,3,0)</f>
        <v>0.68421052631578949</v>
      </c>
      <c r="E2047">
        <f>VLOOKUP(C2047,Pivot_Train_try!$A$3:$C$25,2,0)</f>
        <v>0.31578947368421051</v>
      </c>
      <c r="F2047" t="str">
        <f t="shared" si="94"/>
        <v>Male</v>
      </c>
      <c r="G2047" t="str">
        <f t="shared" si="95"/>
        <v>True</v>
      </c>
    </row>
    <row r="2048" spans="1:7" x14ac:dyDescent="0.3">
      <c r="A2048" s="4" t="s">
        <v>2040</v>
      </c>
      <c r="B2048" s="5" t="s">
        <v>4</v>
      </c>
      <c r="C2048" t="str">
        <f t="shared" si="93"/>
        <v>l</v>
      </c>
      <c r="D2048">
        <f>VLOOKUP(C2048,Pivot_Train_try!$A$3:$C$25,3,0)</f>
        <v>0.68421052631578949</v>
      </c>
      <c r="E2048">
        <f>VLOOKUP(C2048,Pivot_Train_try!$A$3:$C$25,2,0)</f>
        <v>0.31578947368421051</v>
      </c>
      <c r="F2048" t="str">
        <f t="shared" si="94"/>
        <v>Male</v>
      </c>
      <c r="G2048" t="str">
        <f t="shared" si="95"/>
        <v>True</v>
      </c>
    </row>
    <row r="2049" spans="1:7" x14ac:dyDescent="0.3">
      <c r="A2049" s="2" t="s">
        <v>2042</v>
      </c>
      <c r="B2049" s="3" t="s">
        <v>4</v>
      </c>
      <c r="C2049" t="str">
        <f t="shared" si="93"/>
        <v>k</v>
      </c>
      <c r="D2049">
        <f>VLOOKUP(C2049,Pivot_Train_try!$A$3:$C$25,3,0)</f>
        <v>0.91304347826086951</v>
      </c>
      <c r="E2049">
        <f>VLOOKUP(C2049,Pivot_Train_try!$A$3:$C$25,2,0)</f>
        <v>8.6956521739130432E-2</v>
      </c>
      <c r="F2049" t="str">
        <f t="shared" si="94"/>
        <v>Male</v>
      </c>
      <c r="G2049" t="str">
        <f t="shared" si="95"/>
        <v>True</v>
      </c>
    </row>
    <row r="2050" spans="1:7" x14ac:dyDescent="0.3">
      <c r="A2050" s="4" t="s">
        <v>2045</v>
      </c>
      <c r="B2050" s="5" t="s">
        <v>4</v>
      </c>
      <c r="C2050" t="str">
        <f t="shared" si="93"/>
        <v>j</v>
      </c>
      <c r="D2050">
        <f>VLOOKUP(C2050,Pivot_Train_try!$A$3:$C$25,3,0)</f>
        <v>0.96296296296296291</v>
      </c>
      <c r="E2050">
        <f>VLOOKUP(C2050,Pivot_Train_try!$A$3:$C$25,2,0)</f>
        <v>3.7037037037037035E-2</v>
      </c>
      <c r="F2050" t="str">
        <f t="shared" si="94"/>
        <v>Male</v>
      </c>
      <c r="G2050" t="str">
        <f t="shared" si="95"/>
        <v>True</v>
      </c>
    </row>
    <row r="2051" spans="1:7" hidden="1" x14ac:dyDescent="0.3">
      <c r="A2051" s="2" t="s">
        <v>2048</v>
      </c>
      <c r="B2051" s="3" t="s">
        <v>4</v>
      </c>
      <c r="C2051" t="str">
        <f t="shared" ref="C2051:C2101" si="96">RIGHT(A2051)</f>
        <v>i</v>
      </c>
      <c r="D2051">
        <f>VLOOKUP(C2051,Pivot_Train_try!$A$3:$C$25,3,0)</f>
        <v>0.18069306930693069</v>
      </c>
      <c r="E2051">
        <f>VLOOKUP(C2051,Pivot_Train_try!$A$3:$C$25,2,0)</f>
        <v>0.81930693069306926</v>
      </c>
      <c r="F2051" t="str">
        <f t="shared" ref="F2051:F2101" si="97">IF(D2051&gt;E2051,"Male","Female")</f>
        <v>Female</v>
      </c>
      <c r="G2051" t="str">
        <f t="shared" ref="G2051:G2101" si="98">IF(B2051=F2051,"True","False")</f>
        <v>False</v>
      </c>
    </row>
    <row r="2052" spans="1:7" x14ac:dyDescent="0.3">
      <c r="A2052" s="4" t="s">
        <v>2049</v>
      </c>
      <c r="B2052" s="5" t="s">
        <v>4</v>
      </c>
      <c r="C2052" t="str">
        <f t="shared" si="96"/>
        <v>n</v>
      </c>
      <c r="D2052">
        <f>VLOOKUP(C2052,Pivot_Train_try!$A$3:$C$25,3,0)</f>
        <v>0.9285714285714286</v>
      </c>
      <c r="E2052">
        <f>VLOOKUP(C2052,Pivot_Train_try!$A$3:$C$25,2,0)</f>
        <v>7.1428571428571425E-2</v>
      </c>
      <c r="F2052" t="str">
        <f t="shared" si="97"/>
        <v>Male</v>
      </c>
      <c r="G2052" t="str">
        <f t="shared" si="98"/>
        <v>True</v>
      </c>
    </row>
    <row r="2053" spans="1:7" x14ac:dyDescent="0.3">
      <c r="A2053" s="2" t="s">
        <v>2051</v>
      </c>
      <c r="B2053" s="3" t="s">
        <v>4</v>
      </c>
      <c r="C2053" t="str">
        <f t="shared" si="96"/>
        <v>r</v>
      </c>
      <c r="D2053">
        <f>VLOOKUP(C2053,Pivot_Train_try!$A$3:$C$25,3,0)</f>
        <v>0.92592592592592593</v>
      </c>
      <c r="E2053">
        <f>VLOOKUP(C2053,Pivot_Train_try!$A$3:$C$25,2,0)</f>
        <v>7.407407407407407E-2</v>
      </c>
      <c r="F2053" t="str">
        <f t="shared" si="97"/>
        <v>Male</v>
      </c>
      <c r="G2053" t="str">
        <f t="shared" si="98"/>
        <v>True</v>
      </c>
    </row>
    <row r="2054" spans="1:7" hidden="1" x14ac:dyDescent="0.3">
      <c r="A2054" s="4" t="s">
        <v>2052</v>
      </c>
      <c r="B2054" s="5" t="s">
        <v>4</v>
      </c>
      <c r="C2054" t="str">
        <f t="shared" si="96"/>
        <v>a</v>
      </c>
      <c r="D2054">
        <f>VLOOKUP(C2054,Pivot_Train_try!$A$3:$C$25,3,0)</f>
        <v>0.26829268292682928</v>
      </c>
      <c r="E2054">
        <f>VLOOKUP(C2054,Pivot_Train_try!$A$3:$C$25,2,0)</f>
        <v>0.73170731707317072</v>
      </c>
      <c r="F2054" t="str">
        <f t="shared" si="97"/>
        <v>Female</v>
      </c>
      <c r="G2054" t="str">
        <f t="shared" si="98"/>
        <v>False</v>
      </c>
    </row>
    <row r="2055" spans="1:7" hidden="1" x14ac:dyDescent="0.3">
      <c r="A2055" s="2" t="s">
        <v>2054</v>
      </c>
      <c r="B2055" s="3" t="s">
        <v>4</v>
      </c>
      <c r="C2055" t="str">
        <f t="shared" si="96"/>
        <v>a</v>
      </c>
      <c r="D2055">
        <f>VLOOKUP(C2055,Pivot_Train_try!$A$3:$C$25,3,0)</f>
        <v>0.26829268292682928</v>
      </c>
      <c r="E2055">
        <f>VLOOKUP(C2055,Pivot_Train_try!$A$3:$C$25,2,0)</f>
        <v>0.73170731707317072</v>
      </c>
      <c r="F2055" t="str">
        <f t="shared" si="97"/>
        <v>Female</v>
      </c>
      <c r="G2055" t="str">
        <f t="shared" si="98"/>
        <v>False</v>
      </c>
    </row>
    <row r="2056" spans="1:7" hidden="1" x14ac:dyDescent="0.3">
      <c r="A2056" s="4" t="s">
        <v>2056</v>
      </c>
      <c r="B2056" s="5" t="s">
        <v>4</v>
      </c>
      <c r="C2056" t="str">
        <f t="shared" si="96"/>
        <v>a</v>
      </c>
      <c r="D2056">
        <f>VLOOKUP(C2056,Pivot_Train_try!$A$3:$C$25,3,0)</f>
        <v>0.26829268292682928</v>
      </c>
      <c r="E2056">
        <f>VLOOKUP(C2056,Pivot_Train_try!$A$3:$C$25,2,0)</f>
        <v>0.73170731707317072</v>
      </c>
      <c r="F2056" t="str">
        <f t="shared" si="97"/>
        <v>Female</v>
      </c>
      <c r="G2056" t="str">
        <f t="shared" si="98"/>
        <v>False</v>
      </c>
    </row>
    <row r="2057" spans="1:7" x14ac:dyDescent="0.3">
      <c r="A2057" s="2" t="s">
        <v>2057</v>
      </c>
      <c r="B2057" s="3" t="s">
        <v>4</v>
      </c>
      <c r="C2057" t="str">
        <f t="shared" si="96"/>
        <v>n</v>
      </c>
      <c r="D2057">
        <f>VLOOKUP(C2057,Pivot_Train_try!$A$3:$C$25,3,0)</f>
        <v>0.9285714285714286</v>
      </c>
      <c r="E2057">
        <f>VLOOKUP(C2057,Pivot_Train_try!$A$3:$C$25,2,0)</f>
        <v>7.1428571428571425E-2</v>
      </c>
      <c r="F2057" t="str">
        <f t="shared" si="97"/>
        <v>Male</v>
      </c>
      <c r="G2057" t="str">
        <f t="shared" si="98"/>
        <v>True</v>
      </c>
    </row>
    <row r="2058" spans="1:7" x14ac:dyDescent="0.3">
      <c r="A2058" s="4" t="s">
        <v>2058</v>
      </c>
      <c r="B2058" s="5" t="s">
        <v>4</v>
      </c>
      <c r="C2058" t="str">
        <f t="shared" si="96"/>
        <v>d</v>
      </c>
      <c r="D2058">
        <f>VLOOKUP(C2058,Pivot_Train_try!$A$3:$C$25,3,0)</f>
        <v>0.97142857142857142</v>
      </c>
      <c r="E2058">
        <f>VLOOKUP(C2058,Pivot_Train_try!$A$3:$C$25,2,0)</f>
        <v>2.8571428571428571E-2</v>
      </c>
      <c r="F2058" t="str">
        <f t="shared" si="97"/>
        <v>Male</v>
      </c>
      <c r="G2058" t="str">
        <f t="shared" si="98"/>
        <v>True</v>
      </c>
    </row>
    <row r="2059" spans="1:7" x14ac:dyDescent="0.3">
      <c r="A2059" s="2" t="s">
        <v>2059</v>
      </c>
      <c r="B2059" s="3" t="s">
        <v>4</v>
      </c>
      <c r="C2059" t="str">
        <f t="shared" si="96"/>
        <v>n</v>
      </c>
      <c r="D2059">
        <f>VLOOKUP(C2059,Pivot_Train_try!$A$3:$C$25,3,0)</f>
        <v>0.9285714285714286</v>
      </c>
      <c r="E2059">
        <f>VLOOKUP(C2059,Pivot_Train_try!$A$3:$C$25,2,0)</f>
        <v>7.1428571428571425E-2</v>
      </c>
      <c r="F2059" t="str">
        <f t="shared" si="97"/>
        <v>Male</v>
      </c>
      <c r="G2059" t="str">
        <f t="shared" si="98"/>
        <v>True</v>
      </c>
    </row>
    <row r="2060" spans="1:7" x14ac:dyDescent="0.3">
      <c r="A2060" s="4" t="s">
        <v>2060</v>
      </c>
      <c r="B2060" s="5" t="s">
        <v>4</v>
      </c>
      <c r="C2060" t="str">
        <f t="shared" si="96"/>
        <v>s</v>
      </c>
      <c r="D2060">
        <f>VLOOKUP(C2060,Pivot_Train_try!$A$3:$C$25,3,0)</f>
        <v>0.8928571428571429</v>
      </c>
      <c r="E2060">
        <f>VLOOKUP(C2060,Pivot_Train_try!$A$3:$C$25,2,0)</f>
        <v>0.10714285714285714</v>
      </c>
      <c r="F2060" t="str">
        <f t="shared" si="97"/>
        <v>Male</v>
      </c>
      <c r="G2060" t="str">
        <f t="shared" si="98"/>
        <v>True</v>
      </c>
    </row>
    <row r="2061" spans="1:7" x14ac:dyDescent="0.3">
      <c r="A2061" s="2" t="s">
        <v>2062</v>
      </c>
      <c r="B2061" s="3" t="s">
        <v>4</v>
      </c>
      <c r="C2061" t="str">
        <f t="shared" si="96"/>
        <v>n</v>
      </c>
      <c r="D2061">
        <f>VLOOKUP(C2061,Pivot_Train_try!$A$3:$C$25,3,0)</f>
        <v>0.9285714285714286</v>
      </c>
      <c r="E2061">
        <f>VLOOKUP(C2061,Pivot_Train_try!$A$3:$C$25,2,0)</f>
        <v>7.1428571428571425E-2</v>
      </c>
      <c r="F2061" t="str">
        <f t="shared" si="97"/>
        <v>Male</v>
      </c>
      <c r="G2061" t="str">
        <f t="shared" si="98"/>
        <v>True</v>
      </c>
    </row>
    <row r="2062" spans="1:7" x14ac:dyDescent="0.3">
      <c r="A2062" s="4" t="s">
        <v>2063</v>
      </c>
      <c r="B2062" s="5" t="s">
        <v>4</v>
      </c>
      <c r="C2062" t="str">
        <f t="shared" si="96"/>
        <v>n</v>
      </c>
      <c r="D2062">
        <f>VLOOKUP(C2062,Pivot_Train_try!$A$3:$C$25,3,0)</f>
        <v>0.9285714285714286</v>
      </c>
      <c r="E2062">
        <f>VLOOKUP(C2062,Pivot_Train_try!$A$3:$C$25,2,0)</f>
        <v>7.1428571428571425E-2</v>
      </c>
      <c r="F2062" t="str">
        <f t="shared" si="97"/>
        <v>Male</v>
      </c>
      <c r="G2062" t="str">
        <f t="shared" si="98"/>
        <v>True</v>
      </c>
    </row>
    <row r="2063" spans="1:7" hidden="1" x14ac:dyDescent="0.3">
      <c r="A2063" s="2" t="s">
        <v>2064</v>
      </c>
      <c r="B2063" s="3" t="s">
        <v>4</v>
      </c>
      <c r="C2063" t="str">
        <f t="shared" si="96"/>
        <v>a</v>
      </c>
      <c r="D2063">
        <f>VLOOKUP(C2063,Pivot_Train_try!$A$3:$C$25,3,0)</f>
        <v>0.26829268292682928</v>
      </c>
      <c r="E2063">
        <f>VLOOKUP(C2063,Pivot_Train_try!$A$3:$C$25,2,0)</f>
        <v>0.73170731707317072</v>
      </c>
      <c r="F2063" t="str">
        <f t="shared" si="97"/>
        <v>Female</v>
      </c>
      <c r="G2063" t="str">
        <f t="shared" si="98"/>
        <v>False</v>
      </c>
    </row>
    <row r="2064" spans="1:7" x14ac:dyDescent="0.3">
      <c r="A2064" s="4" t="s">
        <v>2066</v>
      </c>
      <c r="B2064" s="5" t="s">
        <v>4</v>
      </c>
      <c r="C2064" t="str">
        <f t="shared" si="96"/>
        <v>m</v>
      </c>
      <c r="D2064">
        <f>VLOOKUP(C2064,Pivot_Train_try!$A$3:$C$25,3,0)</f>
        <v>0.8571428571428571</v>
      </c>
      <c r="E2064">
        <f>VLOOKUP(C2064,Pivot_Train_try!$A$3:$C$25,2,0)</f>
        <v>0.14285714285714285</v>
      </c>
      <c r="F2064" t="str">
        <f t="shared" si="97"/>
        <v>Male</v>
      </c>
      <c r="G2064" t="str">
        <f t="shared" si="98"/>
        <v>True</v>
      </c>
    </row>
    <row r="2065" spans="1:7" hidden="1" x14ac:dyDescent="0.3">
      <c r="A2065" s="2" t="s">
        <v>2070</v>
      </c>
      <c r="B2065" s="3" t="s">
        <v>4</v>
      </c>
      <c r="C2065" t="str">
        <f t="shared" si="96"/>
        <v>a</v>
      </c>
      <c r="D2065">
        <f>VLOOKUP(C2065,Pivot_Train_try!$A$3:$C$25,3,0)</f>
        <v>0.26829268292682928</v>
      </c>
      <c r="E2065">
        <f>VLOOKUP(C2065,Pivot_Train_try!$A$3:$C$25,2,0)</f>
        <v>0.73170731707317072</v>
      </c>
      <c r="F2065" t="str">
        <f t="shared" si="97"/>
        <v>Female</v>
      </c>
      <c r="G2065" t="str">
        <f t="shared" si="98"/>
        <v>False</v>
      </c>
    </row>
    <row r="2066" spans="1:7" x14ac:dyDescent="0.3">
      <c r="A2066" s="4" t="s">
        <v>2071</v>
      </c>
      <c r="B2066" s="5" t="s">
        <v>4</v>
      </c>
      <c r="C2066" t="str">
        <f t="shared" si="96"/>
        <v>b</v>
      </c>
      <c r="D2066">
        <f>VLOOKUP(C2066,Pivot_Train_try!$A$3:$C$25,3,0)</f>
        <v>0.83333333333333337</v>
      </c>
      <c r="E2066">
        <f>VLOOKUP(C2066,Pivot_Train_try!$A$3:$C$25,2,0)</f>
        <v>0.16666666666666666</v>
      </c>
      <c r="F2066" t="str">
        <f t="shared" si="97"/>
        <v>Male</v>
      </c>
      <c r="G2066" t="str">
        <f t="shared" si="98"/>
        <v>True</v>
      </c>
    </row>
    <row r="2067" spans="1:7" x14ac:dyDescent="0.3">
      <c r="A2067" s="2" t="s">
        <v>2072</v>
      </c>
      <c r="B2067" s="3" t="s">
        <v>4</v>
      </c>
      <c r="C2067" t="str">
        <f t="shared" si="96"/>
        <v>p</v>
      </c>
      <c r="D2067">
        <f>VLOOKUP(C2067,Pivot_Train_try!$A$3:$C$25,3,0)</f>
        <v>0.93333333333333335</v>
      </c>
      <c r="E2067">
        <f>VLOOKUP(C2067,Pivot_Train_try!$A$3:$C$25,2,0)</f>
        <v>6.6666666666666666E-2</v>
      </c>
      <c r="F2067" t="str">
        <f t="shared" si="97"/>
        <v>Male</v>
      </c>
      <c r="G2067" t="str">
        <f t="shared" si="98"/>
        <v>True</v>
      </c>
    </row>
    <row r="2068" spans="1:7" hidden="1" x14ac:dyDescent="0.3">
      <c r="A2068" s="4" t="s">
        <v>2073</v>
      </c>
      <c r="B2068" s="5" t="s">
        <v>4</v>
      </c>
      <c r="C2068" t="str">
        <f t="shared" si="96"/>
        <v>i</v>
      </c>
      <c r="D2068">
        <f>VLOOKUP(C2068,Pivot_Train_try!$A$3:$C$25,3,0)</f>
        <v>0.18069306930693069</v>
      </c>
      <c r="E2068">
        <f>VLOOKUP(C2068,Pivot_Train_try!$A$3:$C$25,2,0)</f>
        <v>0.81930693069306926</v>
      </c>
      <c r="F2068" t="str">
        <f t="shared" si="97"/>
        <v>Female</v>
      </c>
      <c r="G2068" t="str">
        <f t="shared" si="98"/>
        <v>False</v>
      </c>
    </row>
    <row r="2069" spans="1:7" x14ac:dyDescent="0.3">
      <c r="A2069" s="2" t="s">
        <v>2076</v>
      </c>
      <c r="B2069" s="3" t="s">
        <v>4</v>
      </c>
      <c r="C2069" t="str">
        <f t="shared" si="96"/>
        <v>h</v>
      </c>
      <c r="D2069">
        <f>VLOOKUP(C2069,Pivot_Train_try!$A$3:$C$25,3,0)</f>
        <v>0.96062992125984248</v>
      </c>
      <c r="E2069">
        <f>VLOOKUP(C2069,Pivot_Train_try!$A$3:$C$25,2,0)</f>
        <v>3.937007874015748E-2</v>
      </c>
      <c r="F2069" t="str">
        <f t="shared" si="97"/>
        <v>Male</v>
      </c>
      <c r="G2069" t="str">
        <f t="shared" si="98"/>
        <v>True</v>
      </c>
    </row>
    <row r="2070" spans="1:7" x14ac:dyDescent="0.3">
      <c r="A2070" s="4" t="s">
        <v>2077</v>
      </c>
      <c r="B2070" s="5" t="s">
        <v>4</v>
      </c>
      <c r="C2070" t="str">
        <f t="shared" si="96"/>
        <v>h</v>
      </c>
      <c r="D2070">
        <f>VLOOKUP(C2070,Pivot_Train_try!$A$3:$C$25,3,0)</f>
        <v>0.96062992125984248</v>
      </c>
      <c r="E2070">
        <f>VLOOKUP(C2070,Pivot_Train_try!$A$3:$C$25,2,0)</f>
        <v>3.937007874015748E-2</v>
      </c>
      <c r="F2070" t="str">
        <f t="shared" si="97"/>
        <v>Male</v>
      </c>
      <c r="G2070" t="str">
        <f t="shared" si="98"/>
        <v>True</v>
      </c>
    </row>
    <row r="2071" spans="1:7" x14ac:dyDescent="0.3">
      <c r="A2071" s="2" t="s">
        <v>2078</v>
      </c>
      <c r="B2071" s="3" t="s">
        <v>4</v>
      </c>
      <c r="C2071" t="str">
        <f t="shared" si="96"/>
        <v>t</v>
      </c>
      <c r="D2071">
        <f>VLOOKUP(C2071,Pivot_Train_try!$A$3:$C$25,3,0)</f>
        <v>0.93506493506493504</v>
      </c>
      <c r="E2071">
        <f>VLOOKUP(C2071,Pivot_Train_try!$A$3:$C$25,2,0)</f>
        <v>6.4935064935064929E-2</v>
      </c>
      <c r="F2071" t="str">
        <f t="shared" si="97"/>
        <v>Male</v>
      </c>
      <c r="G2071" t="str">
        <f t="shared" si="98"/>
        <v>True</v>
      </c>
    </row>
    <row r="2072" spans="1:7" x14ac:dyDescent="0.3">
      <c r="A2072" s="4" t="s">
        <v>2080</v>
      </c>
      <c r="B2072" s="5" t="s">
        <v>4</v>
      </c>
      <c r="C2072" t="str">
        <f t="shared" si="96"/>
        <v>r</v>
      </c>
      <c r="D2072">
        <f>VLOOKUP(C2072,Pivot_Train_try!$A$3:$C$25,3,0)</f>
        <v>0.92592592592592593</v>
      </c>
      <c r="E2072">
        <f>VLOOKUP(C2072,Pivot_Train_try!$A$3:$C$25,2,0)</f>
        <v>7.407407407407407E-2</v>
      </c>
      <c r="F2072" t="str">
        <f t="shared" si="97"/>
        <v>Male</v>
      </c>
      <c r="G2072" t="str">
        <f t="shared" si="98"/>
        <v>True</v>
      </c>
    </row>
    <row r="2073" spans="1:7" x14ac:dyDescent="0.3">
      <c r="A2073" s="2" t="s">
        <v>2082</v>
      </c>
      <c r="B2073" s="3" t="s">
        <v>4</v>
      </c>
      <c r="C2073" t="str">
        <f t="shared" si="96"/>
        <v>r</v>
      </c>
      <c r="D2073">
        <f>VLOOKUP(C2073,Pivot_Train_try!$A$3:$C$25,3,0)</f>
        <v>0.92592592592592593</v>
      </c>
      <c r="E2073">
        <f>VLOOKUP(C2073,Pivot_Train_try!$A$3:$C$25,2,0)</f>
        <v>7.407407407407407E-2</v>
      </c>
      <c r="F2073" t="str">
        <f t="shared" si="97"/>
        <v>Male</v>
      </c>
      <c r="G2073" t="str">
        <f t="shared" si="98"/>
        <v>True</v>
      </c>
    </row>
    <row r="2074" spans="1:7" x14ac:dyDescent="0.3">
      <c r="A2074" s="4" t="s">
        <v>2084</v>
      </c>
      <c r="B2074" s="5" t="s">
        <v>4</v>
      </c>
      <c r="C2074" t="str">
        <f t="shared" si="96"/>
        <v>r</v>
      </c>
      <c r="D2074">
        <f>VLOOKUP(C2074,Pivot_Train_try!$A$3:$C$25,3,0)</f>
        <v>0.92592592592592593</v>
      </c>
      <c r="E2074">
        <f>VLOOKUP(C2074,Pivot_Train_try!$A$3:$C$25,2,0)</f>
        <v>7.407407407407407E-2</v>
      </c>
      <c r="F2074" t="str">
        <f t="shared" si="97"/>
        <v>Male</v>
      </c>
      <c r="G2074" t="str">
        <f t="shared" si="98"/>
        <v>True</v>
      </c>
    </row>
    <row r="2075" spans="1:7" x14ac:dyDescent="0.3">
      <c r="A2075" s="2" t="s">
        <v>2085</v>
      </c>
      <c r="B2075" s="3" t="s">
        <v>4</v>
      </c>
      <c r="C2075" t="str">
        <f t="shared" si="96"/>
        <v>k</v>
      </c>
      <c r="D2075">
        <f>VLOOKUP(C2075,Pivot_Train_try!$A$3:$C$25,3,0)</f>
        <v>0.91304347826086951</v>
      </c>
      <c r="E2075">
        <f>VLOOKUP(C2075,Pivot_Train_try!$A$3:$C$25,2,0)</f>
        <v>8.6956521739130432E-2</v>
      </c>
      <c r="F2075" t="str">
        <f t="shared" si="97"/>
        <v>Male</v>
      </c>
      <c r="G2075" t="str">
        <f t="shared" si="98"/>
        <v>True</v>
      </c>
    </row>
    <row r="2076" spans="1:7" x14ac:dyDescent="0.3">
      <c r="A2076" s="4" t="s">
        <v>2086</v>
      </c>
      <c r="B2076" s="5" t="s">
        <v>4</v>
      </c>
      <c r="C2076" t="str">
        <f t="shared" si="96"/>
        <v>l</v>
      </c>
      <c r="D2076">
        <f>VLOOKUP(C2076,Pivot_Train_try!$A$3:$C$25,3,0)</f>
        <v>0.68421052631578949</v>
      </c>
      <c r="E2076">
        <f>VLOOKUP(C2076,Pivot_Train_try!$A$3:$C$25,2,0)</f>
        <v>0.31578947368421051</v>
      </c>
      <c r="F2076" t="str">
        <f t="shared" si="97"/>
        <v>Male</v>
      </c>
      <c r="G2076" t="str">
        <f t="shared" si="98"/>
        <v>True</v>
      </c>
    </row>
    <row r="2077" spans="1:7" x14ac:dyDescent="0.3">
      <c r="A2077" s="2" t="s">
        <v>2088</v>
      </c>
      <c r="B2077" s="3" t="s">
        <v>4</v>
      </c>
      <c r="C2077" t="str">
        <f t="shared" si="96"/>
        <v>n</v>
      </c>
      <c r="D2077">
        <f>VLOOKUP(C2077,Pivot_Train_try!$A$3:$C$25,3,0)</f>
        <v>0.9285714285714286</v>
      </c>
      <c r="E2077">
        <f>VLOOKUP(C2077,Pivot_Train_try!$A$3:$C$25,2,0)</f>
        <v>7.1428571428571425E-2</v>
      </c>
      <c r="F2077" t="str">
        <f t="shared" si="97"/>
        <v>Male</v>
      </c>
      <c r="G2077" t="str">
        <f t="shared" si="98"/>
        <v>True</v>
      </c>
    </row>
    <row r="2078" spans="1:7" hidden="1" x14ac:dyDescent="0.3">
      <c r="A2078" s="4" t="s">
        <v>2089</v>
      </c>
      <c r="B2078" s="5" t="s">
        <v>4</v>
      </c>
      <c r="C2078" t="str">
        <f t="shared" si="96"/>
        <v>a</v>
      </c>
      <c r="D2078">
        <f>VLOOKUP(C2078,Pivot_Train_try!$A$3:$C$25,3,0)</f>
        <v>0.26829268292682928</v>
      </c>
      <c r="E2078">
        <f>VLOOKUP(C2078,Pivot_Train_try!$A$3:$C$25,2,0)</f>
        <v>0.73170731707317072</v>
      </c>
      <c r="F2078" t="str">
        <f t="shared" si="97"/>
        <v>Female</v>
      </c>
      <c r="G2078" t="str">
        <f t="shared" si="98"/>
        <v>False</v>
      </c>
    </row>
    <row r="2079" spans="1:7" x14ac:dyDescent="0.3">
      <c r="A2079" s="2" t="s">
        <v>2090</v>
      </c>
      <c r="B2079" s="3" t="s">
        <v>4</v>
      </c>
      <c r="C2079" t="str">
        <f t="shared" si="96"/>
        <v>m</v>
      </c>
      <c r="D2079">
        <f>VLOOKUP(C2079,Pivot_Train_try!$A$3:$C$25,3,0)</f>
        <v>0.8571428571428571</v>
      </c>
      <c r="E2079">
        <f>VLOOKUP(C2079,Pivot_Train_try!$A$3:$C$25,2,0)</f>
        <v>0.14285714285714285</v>
      </c>
      <c r="F2079" t="str">
        <f t="shared" si="97"/>
        <v>Male</v>
      </c>
      <c r="G2079" t="str">
        <f t="shared" si="98"/>
        <v>True</v>
      </c>
    </row>
    <row r="2080" spans="1:7" x14ac:dyDescent="0.3">
      <c r="A2080" s="4" t="s">
        <v>2092</v>
      </c>
      <c r="B2080" s="5" t="s">
        <v>4</v>
      </c>
      <c r="C2080" t="str">
        <f t="shared" si="96"/>
        <v>r</v>
      </c>
      <c r="D2080">
        <f>VLOOKUP(C2080,Pivot_Train_try!$A$3:$C$25,3,0)</f>
        <v>0.92592592592592593</v>
      </c>
      <c r="E2080">
        <f>VLOOKUP(C2080,Pivot_Train_try!$A$3:$C$25,2,0)</f>
        <v>7.407407407407407E-2</v>
      </c>
      <c r="F2080" t="str">
        <f t="shared" si="97"/>
        <v>Male</v>
      </c>
      <c r="G2080" t="str">
        <f t="shared" si="98"/>
        <v>True</v>
      </c>
    </row>
    <row r="2081" spans="1:7" hidden="1" x14ac:dyDescent="0.3">
      <c r="A2081" s="2" t="s">
        <v>2093</v>
      </c>
      <c r="B2081" s="3" t="s">
        <v>4</v>
      </c>
      <c r="C2081" t="str">
        <f t="shared" si="96"/>
        <v>e</v>
      </c>
      <c r="D2081">
        <f>VLOOKUP(C2081,Pivot_Train_try!$A$3:$C$25,3,0)</f>
        <v>0.5</v>
      </c>
      <c r="E2081">
        <f>VLOOKUP(C2081,Pivot_Train_try!$A$3:$C$25,2,0)</f>
        <v>0.5</v>
      </c>
      <c r="F2081" t="str">
        <f t="shared" si="97"/>
        <v>Female</v>
      </c>
      <c r="G2081" t="str">
        <f t="shared" si="98"/>
        <v>False</v>
      </c>
    </row>
    <row r="2082" spans="1:7" hidden="1" x14ac:dyDescent="0.3">
      <c r="A2082" s="4" t="s">
        <v>2094</v>
      </c>
      <c r="B2082" s="5" t="s">
        <v>4</v>
      </c>
      <c r="C2082" t="str">
        <f t="shared" si="96"/>
        <v>a</v>
      </c>
      <c r="D2082">
        <f>VLOOKUP(C2082,Pivot_Train_try!$A$3:$C$25,3,0)</f>
        <v>0.26829268292682928</v>
      </c>
      <c r="E2082">
        <f>VLOOKUP(C2082,Pivot_Train_try!$A$3:$C$25,2,0)</f>
        <v>0.73170731707317072</v>
      </c>
      <c r="F2082" t="str">
        <f t="shared" si="97"/>
        <v>Female</v>
      </c>
      <c r="G2082" t="str">
        <f t="shared" si="98"/>
        <v>False</v>
      </c>
    </row>
    <row r="2083" spans="1:7" x14ac:dyDescent="0.3">
      <c r="A2083" s="2" t="s">
        <v>2097</v>
      </c>
      <c r="B2083" s="3" t="s">
        <v>4</v>
      </c>
      <c r="C2083" t="str">
        <f t="shared" si="96"/>
        <v>d</v>
      </c>
      <c r="D2083">
        <f>VLOOKUP(C2083,Pivot_Train_try!$A$3:$C$25,3,0)</f>
        <v>0.97142857142857142</v>
      </c>
      <c r="E2083">
        <f>VLOOKUP(C2083,Pivot_Train_try!$A$3:$C$25,2,0)</f>
        <v>2.8571428571428571E-2</v>
      </c>
      <c r="F2083" t="str">
        <f t="shared" si="97"/>
        <v>Male</v>
      </c>
      <c r="G2083" t="str">
        <f t="shared" si="98"/>
        <v>True</v>
      </c>
    </row>
    <row r="2084" spans="1:7" x14ac:dyDescent="0.3">
      <c r="A2084" s="4" t="s">
        <v>2099</v>
      </c>
      <c r="B2084" s="5" t="s">
        <v>4</v>
      </c>
      <c r="C2084" t="str">
        <f t="shared" si="96"/>
        <v>d</v>
      </c>
      <c r="D2084">
        <f>VLOOKUP(C2084,Pivot_Train_try!$A$3:$C$25,3,0)</f>
        <v>0.97142857142857142</v>
      </c>
      <c r="E2084">
        <f>VLOOKUP(C2084,Pivot_Train_try!$A$3:$C$25,2,0)</f>
        <v>2.8571428571428571E-2</v>
      </c>
      <c r="F2084" t="str">
        <f t="shared" si="97"/>
        <v>Male</v>
      </c>
      <c r="G2084" t="str">
        <f t="shared" si="98"/>
        <v>True</v>
      </c>
    </row>
    <row r="2085" spans="1:7" hidden="1" x14ac:dyDescent="0.3">
      <c r="A2085" s="2" t="s">
        <v>2100</v>
      </c>
      <c r="B2085" s="3" t="s">
        <v>4</v>
      </c>
      <c r="C2085" t="str">
        <f t="shared" si="96"/>
        <v>i</v>
      </c>
      <c r="D2085">
        <f>VLOOKUP(C2085,Pivot_Train_try!$A$3:$C$25,3,0)</f>
        <v>0.18069306930693069</v>
      </c>
      <c r="E2085">
        <f>VLOOKUP(C2085,Pivot_Train_try!$A$3:$C$25,2,0)</f>
        <v>0.81930693069306926</v>
      </c>
      <c r="F2085" t="str">
        <f t="shared" si="97"/>
        <v>Female</v>
      </c>
      <c r="G2085" t="str">
        <f t="shared" si="98"/>
        <v>False</v>
      </c>
    </row>
    <row r="2086" spans="1:7" hidden="1" x14ac:dyDescent="0.3">
      <c r="A2086" s="4" t="s">
        <v>2101</v>
      </c>
      <c r="B2086" s="5" t="s">
        <v>4</v>
      </c>
      <c r="C2086" t="str">
        <f t="shared" si="96"/>
        <v>a</v>
      </c>
      <c r="D2086">
        <f>VLOOKUP(C2086,Pivot_Train_try!$A$3:$C$25,3,0)</f>
        <v>0.26829268292682928</v>
      </c>
      <c r="E2086">
        <f>VLOOKUP(C2086,Pivot_Train_try!$A$3:$C$25,2,0)</f>
        <v>0.73170731707317072</v>
      </c>
      <c r="F2086" t="str">
        <f t="shared" si="97"/>
        <v>Female</v>
      </c>
      <c r="G2086" t="str">
        <f t="shared" si="98"/>
        <v>False</v>
      </c>
    </row>
    <row r="2087" spans="1:7" hidden="1" x14ac:dyDescent="0.3">
      <c r="A2087" s="2" t="s">
        <v>2103</v>
      </c>
      <c r="B2087" s="3" t="s">
        <v>4</v>
      </c>
      <c r="C2087" t="str">
        <f t="shared" si="96"/>
        <v>e</v>
      </c>
      <c r="D2087">
        <f>VLOOKUP(C2087,Pivot_Train_try!$A$3:$C$25,3,0)</f>
        <v>0.5</v>
      </c>
      <c r="E2087">
        <f>VLOOKUP(C2087,Pivot_Train_try!$A$3:$C$25,2,0)</f>
        <v>0.5</v>
      </c>
      <c r="F2087" t="str">
        <f t="shared" si="97"/>
        <v>Female</v>
      </c>
      <c r="G2087" t="str">
        <f t="shared" si="98"/>
        <v>False</v>
      </c>
    </row>
    <row r="2088" spans="1:7" x14ac:dyDescent="0.3">
      <c r="A2088" s="4" t="s">
        <v>2105</v>
      </c>
      <c r="B2088" s="5" t="s">
        <v>4</v>
      </c>
      <c r="C2088" t="str">
        <f t="shared" si="96"/>
        <v>s</v>
      </c>
      <c r="D2088">
        <f>VLOOKUP(C2088,Pivot_Train_try!$A$3:$C$25,3,0)</f>
        <v>0.8928571428571429</v>
      </c>
      <c r="E2088">
        <f>VLOOKUP(C2088,Pivot_Train_try!$A$3:$C$25,2,0)</f>
        <v>0.10714285714285714</v>
      </c>
      <c r="F2088" t="str">
        <f t="shared" si="97"/>
        <v>Male</v>
      </c>
      <c r="G2088" t="str">
        <f t="shared" si="98"/>
        <v>True</v>
      </c>
    </row>
    <row r="2089" spans="1:7" x14ac:dyDescent="0.3">
      <c r="A2089" s="2" t="s">
        <v>2107</v>
      </c>
      <c r="B2089" s="3" t="s">
        <v>4</v>
      </c>
      <c r="C2089" t="str">
        <f t="shared" si="96"/>
        <v>n</v>
      </c>
      <c r="D2089">
        <f>VLOOKUP(C2089,Pivot_Train_try!$A$3:$C$25,3,0)</f>
        <v>0.9285714285714286</v>
      </c>
      <c r="E2089">
        <f>VLOOKUP(C2089,Pivot_Train_try!$A$3:$C$25,2,0)</f>
        <v>7.1428571428571425E-2</v>
      </c>
      <c r="F2089" t="str">
        <f t="shared" si="97"/>
        <v>Male</v>
      </c>
      <c r="G2089" t="str">
        <f t="shared" si="98"/>
        <v>True</v>
      </c>
    </row>
    <row r="2090" spans="1:7" x14ac:dyDescent="0.3">
      <c r="A2090" s="4" t="s">
        <v>2109</v>
      </c>
      <c r="B2090" s="5" t="s">
        <v>4</v>
      </c>
      <c r="C2090" t="str">
        <f t="shared" si="96"/>
        <v>k</v>
      </c>
      <c r="D2090">
        <f>VLOOKUP(C2090,Pivot_Train_try!$A$3:$C$25,3,0)</f>
        <v>0.91304347826086951</v>
      </c>
      <c r="E2090">
        <f>VLOOKUP(C2090,Pivot_Train_try!$A$3:$C$25,2,0)</f>
        <v>8.6956521739130432E-2</v>
      </c>
      <c r="F2090" t="str">
        <f t="shared" si="97"/>
        <v>Male</v>
      </c>
      <c r="G2090" t="str">
        <f t="shared" si="98"/>
        <v>True</v>
      </c>
    </row>
    <row r="2091" spans="1:7" x14ac:dyDescent="0.3">
      <c r="A2091" s="2" t="s">
        <v>2111</v>
      </c>
      <c r="B2091" s="3" t="s">
        <v>4</v>
      </c>
      <c r="C2091" t="str">
        <f t="shared" si="96"/>
        <v>u</v>
      </c>
      <c r="D2091">
        <f>VLOOKUP(C2091,Pivot_Train_try!$A$3:$C$25,3,0)</f>
        <v>0.78723404255319152</v>
      </c>
      <c r="E2091">
        <f>VLOOKUP(C2091,Pivot_Train_try!$A$3:$C$25,2,0)</f>
        <v>0.21276595744680851</v>
      </c>
      <c r="F2091" t="str">
        <f t="shared" si="97"/>
        <v>Male</v>
      </c>
      <c r="G2091" t="str">
        <f t="shared" si="98"/>
        <v>True</v>
      </c>
    </row>
    <row r="2092" spans="1:7" x14ac:dyDescent="0.3">
      <c r="A2092" s="4" t="s">
        <v>2112</v>
      </c>
      <c r="B2092" s="5" t="s">
        <v>4</v>
      </c>
      <c r="C2092" t="str">
        <f t="shared" si="96"/>
        <v>t</v>
      </c>
      <c r="D2092">
        <f>VLOOKUP(C2092,Pivot_Train_try!$A$3:$C$25,3,0)</f>
        <v>0.93506493506493504</v>
      </c>
      <c r="E2092">
        <f>VLOOKUP(C2092,Pivot_Train_try!$A$3:$C$25,2,0)</f>
        <v>6.4935064935064929E-2</v>
      </c>
      <c r="F2092" t="str">
        <f t="shared" si="97"/>
        <v>Male</v>
      </c>
      <c r="G2092" t="str">
        <f t="shared" si="98"/>
        <v>True</v>
      </c>
    </row>
    <row r="2093" spans="1:7" x14ac:dyDescent="0.3">
      <c r="A2093" s="2" t="s">
        <v>2113</v>
      </c>
      <c r="B2093" s="3" t="s">
        <v>4</v>
      </c>
      <c r="C2093" t="str">
        <f t="shared" si="96"/>
        <v>n</v>
      </c>
      <c r="D2093">
        <f>VLOOKUP(C2093,Pivot_Train_try!$A$3:$C$25,3,0)</f>
        <v>0.9285714285714286</v>
      </c>
      <c r="E2093">
        <f>VLOOKUP(C2093,Pivot_Train_try!$A$3:$C$25,2,0)</f>
        <v>7.1428571428571425E-2</v>
      </c>
      <c r="F2093" t="str">
        <f t="shared" si="97"/>
        <v>Male</v>
      </c>
      <c r="G2093" t="str">
        <f t="shared" si="98"/>
        <v>True</v>
      </c>
    </row>
    <row r="2094" spans="1:7" x14ac:dyDescent="0.3">
      <c r="A2094" s="4" t="s">
        <v>2115</v>
      </c>
      <c r="B2094" s="5" t="s">
        <v>4</v>
      </c>
      <c r="C2094" t="str">
        <f t="shared" si="96"/>
        <v>l</v>
      </c>
      <c r="D2094">
        <f>VLOOKUP(C2094,Pivot_Train_try!$A$3:$C$25,3,0)</f>
        <v>0.68421052631578949</v>
      </c>
      <c r="E2094">
        <f>VLOOKUP(C2094,Pivot_Train_try!$A$3:$C$25,2,0)</f>
        <v>0.31578947368421051</v>
      </c>
      <c r="F2094" t="str">
        <f t="shared" si="97"/>
        <v>Male</v>
      </c>
      <c r="G2094" t="str">
        <f t="shared" si="98"/>
        <v>True</v>
      </c>
    </row>
    <row r="2095" spans="1:7" x14ac:dyDescent="0.3">
      <c r="A2095" s="2" t="s">
        <v>2116</v>
      </c>
      <c r="B2095" s="3" t="s">
        <v>4</v>
      </c>
      <c r="C2095" t="str">
        <f t="shared" si="96"/>
        <v>t</v>
      </c>
      <c r="D2095">
        <f>VLOOKUP(C2095,Pivot_Train_try!$A$3:$C$25,3,0)</f>
        <v>0.93506493506493504</v>
      </c>
      <c r="E2095">
        <f>VLOOKUP(C2095,Pivot_Train_try!$A$3:$C$25,2,0)</f>
        <v>6.4935064935064929E-2</v>
      </c>
      <c r="F2095" t="str">
        <f t="shared" si="97"/>
        <v>Male</v>
      </c>
      <c r="G2095" t="str">
        <f t="shared" si="98"/>
        <v>True</v>
      </c>
    </row>
    <row r="2096" spans="1:7" x14ac:dyDescent="0.3">
      <c r="A2096" s="4" t="s">
        <v>2118</v>
      </c>
      <c r="B2096" s="5" t="s">
        <v>4</v>
      </c>
      <c r="C2096" t="str">
        <f t="shared" si="96"/>
        <v>n</v>
      </c>
      <c r="D2096">
        <f>VLOOKUP(C2096,Pivot_Train_try!$A$3:$C$25,3,0)</f>
        <v>0.9285714285714286</v>
      </c>
      <c r="E2096">
        <f>VLOOKUP(C2096,Pivot_Train_try!$A$3:$C$25,2,0)</f>
        <v>7.1428571428571425E-2</v>
      </c>
      <c r="F2096" t="str">
        <f t="shared" si="97"/>
        <v>Male</v>
      </c>
      <c r="G2096" t="str">
        <f t="shared" si="98"/>
        <v>True</v>
      </c>
    </row>
    <row r="2097" spans="1:7" x14ac:dyDescent="0.3">
      <c r="A2097" s="2" t="s">
        <v>2119</v>
      </c>
      <c r="B2097" s="3" t="s">
        <v>4</v>
      </c>
      <c r="C2097" t="str">
        <f t="shared" si="96"/>
        <v>v</v>
      </c>
      <c r="D2097">
        <f>VLOOKUP(C2097,Pivot_Train_try!$A$3:$C$25,3,0)</f>
        <v>1</v>
      </c>
      <c r="E2097">
        <f>VLOOKUP(C2097,Pivot_Train_try!$A$3:$C$25,2,0)</f>
        <v>0</v>
      </c>
      <c r="F2097" t="str">
        <f t="shared" si="97"/>
        <v>Male</v>
      </c>
      <c r="G2097" t="str">
        <f t="shared" si="98"/>
        <v>True</v>
      </c>
    </row>
    <row r="2098" spans="1:7" x14ac:dyDescent="0.3">
      <c r="A2098" s="4" t="s">
        <v>2120</v>
      </c>
      <c r="B2098" s="5" t="s">
        <v>4</v>
      </c>
      <c r="C2098" t="str">
        <f t="shared" si="96"/>
        <v>l</v>
      </c>
      <c r="D2098">
        <f>VLOOKUP(C2098,Pivot_Train_try!$A$3:$C$25,3,0)</f>
        <v>0.68421052631578949</v>
      </c>
      <c r="E2098">
        <f>VLOOKUP(C2098,Pivot_Train_try!$A$3:$C$25,2,0)</f>
        <v>0.31578947368421051</v>
      </c>
      <c r="F2098" t="str">
        <f t="shared" si="97"/>
        <v>Male</v>
      </c>
      <c r="G2098" t="str">
        <f t="shared" si="98"/>
        <v>True</v>
      </c>
    </row>
    <row r="2099" spans="1:7" hidden="1" x14ac:dyDescent="0.3">
      <c r="A2099" s="2" t="s">
        <v>2121</v>
      </c>
      <c r="B2099" s="3" t="s">
        <v>4</v>
      </c>
      <c r="C2099" t="str">
        <f t="shared" si="96"/>
        <v>a</v>
      </c>
      <c r="D2099">
        <f>VLOOKUP(C2099,Pivot_Train_try!$A$3:$C$25,3,0)</f>
        <v>0.26829268292682928</v>
      </c>
      <c r="E2099">
        <f>VLOOKUP(C2099,Pivot_Train_try!$A$3:$C$25,2,0)</f>
        <v>0.73170731707317072</v>
      </c>
      <c r="F2099" t="str">
        <f t="shared" si="97"/>
        <v>Female</v>
      </c>
      <c r="G2099" t="str">
        <f t="shared" si="98"/>
        <v>False</v>
      </c>
    </row>
    <row r="2100" spans="1:7" hidden="1" x14ac:dyDescent="0.3">
      <c r="A2100" s="4" t="s">
        <v>2122</v>
      </c>
      <c r="B2100" s="5" t="s">
        <v>4</v>
      </c>
      <c r="C2100" t="str">
        <f t="shared" si="96"/>
        <v>a</v>
      </c>
      <c r="D2100">
        <f>VLOOKUP(C2100,Pivot_Train_try!$A$3:$C$25,3,0)</f>
        <v>0.26829268292682928</v>
      </c>
      <c r="E2100">
        <f>VLOOKUP(C2100,Pivot_Train_try!$A$3:$C$25,2,0)</f>
        <v>0.73170731707317072</v>
      </c>
      <c r="F2100" t="str">
        <f t="shared" si="97"/>
        <v>Female</v>
      </c>
      <c r="G2100" t="str">
        <f t="shared" si="98"/>
        <v>False</v>
      </c>
    </row>
    <row r="2101" spans="1:7" hidden="1" x14ac:dyDescent="0.3">
      <c r="A2101" s="2" t="s">
        <v>2123</v>
      </c>
      <c r="B2101" s="3" t="s">
        <v>4</v>
      </c>
      <c r="C2101" t="str">
        <f t="shared" si="96"/>
        <v>a</v>
      </c>
      <c r="D2101">
        <f>VLOOKUP(C2101,Pivot_Train_try!$A$3:$C$25,3,0)</f>
        <v>0.26829268292682928</v>
      </c>
      <c r="E2101">
        <f>VLOOKUP(C2101,Pivot_Train_try!$A$3:$C$25,2,0)</f>
        <v>0.73170731707317072</v>
      </c>
      <c r="F2101" t="str">
        <f t="shared" si="97"/>
        <v>Female</v>
      </c>
      <c r="G2101" t="str">
        <f t="shared" si="98"/>
        <v>False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ED3A-6C44-4FA6-968F-F1FA96C6E463}">
  <dimension ref="A1:J902"/>
  <sheetViews>
    <sheetView topLeftCell="A3" workbookViewId="0">
      <selection activeCell="I11" sqref="I11:J11"/>
    </sheetView>
  </sheetViews>
  <sheetFormatPr defaultRowHeight="14.4" x14ac:dyDescent="0.3"/>
  <cols>
    <col min="2" max="2" width="9" customWidth="1"/>
    <col min="3" max="3" width="12.109375" customWidth="1"/>
    <col min="4" max="4" width="12.21875" customWidth="1"/>
    <col min="5" max="5" width="12.44140625" customWidth="1"/>
    <col min="6" max="6" width="19.77734375" customWidth="1"/>
    <col min="7" max="7" width="18" customWidth="1"/>
    <col min="9" max="9" width="16.21875" customWidth="1"/>
  </cols>
  <sheetData>
    <row r="1" spans="1:10" x14ac:dyDescent="0.3">
      <c r="A1" s="9" t="s">
        <v>0</v>
      </c>
      <c r="B1" s="9" t="s">
        <v>1</v>
      </c>
      <c r="C1" s="9" t="s">
        <v>3005</v>
      </c>
      <c r="D1" s="9" t="s">
        <v>3007</v>
      </c>
      <c r="E1" s="9" t="s">
        <v>3008</v>
      </c>
      <c r="F1" s="9" t="s">
        <v>3014</v>
      </c>
      <c r="G1" s="9" t="s">
        <v>3010</v>
      </c>
    </row>
    <row r="2" spans="1:10" x14ac:dyDescent="0.3">
      <c r="A2" s="4" t="s">
        <v>2075</v>
      </c>
      <c r="B2" s="5" t="s">
        <v>7</v>
      </c>
      <c r="C2" t="str">
        <f>RIGHT(A2)</f>
        <v>a</v>
      </c>
      <c r="D2">
        <f>VLOOKUP(C2,Pivot_Val_Try!$A$3:$C$24,3,0)</f>
        <v>0.26888217522658608</v>
      </c>
      <c r="E2">
        <f>VLOOKUP(C2,Pivot_Val_Try!$A$3:$C$24,2,0)</f>
        <v>0.73111782477341392</v>
      </c>
      <c r="F2" t="str">
        <f>IF(D2&gt;E2,"Male","Female")</f>
        <v>Female</v>
      </c>
      <c r="G2" t="str">
        <f>IF(B2=F2,"True","False")</f>
        <v>True</v>
      </c>
    </row>
    <row r="3" spans="1:10" x14ac:dyDescent="0.3">
      <c r="A3" s="2" t="s">
        <v>2079</v>
      </c>
      <c r="B3" s="3" t="s">
        <v>7</v>
      </c>
      <c r="C3" t="str">
        <f t="shared" ref="C3:C66" si="0">RIGHT(A3)</f>
        <v>i</v>
      </c>
      <c r="D3">
        <f>VLOOKUP(C3,Pivot_Val_Try!$A$3:$C$24,3,0)</f>
        <v>0.17714285714285713</v>
      </c>
      <c r="E3">
        <f>VLOOKUP(C3,Pivot_Val_Try!$A$3:$C$24,2,0)</f>
        <v>0.82285714285714284</v>
      </c>
      <c r="F3" t="str">
        <f t="shared" ref="F3:F66" si="1">IF(D3&gt;E3,"Male","Female")</f>
        <v>Female</v>
      </c>
      <c r="G3" t="str">
        <f t="shared" ref="G3:G66" si="2">IF(B3=F3,"True","False")</f>
        <v>True</v>
      </c>
    </row>
    <row r="4" spans="1:10" x14ac:dyDescent="0.3">
      <c r="A4" s="4" t="s">
        <v>2081</v>
      </c>
      <c r="B4" s="5" t="s">
        <v>7</v>
      </c>
      <c r="C4" t="str">
        <f t="shared" si="0"/>
        <v>a</v>
      </c>
      <c r="D4">
        <f>VLOOKUP(C4,Pivot_Val_Try!$A$3:$C$24,3,0)</f>
        <v>0.26888217522658608</v>
      </c>
      <c r="E4">
        <f>VLOOKUP(C4,Pivot_Val_Try!$A$3:$C$24,2,0)</f>
        <v>0.73111782477341392</v>
      </c>
      <c r="F4" t="str">
        <f t="shared" si="1"/>
        <v>Female</v>
      </c>
      <c r="G4" t="str">
        <f t="shared" si="2"/>
        <v>True</v>
      </c>
    </row>
    <row r="5" spans="1:10" x14ac:dyDescent="0.3">
      <c r="A5" s="2" t="s">
        <v>2083</v>
      </c>
      <c r="B5" s="3" t="s">
        <v>7</v>
      </c>
      <c r="C5" t="str">
        <f t="shared" si="0"/>
        <v>a</v>
      </c>
      <c r="D5">
        <f>VLOOKUP(C5,Pivot_Val_Try!$A$3:$C$24,3,0)</f>
        <v>0.26888217522658608</v>
      </c>
      <c r="E5">
        <f>VLOOKUP(C5,Pivot_Val_Try!$A$3:$C$24,2,0)</f>
        <v>0.73111782477341392</v>
      </c>
      <c r="F5" t="str">
        <f t="shared" si="1"/>
        <v>Female</v>
      </c>
      <c r="G5" t="str">
        <f t="shared" si="2"/>
        <v>True</v>
      </c>
    </row>
    <row r="6" spans="1:10" x14ac:dyDescent="0.3">
      <c r="A6" s="4" t="s">
        <v>2087</v>
      </c>
      <c r="B6" s="5" t="s">
        <v>7</v>
      </c>
      <c r="C6" t="str">
        <f t="shared" si="0"/>
        <v>a</v>
      </c>
      <c r="D6">
        <f>VLOOKUP(C6,Pivot_Val_Try!$A$3:$C$24,3,0)</f>
        <v>0.26888217522658608</v>
      </c>
      <c r="E6">
        <f>VLOOKUP(C6,Pivot_Val_Try!$A$3:$C$24,2,0)</f>
        <v>0.73111782477341392</v>
      </c>
      <c r="F6" t="str">
        <f t="shared" si="1"/>
        <v>Female</v>
      </c>
      <c r="G6" t="str">
        <f t="shared" si="2"/>
        <v>True</v>
      </c>
    </row>
    <row r="7" spans="1:10" x14ac:dyDescent="0.3">
      <c r="A7" s="2" t="s">
        <v>2091</v>
      </c>
      <c r="B7" s="3" t="s">
        <v>7</v>
      </c>
      <c r="C7" t="str">
        <f t="shared" si="0"/>
        <v>a</v>
      </c>
      <c r="D7">
        <f>VLOOKUP(C7,Pivot_Val_Try!$A$3:$C$24,3,0)</f>
        <v>0.26888217522658608</v>
      </c>
      <c r="E7">
        <f>VLOOKUP(C7,Pivot_Val_Try!$A$3:$C$24,2,0)</f>
        <v>0.73111782477341392</v>
      </c>
      <c r="F7" t="str">
        <f t="shared" si="1"/>
        <v>Female</v>
      </c>
      <c r="G7" t="str">
        <f t="shared" si="2"/>
        <v>True</v>
      </c>
    </row>
    <row r="8" spans="1:10" x14ac:dyDescent="0.3">
      <c r="A8" s="4" t="s">
        <v>2095</v>
      </c>
      <c r="B8" s="5" t="s">
        <v>7</v>
      </c>
      <c r="C8" t="str">
        <f t="shared" si="0"/>
        <v>a</v>
      </c>
      <c r="D8">
        <f>VLOOKUP(C8,Pivot_Val_Try!$A$3:$C$24,3,0)</f>
        <v>0.26888217522658608</v>
      </c>
      <c r="E8">
        <f>VLOOKUP(C8,Pivot_Val_Try!$A$3:$C$24,2,0)</f>
        <v>0.73111782477341392</v>
      </c>
      <c r="F8" t="str">
        <f t="shared" si="1"/>
        <v>Female</v>
      </c>
      <c r="G8" t="str">
        <f t="shared" si="2"/>
        <v>True</v>
      </c>
    </row>
    <row r="9" spans="1:10" x14ac:dyDescent="0.3">
      <c r="A9" s="2" t="s">
        <v>2096</v>
      </c>
      <c r="B9" s="3" t="s">
        <v>7</v>
      </c>
      <c r="C9" t="str">
        <f t="shared" si="0"/>
        <v>a</v>
      </c>
      <c r="D9">
        <f>VLOOKUP(C9,Pivot_Val_Try!$A$3:$C$24,3,0)</f>
        <v>0.26888217522658608</v>
      </c>
      <c r="E9">
        <f>VLOOKUP(C9,Pivot_Val_Try!$A$3:$C$24,2,0)</f>
        <v>0.73111782477341392</v>
      </c>
      <c r="F9" t="str">
        <f t="shared" si="1"/>
        <v>Female</v>
      </c>
      <c r="G9" t="str">
        <f t="shared" si="2"/>
        <v>True</v>
      </c>
      <c r="I9" s="14" t="s">
        <v>3011</v>
      </c>
      <c r="J9" s="17">
        <v>748</v>
      </c>
    </row>
    <row r="10" spans="1:10" x14ac:dyDescent="0.3">
      <c r="A10" s="4" t="s">
        <v>2098</v>
      </c>
      <c r="B10" s="5" t="s">
        <v>7</v>
      </c>
      <c r="C10" t="str">
        <f t="shared" si="0"/>
        <v>i</v>
      </c>
      <c r="D10">
        <f>VLOOKUP(C10,Pivot_Val_Try!$A$3:$C$24,3,0)</f>
        <v>0.17714285714285713</v>
      </c>
      <c r="E10">
        <f>VLOOKUP(C10,Pivot_Val_Try!$A$3:$C$24,2,0)</f>
        <v>0.82285714285714284</v>
      </c>
      <c r="F10" t="str">
        <f t="shared" si="1"/>
        <v>Female</v>
      </c>
      <c r="G10" t="str">
        <f t="shared" si="2"/>
        <v>True</v>
      </c>
      <c r="I10" s="15" t="s">
        <v>3012</v>
      </c>
      <c r="J10" s="17">
        <v>901</v>
      </c>
    </row>
    <row r="11" spans="1:10" x14ac:dyDescent="0.3">
      <c r="A11" s="2" t="s">
        <v>2102</v>
      </c>
      <c r="B11" s="3" t="s">
        <v>7</v>
      </c>
      <c r="C11" t="str">
        <f t="shared" si="0"/>
        <v>a</v>
      </c>
      <c r="D11">
        <f>VLOOKUP(C11,Pivot_Val_Try!$A$3:$C$24,3,0)</f>
        <v>0.26888217522658608</v>
      </c>
      <c r="E11">
        <f>VLOOKUP(C11,Pivot_Val_Try!$A$3:$C$24,2,0)</f>
        <v>0.73111782477341392</v>
      </c>
      <c r="F11" t="str">
        <f t="shared" si="1"/>
        <v>Female</v>
      </c>
      <c r="G11" t="str">
        <f t="shared" si="2"/>
        <v>True</v>
      </c>
      <c r="I11" s="16" t="s">
        <v>3013</v>
      </c>
      <c r="J11" s="21">
        <f>J9/J10</f>
        <v>0.83018867924528306</v>
      </c>
    </row>
    <row r="12" spans="1:10" x14ac:dyDescent="0.3">
      <c r="A12" s="4" t="s">
        <v>2104</v>
      </c>
      <c r="B12" s="5" t="s">
        <v>7</v>
      </c>
      <c r="C12" t="str">
        <f t="shared" si="0"/>
        <v>e</v>
      </c>
      <c r="D12">
        <f>VLOOKUP(C12,Pivot_Val_Try!$A$3:$C$24,3,0)</f>
        <v>0.5714285714285714</v>
      </c>
      <c r="E12">
        <f>VLOOKUP(C12,Pivot_Val_Try!$A$3:$C$24,2,0)</f>
        <v>0.42857142857142855</v>
      </c>
      <c r="F12" t="str">
        <f t="shared" si="1"/>
        <v>Male</v>
      </c>
      <c r="G12" t="str">
        <f t="shared" si="2"/>
        <v>False</v>
      </c>
    </row>
    <row r="13" spans="1:10" x14ac:dyDescent="0.3">
      <c r="A13" s="2" t="s">
        <v>2106</v>
      </c>
      <c r="B13" s="3" t="s">
        <v>7</v>
      </c>
      <c r="C13" t="str">
        <f t="shared" si="0"/>
        <v>i</v>
      </c>
      <c r="D13">
        <f>VLOOKUP(C13,Pivot_Val_Try!$A$3:$C$24,3,0)</f>
        <v>0.17714285714285713</v>
      </c>
      <c r="E13">
        <f>VLOOKUP(C13,Pivot_Val_Try!$A$3:$C$24,2,0)</f>
        <v>0.82285714285714284</v>
      </c>
      <c r="F13" t="str">
        <f t="shared" si="1"/>
        <v>Female</v>
      </c>
      <c r="G13" t="str">
        <f t="shared" si="2"/>
        <v>True</v>
      </c>
    </row>
    <row r="14" spans="1:10" x14ac:dyDescent="0.3">
      <c r="A14" s="4" t="s">
        <v>2108</v>
      </c>
      <c r="B14" s="5" t="s">
        <v>7</v>
      </c>
      <c r="C14" t="str">
        <f t="shared" si="0"/>
        <v>a</v>
      </c>
      <c r="D14">
        <f>VLOOKUP(C14,Pivot_Val_Try!$A$3:$C$24,3,0)</f>
        <v>0.26888217522658608</v>
      </c>
      <c r="E14">
        <f>VLOOKUP(C14,Pivot_Val_Try!$A$3:$C$24,2,0)</f>
        <v>0.73111782477341392</v>
      </c>
      <c r="F14" t="str">
        <f t="shared" si="1"/>
        <v>Female</v>
      </c>
      <c r="G14" t="str">
        <f t="shared" si="2"/>
        <v>True</v>
      </c>
    </row>
    <row r="15" spans="1:10" x14ac:dyDescent="0.3">
      <c r="A15" s="2" t="s">
        <v>2110</v>
      </c>
      <c r="B15" s="3" t="s">
        <v>7</v>
      </c>
      <c r="C15" t="str">
        <f t="shared" si="0"/>
        <v>a</v>
      </c>
      <c r="D15">
        <f>VLOOKUP(C15,Pivot_Val_Try!$A$3:$C$24,3,0)</f>
        <v>0.26888217522658608</v>
      </c>
      <c r="E15">
        <f>VLOOKUP(C15,Pivot_Val_Try!$A$3:$C$24,2,0)</f>
        <v>0.73111782477341392</v>
      </c>
      <c r="F15" t="str">
        <f t="shared" si="1"/>
        <v>Female</v>
      </c>
      <c r="G15" t="str">
        <f t="shared" si="2"/>
        <v>True</v>
      </c>
    </row>
    <row r="16" spans="1:10" x14ac:dyDescent="0.3">
      <c r="A16" s="4" t="s">
        <v>2114</v>
      </c>
      <c r="B16" s="5" t="s">
        <v>7</v>
      </c>
      <c r="C16" t="str">
        <f t="shared" si="0"/>
        <v>i</v>
      </c>
      <c r="D16">
        <f>VLOOKUP(C16,Pivot_Val_Try!$A$3:$C$24,3,0)</f>
        <v>0.17714285714285713</v>
      </c>
      <c r="E16">
        <f>VLOOKUP(C16,Pivot_Val_Try!$A$3:$C$24,2,0)</f>
        <v>0.82285714285714284</v>
      </c>
      <c r="F16" t="str">
        <f t="shared" si="1"/>
        <v>Female</v>
      </c>
      <c r="G16" t="str">
        <f t="shared" si="2"/>
        <v>True</v>
      </c>
    </row>
    <row r="17" spans="1:7" x14ac:dyDescent="0.3">
      <c r="A17" s="2" t="s">
        <v>2117</v>
      </c>
      <c r="B17" s="3" t="s">
        <v>7</v>
      </c>
      <c r="C17" t="str">
        <f t="shared" si="0"/>
        <v>a</v>
      </c>
      <c r="D17">
        <f>VLOOKUP(C17,Pivot_Val_Try!$A$3:$C$24,3,0)</f>
        <v>0.26888217522658608</v>
      </c>
      <c r="E17">
        <f>VLOOKUP(C17,Pivot_Val_Try!$A$3:$C$24,2,0)</f>
        <v>0.73111782477341392</v>
      </c>
      <c r="F17" t="str">
        <f t="shared" si="1"/>
        <v>Female</v>
      </c>
      <c r="G17" t="str">
        <f t="shared" si="2"/>
        <v>True</v>
      </c>
    </row>
    <row r="18" spans="1:7" x14ac:dyDescent="0.3">
      <c r="A18" s="4" t="s">
        <v>2126</v>
      </c>
      <c r="B18" s="5" t="s">
        <v>7</v>
      </c>
      <c r="C18" t="str">
        <f t="shared" si="0"/>
        <v>a</v>
      </c>
      <c r="D18">
        <f>VLOOKUP(C18,Pivot_Val_Try!$A$3:$C$24,3,0)</f>
        <v>0.26888217522658608</v>
      </c>
      <c r="E18">
        <f>VLOOKUP(C18,Pivot_Val_Try!$A$3:$C$24,2,0)</f>
        <v>0.73111782477341392</v>
      </c>
      <c r="F18" t="str">
        <f t="shared" si="1"/>
        <v>Female</v>
      </c>
      <c r="G18" t="str">
        <f t="shared" si="2"/>
        <v>True</v>
      </c>
    </row>
    <row r="19" spans="1:7" x14ac:dyDescent="0.3">
      <c r="A19" s="2" t="s">
        <v>2128</v>
      </c>
      <c r="B19" s="3" t="s">
        <v>7</v>
      </c>
      <c r="C19" t="str">
        <f t="shared" si="0"/>
        <v>i</v>
      </c>
      <c r="D19">
        <f>VLOOKUP(C19,Pivot_Val_Try!$A$3:$C$24,3,0)</f>
        <v>0.17714285714285713</v>
      </c>
      <c r="E19">
        <f>VLOOKUP(C19,Pivot_Val_Try!$A$3:$C$24,2,0)</f>
        <v>0.82285714285714284</v>
      </c>
      <c r="F19" t="str">
        <f t="shared" si="1"/>
        <v>Female</v>
      </c>
      <c r="G19" t="str">
        <f t="shared" si="2"/>
        <v>True</v>
      </c>
    </row>
    <row r="20" spans="1:7" x14ac:dyDescent="0.3">
      <c r="A20" s="4" t="s">
        <v>2129</v>
      </c>
      <c r="B20" s="5" t="s">
        <v>7</v>
      </c>
      <c r="C20" t="str">
        <f t="shared" si="0"/>
        <v>i</v>
      </c>
      <c r="D20">
        <f>VLOOKUP(C20,Pivot_Val_Try!$A$3:$C$24,3,0)</f>
        <v>0.17714285714285713</v>
      </c>
      <c r="E20">
        <f>VLOOKUP(C20,Pivot_Val_Try!$A$3:$C$24,2,0)</f>
        <v>0.82285714285714284</v>
      </c>
      <c r="F20" t="str">
        <f t="shared" si="1"/>
        <v>Female</v>
      </c>
      <c r="G20" t="str">
        <f t="shared" si="2"/>
        <v>True</v>
      </c>
    </row>
    <row r="21" spans="1:7" x14ac:dyDescent="0.3">
      <c r="A21" s="2" t="s">
        <v>2130</v>
      </c>
      <c r="B21" s="3" t="s">
        <v>7</v>
      </c>
      <c r="C21" t="str">
        <f t="shared" si="0"/>
        <v>a</v>
      </c>
      <c r="D21">
        <f>VLOOKUP(C21,Pivot_Val_Try!$A$3:$C$24,3,0)</f>
        <v>0.26888217522658608</v>
      </c>
      <c r="E21">
        <f>VLOOKUP(C21,Pivot_Val_Try!$A$3:$C$24,2,0)</f>
        <v>0.73111782477341392</v>
      </c>
      <c r="F21" t="str">
        <f t="shared" si="1"/>
        <v>Female</v>
      </c>
      <c r="G21" t="str">
        <f t="shared" si="2"/>
        <v>True</v>
      </c>
    </row>
    <row r="22" spans="1:7" x14ac:dyDescent="0.3">
      <c r="A22" s="4" t="s">
        <v>2131</v>
      </c>
      <c r="B22" s="5" t="s">
        <v>7</v>
      </c>
      <c r="C22" t="str">
        <f t="shared" si="0"/>
        <v>a</v>
      </c>
      <c r="D22">
        <f>VLOOKUP(C22,Pivot_Val_Try!$A$3:$C$24,3,0)</f>
        <v>0.26888217522658608</v>
      </c>
      <c r="E22">
        <f>VLOOKUP(C22,Pivot_Val_Try!$A$3:$C$24,2,0)</f>
        <v>0.73111782477341392</v>
      </c>
      <c r="F22" t="str">
        <f t="shared" si="1"/>
        <v>Female</v>
      </c>
      <c r="G22" t="str">
        <f t="shared" si="2"/>
        <v>True</v>
      </c>
    </row>
    <row r="23" spans="1:7" x14ac:dyDescent="0.3">
      <c r="A23" s="2" t="s">
        <v>2136</v>
      </c>
      <c r="B23" s="3" t="s">
        <v>7</v>
      </c>
      <c r="C23" t="str">
        <f t="shared" si="0"/>
        <v>i</v>
      </c>
      <c r="D23">
        <f>VLOOKUP(C23,Pivot_Val_Try!$A$3:$C$24,3,0)</f>
        <v>0.17714285714285713</v>
      </c>
      <c r="E23">
        <f>VLOOKUP(C23,Pivot_Val_Try!$A$3:$C$24,2,0)</f>
        <v>0.82285714285714284</v>
      </c>
      <c r="F23" t="str">
        <f t="shared" si="1"/>
        <v>Female</v>
      </c>
      <c r="G23" t="str">
        <f t="shared" si="2"/>
        <v>True</v>
      </c>
    </row>
    <row r="24" spans="1:7" x14ac:dyDescent="0.3">
      <c r="A24" s="4" t="s">
        <v>2137</v>
      </c>
      <c r="B24" s="5" t="s">
        <v>7</v>
      </c>
      <c r="C24" t="str">
        <f t="shared" si="0"/>
        <v>a</v>
      </c>
      <c r="D24">
        <f>VLOOKUP(C24,Pivot_Val_Try!$A$3:$C$24,3,0)</f>
        <v>0.26888217522658608</v>
      </c>
      <c r="E24">
        <f>VLOOKUP(C24,Pivot_Val_Try!$A$3:$C$24,2,0)</f>
        <v>0.73111782477341392</v>
      </c>
      <c r="F24" t="str">
        <f t="shared" si="1"/>
        <v>Female</v>
      </c>
      <c r="G24" t="str">
        <f t="shared" si="2"/>
        <v>True</v>
      </c>
    </row>
    <row r="25" spans="1:7" x14ac:dyDescent="0.3">
      <c r="A25" s="2" t="s">
        <v>2140</v>
      </c>
      <c r="B25" s="3" t="s">
        <v>7</v>
      </c>
      <c r="C25" t="str">
        <f t="shared" si="0"/>
        <v>a</v>
      </c>
      <c r="D25">
        <f>VLOOKUP(C25,Pivot_Val_Try!$A$3:$C$24,3,0)</f>
        <v>0.26888217522658608</v>
      </c>
      <c r="E25">
        <f>VLOOKUP(C25,Pivot_Val_Try!$A$3:$C$24,2,0)</f>
        <v>0.73111782477341392</v>
      </c>
      <c r="F25" t="str">
        <f t="shared" si="1"/>
        <v>Female</v>
      </c>
      <c r="G25" t="str">
        <f t="shared" si="2"/>
        <v>True</v>
      </c>
    </row>
    <row r="26" spans="1:7" x14ac:dyDescent="0.3">
      <c r="A26" s="4" t="s">
        <v>2141</v>
      </c>
      <c r="B26" s="5" t="s">
        <v>7</v>
      </c>
      <c r="C26" t="str">
        <f t="shared" si="0"/>
        <v>i</v>
      </c>
      <c r="D26">
        <f>VLOOKUP(C26,Pivot_Val_Try!$A$3:$C$24,3,0)</f>
        <v>0.17714285714285713</v>
      </c>
      <c r="E26">
        <f>VLOOKUP(C26,Pivot_Val_Try!$A$3:$C$24,2,0)</f>
        <v>0.82285714285714284</v>
      </c>
      <c r="F26" t="str">
        <f t="shared" si="1"/>
        <v>Female</v>
      </c>
      <c r="G26" t="str">
        <f t="shared" si="2"/>
        <v>True</v>
      </c>
    </row>
    <row r="27" spans="1:7" x14ac:dyDescent="0.3">
      <c r="A27" s="2" t="s">
        <v>2142</v>
      </c>
      <c r="B27" s="3" t="s">
        <v>7</v>
      </c>
      <c r="C27" t="str">
        <f t="shared" si="0"/>
        <v>a</v>
      </c>
      <c r="D27">
        <f>VLOOKUP(C27,Pivot_Val_Try!$A$3:$C$24,3,0)</f>
        <v>0.26888217522658608</v>
      </c>
      <c r="E27">
        <f>VLOOKUP(C27,Pivot_Val_Try!$A$3:$C$24,2,0)</f>
        <v>0.73111782477341392</v>
      </c>
      <c r="F27" t="str">
        <f t="shared" si="1"/>
        <v>Female</v>
      </c>
      <c r="G27" t="str">
        <f t="shared" si="2"/>
        <v>True</v>
      </c>
    </row>
    <row r="28" spans="1:7" x14ac:dyDescent="0.3">
      <c r="A28" s="4" t="s">
        <v>2144</v>
      </c>
      <c r="B28" s="5" t="s">
        <v>7</v>
      </c>
      <c r="C28" t="str">
        <f t="shared" si="0"/>
        <v>a</v>
      </c>
      <c r="D28">
        <f>VLOOKUP(C28,Pivot_Val_Try!$A$3:$C$24,3,0)</f>
        <v>0.26888217522658608</v>
      </c>
      <c r="E28">
        <f>VLOOKUP(C28,Pivot_Val_Try!$A$3:$C$24,2,0)</f>
        <v>0.73111782477341392</v>
      </c>
      <c r="F28" t="str">
        <f t="shared" si="1"/>
        <v>Female</v>
      </c>
      <c r="G28" t="str">
        <f t="shared" si="2"/>
        <v>True</v>
      </c>
    </row>
    <row r="29" spans="1:7" x14ac:dyDescent="0.3">
      <c r="A29" s="2" t="s">
        <v>2145</v>
      </c>
      <c r="B29" s="3" t="s">
        <v>7</v>
      </c>
      <c r="C29" t="str">
        <f t="shared" si="0"/>
        <v>i</v>
      </c>
      <c r="D29">
        <f>VLOOKUP(C29,Pivot_Val_Try!$A$3:$C$24,3,0)</f>
        <v>0.17714285714285713</v>
      </c>
      <c r="E29">
        <f>VLOOKUP(C29,Pivot_Val_Try!$A$3:$C$24,2,0)</f>
        <v>0.82285714285714284</v>
      </c>
      <c r="F29" t="str">
        <f t="shared" si="1"/>
        <v>Female</v>
      </c>
      <c r="G29" t="str">
        <f t="shared" si="2"/>
        <v>True</v>
      </c>
    </row>
    <row r="30" spans="1:7" x14ac:dyDescent="0.3">
      <c r="A30" s="4" t="s">
        <v>2146</v>
      </c>
      <c r="B30" s="5" t="s">
        <v>7</v>
      </c>
      <c r="C30" t="str">
        <f t="shared" si="0"/>
        <v>m</v>
      </c>
      <c r="D30">
        <f>VLOOKUP(C30,Pivot_Val_Try!$A$3:$C$24,3,0)</f>
        <v>0.73333333333333328</v>
      </c>
      <c r="E30">
        <f>VLOOKUP(C30,Pivot_Val_Try!$A$3:$C$24,2,0)</f>
        <v>0.26666666666666666</v>
      </c>
      <c r="F30" t="str">
        <f t="shared" si="1"/>
        <v>Male</v>
      </c>
      <c r="G30" t="str">
        <f t="shared" si="2"/>
        <v>False</v>
      </c>
    </row>
    <row r="31" spans="1:7" x14ac:dyDescent="0.3">
      <c r="A31" s="2" t="s">
        <v>2149</v>
      </c>
      <c r="B31" s="3" t="s">
        <v>7</v>
      </c>
      <c r="C31" t="str">
        <f t="shared" si="0"/>
        <v>a</v>
      </c>
      <c r="D31">
        <f>VLOOKUP(C31,Pivot_Val_Try!$A$3:$C$24,3,0)</f>
        <v>0.26888217522658608</v>
      </c>
      <c r="E31">
        <f>VLOOKUP(C31,Pivot_Val_Try!$A$3:$C$24,2,0)</f>
        <v>0.73111782477341392</v>
      </c>
      <c r="F31" t="str">
        <f t="shared" si="1"/>
        <v>Female</v>
      </c>
      <c r="G31" t="str">
        <f t="shared" si="2"/>
        <v>True</v>
      </c>
    </row>
    <row r="32" spans="1:7" x14ac:dyDescent="0.3">
      <c r="A32" s="4" t="s">
        <v>2150</v>
      </c>
      <c r="B32" s="5" t="s">
        <v>7</v>
      </c>
      <c r="C32" t="str">
        <f t="shared" si="0"/>
        <v>a</v>
      </c>
      <c r="D32">
        <f>VLOOKUP(C32,Pivot_Val_Try!$A$3:$C$24,3,0)</f>
        <v>0.26888217522658608</v>
      </c>
      <c r="E32">
        <f>VLOOKUP(C32,Pivot_Val_Try!$A$3:$C$24,2,0)</f>
        <v>0.73111782477341392</v>
      </c>
      <c r="F32" t="str">
        <f t="shared" si="1"/>
        <v>Female</v>
      </c>
      <c r="G32" t="str">
        <f t="shared" si="2"/>
        <v>True</v>
      </c>
    </row>
    <row r="33" spans="1:7" x14ac:dyDescent="0.3">
      <c r="A33" s="2" t="s">
        <v>770</v>
      </c>
      <c r="B33" s="3" t="s">
        <v>7</v>
      </c>
      <c r="C33" t="str">
        <f t="shared" si="0"/>
        <v>r</v>
      </c>
      <c r="D33">
        <f>VLOOKUP(C33,Pivot_Val_Try!$A$3:$C$24,3,0)</f>
        <v>0.97619047619047616</v>
      </c>
      <c r="E33">
        <f>VLOOKUP(C33,Pivot_Val_Try!$A$3:$C$24,2,0)</f>
        <v>2.3809523809523808E-2</v>
      </c>
      <c r="F33" t="str">
        <f t="shared" si="1"/>
        <v>Male</v>
      </c>
      <c r="G33" t="str">
        <f t="shared" si="2"/>
        <v>False</v>
      </c>
    </row>
    <row r="34" spans="1:7" x14ac:dyDescent="0.3">
      <c r="A34" s="4" t="s">
        <v>2153</v>
      </c>
      <c r="B34" s="5" t="s">
        <v>7</v>
      </c>
      <c r="C34" t="str">
        <f t="shared" si="0"/>
        <v>a</v>
      </c>
      <c r="D34">
        <f>VLOOKUP(C34,Pivot_Val_Try!$A$3:$C$24,3,0)</f>
        <v>0.26888217522658608</v>
      </c>
      <c r="E34">
        <f>VLOOKUP(C34,Pivot_Val_Try!$A$3:$C$24,2,0)</f>
        <v>0.73111782477341392</v>
      </c>
      <c r="F34" t="str">
        <f t="shared" si="1"/>
        <v>Female</v>
      </c>
      <c r="G34" t="str">
        <f t="shared" si="2"/>
        <v>True</v>
      </c>
    </row>
    <row r="35" spans="1:7" x14ac:dyDescent="0.3">
      <c r="A35" s="2" t="s">
        <v>2154</v>
      </c>
      <c r="B35" s="3" t="s">
        <v>7</v>
      </c>
      <c r="C35" t="str">
        <f t="shared" si="0"/>
        <v>a</v>
      </c>
      <c r="D35">
        <f>VLOOKUP(C35,Pivot_Val_Try!$A$3:$C$24,3,0)</f>
        <v>0.26888217522658608</v>
      </c>
      <c r="E35">
        <f>VLOOKUP(C35,Pivot_Val_Try!$A$3:$C$24,2,0)</f>
        <v>0.73111782477341392</v>
      </c>
      <c r="F35" t="str">
        <f t="shared" si="1"/>
        <v>Female</v>
      </c>
      <c r="G35" t="str">
        <f t="shared" si="2"/>
        <v>True</v>
      </c>
    </row>
    <row r="36" spans="1:7" x14ac:dyDescent="0.3">
      <c r="A36" s="4" t="s">
        <v>2155</v>
      </c>
      <c r="B36" s="5" t="s">
        <v>7</v>
      </c>
      <c r="C36" t="str">
        <f t="shared" si="0"/>
        <v>a</v>
      </c>
      <c r="D36">
        <f>VLOOKUP(C36,Pivot_Val_Try!$A$3:$C$24,3,0)</f>
        <v>0.26888217522658608</v>
      </c>
      <c r="E36">
        <f>VLOOKUP(C36,Pivot_Val_Try!$A$3:$C$24,2,0)</f>
        <v>0.73111782477341392</v>
      </c>
      <c r="F36" t="str">
        <f t="shared" si="1"/>
        <v>Female</v>
      </c>
      <c r="G36" t="str">
        <f t="shared" si="2"/>
        <v>True</v>
      </c>
    </row>
    <row r="37" spans="1:7" x14ac:dyDescent="0.3">
      <c r="A37" s="2" t="s">
        <v>2158</v>
      </c>
      <c r="B37" s="3" t="s">
        <v>7</v>
      </c>
      <c r="C37" t="str">
        <f t="shared" si="0"/>
        <v>a</v>
      </c>
      <c r="D37">
        <f>VLOOKUP(C37,Pivot_Val_Try!$A$3:$C$24,3,0)</f>
        <v>0.26888217522658608</v>
      </c>
      <c r="E37">
        <f>VLOOKUP(C37,Pivot_Val_Try!$A$3:$C$24,2,0)</f>
        <v>0.73111782477341392</v>
      </c>
      <c r="F37" t="str">
        <f t="shared" si="1"/>
        <v>Female</v>
      </c>
      <c r="G37" t="str">
        <f t="shared" si="2"/>
        <v>True</v>
      </c>
    </row>
    <row r="38" spans="1:7" x14ac:dyDescent="0.3">
      <c r="A38" s="4" t="s">
        <v>2159</v>
      </c>
      <c r="B38" s="5" t="s">
        <v>7</v>
      </c>
      <c r="C38" t="str">
        <f t="shared" si="0"/>
        <v>a</v>
      </c>
      <c r="D38">
        <f>VLOOKUP(C38,Pivot_Val_Try!$A$3:$C$24,3,0)</f>
        <v>0.26888217522658608</v>
      </c>
      <c r="E38">
        <f>VLOOKUP(C38,Pivot_Val_Try!$A$3:$C$24,2,0)</f>
        <v>0.73111782477341392</v>
      </c>
      <c r="F38" t="str">
        <f t="shared" si="1"/>
        <v>Female</v>
      </c>
      <c r="G38" t="str">
        <f t="shared" si="2"/>
        <v>True</v>
      </c>
    </row>
    <row r="39" spans="1:7" x14ac:dyDescent="0.3">
      <c r="A39" s="2" t="s">
        <v>2162</v>
      </c>
      <c r="B39" s="3" t="s">
        <v>7</v>
      </c>
      <c r="C39" t="str">
        <f t="shared" si="0"/>
        <v>a</v>
      </c>
      <c r="D39">
        <f>VLOOKUP(C39,Pivot_Val_Try!$A$3:$C$24,3,0)</f>
        <v>0.26888217522658608</v>
      </c>
      <c r="E39">
        <f>VLOOKUP(C39,Pivot_Val_Try!$A$3:$C$24,2,0)</f>
        <v>0.73111782477341392</v>
      </c>
      <c r="F39" t="str">
        <f t="shared" si="1"/>
        <v>Female</v>
      </c>
      <c r="G39" t="str">
        <f t="shared" si="2"/>
        <v>True</v>
      </c>
    </row>
    <row r="40" spans="1:7" x14ac:dyDescent="0.3">
      <c r="A40" s="4" t="s">
        <v>2163</v>
      </c>
      <c r="B40" s="5" t="s">
        <v>7</v>
      </c>
      <c r="C40" t="str">
        <f t="shared" si="0"/>
        <v>a</v>
      </c>
      <c r="D40">
        <f>VLOOKUP(C40,Pivot_Val_Try!$A$3:$C$24,3,0)</f>
        <v>0.26888217522658608</v>
      </c>
      <c r="E40">
        <f>VLOOKUP(C40,Pivot_Val_Try!$A$3:$C$24,2,0)</f>
        <v>0.73111782477341392</v>
      </c>
      <c r="F40" t="str">
        <f t="shared" si="1"/>
        <v>Female</v>
      </c>
      <c r="G40" t="str">
        <f t="shared" si="2"/>
        <v>True</v>
      </c>
    </row>
    <row r="41" spans="1:7" x14ac:dyDescent="0.3">
      <c r="A41" s="2" t="s">
        <v>2171</v>
      </c>
      <c r="B41" s="3" t="s">
        <v>7</v>
      </c>
      <c r="C41" t="str">
        <f t="shared" si="0"/>
        <v>a</v>
      </c>
      <c r="D41">
        <f>VLOOKUP(C41,Pivot_Val_Try!$A$3:$C$24,3,0)</f>
        <v>0.26888217522658608</v>
      </c>
      <c r="E41">
        <f>VLOOKUP(C41,Pivot_Val_Try!$A$3:$C$24,2,0)</f>
        <v>0.73111782477341392</v>
      </c>
      <c r="F41" t="str">
        <f t="shared" si="1"/>
        <v>Female</v>
      </c>
      <c r="G41" t="str">
        <f t="shared" si="2"/>
        <v>True</v>
      </c>
    </row>
    <row r="42" spans="1:7" x14ac:dyDescent="0.3">
      <c r="A42" s="4" t="s">
        <v>2173</v>
      </c>
      <c r="B42" s="5" t="s">
        <v>7</v>
      </c>
      <c r="C42" t="str">
        <f t="shared" si="0"/>
        <v>a</v>
      </c>
      <c r="D42">
        <f>VLOOKUP(C42,Pivot_Val_Try!$A$3:$C$24,3,0)</f>
        <v>0.26888217522658608</v>
      </c>
      <c r="E42">
        <f>VLOOKUP(C42,Pivot_Val_Try!$A$3:$C$24,2,0)</f>
        <v>0.73111782477341392</v>
      </c>
      <c r="F42" t="str">
        <f t="shared" si="1"/>
        <v>Female</v>
      </c>
      <c r="G42" t="str">
        <f t="shared" si="2"/>
        <v>True</v>
      </c>
    </row>
    <row r="43" spans="1:7" x14ac:dyDescent="0.3">
      <c r="A43" s="2" t="s">
        <v>2175</v>
      </c>
      <c r="B43" s="3" t="s">
        <v>7</v>
      </c>
      <c r="C43" t="str">
        <f t="shared" si="0"/>
        <v>a</v>
      </c>
      <c r="D43">
        <f>VLOOKUP(C43,Pivot_Val_Try!$A$3:$C$24,3,0)</f>
        <v>0.26888217522658608</v>
      </c>
      <c r="E43">
        <f>VLOOKUP(C43,Pivot_Val_Try!$A$3:$C$24,2,0)</f>
        <v>0.73111782477341392</v>
      </c>
      <c r="F43" t="str">
        <f t="shared" si="1"/>
        <v>Female</v>
      </c>
      <c r="G43" t="str">
        <f t="shared" si="2"/>
        <v>True</v>
      </c>
    </row>
    <row r="44" spans="1:7" x14ac:dyDescent="0.3">
      <c r="A44" s="4" t="s">
        <v>2176</v>
      </c>
      <c r="B44" s="5" t="s">
        <v>7</v>
      </c>
      <c r="C44" t="str">
        <f t="shared" si="0"/>
        <v>a</v>
      </c>
      <c r="D44">
        <f>VLOOKUP(C44,Pivot_Val_Try!$A$3:$C$24,3,0)</f>
        <v>0.26888217522658608</v>
      </c>
      <c r="E44">
        <f>VLOOKUP(C44,Pivot_Val_Try!$A$3:$C$24,2,0)</f>
        <v>0.73111782477341392</v>
      </c>
      <c r="F44" t="str">
        <f t="shared" si="1"/>
        <v>Female</v>
      </c>
      <c r="G44" t="str">
        <f t="shared" si="2"/>
        <v>True</v>
      </c>
    </row>
    <row r="45" spans="1:7" x14ac:dyDescent="0.3">
      <c r="A45" s="2" t="s">
        <v>2177</v>
      </c>
      <c r="B45" s="3" t="s">
        <v>7</v>
      </c>
      <c r="C45" t="str">
        <f t="shared" si="0"/>
        <v>a</v>
      </c>
      <c r="D45">
        <f>VLOOKUP(C45,Pivot_Val_Try!$A$3:$C$24,3,0)</f>
        <v>0.26888217522658608</v>
      </c>
      <c r="E45">
        <f>VLOOKUP(C45,Pivot_Val_Try!$A$3:$C$24,2,0)</f>
        <v>0.73111782477341392</v>
      </c>
      <c r="F45" t="str">
        <f t="shared" si="1"/>
        <v>Female</v>
      </c>
      <c r="G45" t="str">
        <f t="shared" si="2"/>
        <v>True</v>
      </c>
    </row>
    <row r="46" spans="1:7" x14ac:dyDescent="0.3">
      <c r="A46" s="4" t="s">
        <v>2179</v>
      </c>
      <c r="B46" s="5" t="s">
        <v>7</v>
      </c>
      <c r="C46" t="str">
        <f t="shared" si="0"/>
        <v>i</v>
      </c>
      <c r="D46">
        <f>VLOOKUP(C46,Pivot_Val_Try!$A$3:$C$24,3,0)</f>
        <v>0.17714285714285713</v>
      </c>
      <c r="E46">
        <f>VLOOKUP(C46,Pivot_Val_Try!$A$3:$C$24,2,0)</f>
        <v>0.82285714285714284</v>
      </c>
      <c r="F46" t="str">
        <f t="shared" si="1"/>
        <v>Female</v>
      </c>
      <c r="G46" t="str">
        <f t="shared" si="2"/>
        <v>True</v>
      </c>
    </row>
    <row r="47" spans="1:7" x14ac:dyDescent="0.3">
      <c r="A47" s="2" t="s">
        <v>2180</v>
      </c>
      <c r="B47" s="3" t="s">
        <v>7</v>
      </c>
      <c r="C47" t="str">
        <f t="shared" si="0"/>
        <v>i</v>
      </c>
      <c r="D47">
        <f>VLOOKUP(C47,Pivot_Val_Try!$A$3:$C$24,3,0)</f>
        <v>0.17714285714285713</v>
      </c>
      <c r="E47">
        <f>VLOOKUP(C47,Pivot_Val_Try!$A$3:$C$24,2,0)</f>
        <v>0.82285714285714284</v>
      </c>
      <c r="F47" t="str">
        <f t="shared" si="1"/>
        <v>Female</v>
      </c>
      <c r="G47" t="str">
        <f t="shared" si="2"/>
        <v>True</v>
      </c>
    </row>
    <row r="48" spans="1:7" x14ac:dyDescent="0.3">
      <c r="A48" s="4" t="s">
        <v>2181</v>
      </c>
      <c r="B48" s="5" t="s">
        <v>7</v>
      </c>
      <c r="C48" t="str">
        <f t="shared" si="0"/>
        <v>i</v>
      </c>
      <c r="D48">
        <f>VLOOKUP(C48,Pivot_Val_Try!$A$3:$C$24,3,0)</f>
        <v>0.17714285714285713</v>
      </c>
      <c r="E48">
        <f>VLOOKUP(C48,Pivot_Val_Try!$A$3:$C$24,2,0)</f>
        <v>0.82285714285714284</v>
      </c>
      <c r="F48" t="str">
        <f t="shared" si="1"/>
        <v>Female</v>
      </c>
      <c r="G48" t="str">
        <f t="shared" si="2"/>
        <v>True</v>
      </c>
    </row>
    <row r="49" spans="1:7" x14ac:dyDescent="0.3">
      <c r="A49" s="2" t="s">
        <v>2184</v>
      </c>
      <c r="B49" s="3" t="s">
        <v>7</v>
      </c>
      <c r="C49" t="str">
        <f t="shared" si="0"/>
        <v>a</v>
      </c>
      <c r="D49">
        <f>VLOOKUP(C49,Pivot_Val_Try!$A$3:$C$24,3,0)</f>
        <v>0.26888217522658608</v>
      </c>
      <c r="E49">
        <f>VLOOKUP(C49,Pivot_Val_Try!$A$3:$C$24,2,0)</f>
        <v>0.73111782477341392</v>
      </c>
      <c r="F49" t="str">
        <f t="shared" si="1"/>
        <v>Female</v>
      </c>
      <c r="G49" t="str">
        <f t="shared" si="2"/>
        <v>True</v>
      </c>
    </row>
    <row r="50" spans="1:7" x14ac:dyDescent="0.3">
      <c r="A50" s="4" t="s">
        <v>2187</v>
      </c>
      <c r="B50" s="5" t="s">
        <v>7</v>
      </c>
      <c r="C50" t="str">
        <f t="shared" si="0"/>
        <v>i</v>
      </c>
      <c r="D50">
        <f>VLOOKUP(C50,Pivot_Val_Try!$A$3:$C$24,3,0)</f>
        <v>0.17714285714285713</v>
      </c>
      <c r="E50">
        <f>VLOOKUP(C50,Pivot_Val_Try!$A$3:$C$24,2,0)</f>
        <v>0.82285714285714284</v>
      </c>
      <c r="F50" t="str">
        <f t="shared" si="1"/>
        <v>Female</v>
      </c>
      <c r="G50" t="str">
        <f t="shared" si="2"/>
        <v>True</v>
      </c>
    </row>
    <row r="51" spans="1:7" x14ac:dyDescent="0.3">
      <c r="A51" s="2" t="s">
        <v>2189</v>
      </c>
      <c r="B51" s="3" t="s">
        <v>7</v>
      </c>
      <c r="C51" t="str">
        <f t="shared" si="0"/>
        <v>a</v>
      </c>
      <c r="D51">
        <f>VLOOKUP(C51,Pivot_Val_Try!$A$3:$C$24,3,0)</f>
        <v>0.26888217522658608</v>
      </c>
      <c r="E51">
        <f>VLOOKUP(C51,Pivot_Val_Try!$A$3:$C$24,2,0)</f>
        <v>0.73111782477341392</v>
      </c>
      <c r="F51" t="str">
        <f t="shared" si="1"/>
        <v>Female</v>
      </c>
      <c r="G51" t="str">
        <f t="shared" si="2"/>
        <v>True</v>
      </c>
    </row>
    <row r="52" spans="1:7" x14ac:dyDescent="0.3">
      <c r="A52" s="4" t="s">
        <v>2190</v>
      </c>
      <c r="B52" s="5" t="s">
        <v>7</v>
      </c>
      <c r="C52" t="str">
        <f t="shared" si="0"/>
        <v>a</v>
      </c>
      <c r="D52">
        <f>VLOOKUP(C52,Pivot_Val_Try!$A$3:$C$24,3,0)</f>
        <v>0.26888217522658608</v>
      </c>
      <c r="E52">
        <f>VLOOKUP(C52,Pivot_Val_Try!$A$3:$C$24,2,0)</f>
        <v>0.73111782477341392</v>
      </c>
      <c r="F52" t="str">
        <f t="shared" si="1"/>
        <v>Female</v>
      </c>
      <c r="G52" t="str">
        <f t="shared" si="2"/>
        <v>True</v>
      </c>
    </row>
    <row r="53" spans="1:7" x14ac:dyDescent="0.3">
      <c r="A53" s="2" t="s">
        <v>2196</v>
      </c>
      <c r="B53" s="3" t="s">
        <v>7</v>
      </c>
      <c r="C53" t="str">
        <f t="shared" si="0"/>
        <v>a</v>
      </c>
      <c r="D53">
        <f>VLOOKUP(C53,Pivot_Val_Try!$A$3:$C$24,3,0)</f>
        <v>0.26888217522658608</v>
      </c>
      <c r="E53">
        <f>VLOOKUP(C53,Pivot_Val_Try!$A$3:$C$24,2,0)</f>
        <v>0.73111782477341392</v>
      </c>
      <c r="F53" t="str">
        <f t="shared" si="1"/>
        <v>Female</v>
      </c>
      <c r="G53" t="str">
        <f t="shared" si="2"/>
        <v>True</v>
      </c>
    </row>
    <row r="54" spans="1:7" x14ac:dyDescent="0.3">
      <c r="A54" s="4" t="s">
        <v>2197</v>
      </c>
      <c r="B54" s="5" t="s">
        <v>7</v>
      </c>
      <c r="C54" t="str">
        <f t="shared" si="0"/>
        <v>l</v>
      </c>
      <c r="D54">
        <f>VLOOKUP(C54,Pivot_Val_Try!$A$3:$C$24,3,0)</f>
        <v>0.79069767441860461</v>
      </c>
      <c r="E54">
        <f>VLOOKUP(C54,Pivot_Val_Try!$A$3:$C$24,2,0)</f>
        <v>0.20930232558139536</v>
      </c>
      <c r="F54" t="str">
        <f t="shared" si="1"/>
        <v>Male</v>
      </c>
      <c r="G54" t="str">
        <f t="shared" si="2"/>
        <v>False</v>
      </c>
    </row>
    <row r="55" spans="1:7" x14ac:dyDescent="0.3">
      <c r="A55" s="2" t="s">
        <v>2199</v>
      </c>
      <c r="B55" s="3" t="s">
        <v>7</v>
      </c>
      <c r="C55" t="str">
        <f t="shared" si="0"/>
        <v>e</v>
      </c>
      <c r="D55">
        <f>VLOOKUP(C55,Pivot_Val_Try!$A$3:$C$24,3,0)</f>
        <v>0.5714285714285714</v>
      </c>
      <c r="E55">
        <f>VLOOKUP(C55,Pivot_Val_Try!$A$3:$C$24,2,0)</f>
        <v>0.42857142857142855</v>
      </c>
      <c r="F55" t="str">
        <f t="shared" si="1"/>
        <v>Male</v>
      </c>
      <c r="G55" t="str">
        <f t="shared" si="2"/>
        <v>False</v>
      </c>
    </row>
    <row r="56" spans="1:7" x14ac:dyDescent="0.3">
      <c r="A56" s="4" t="s">
        <v>2203</v>
      </c>
      <c r="B56" s="5" t="s">
        <v>7</v>
      </c>
      <c r="C56" t="str">
        <f t="shared" si="0"/>
        <v>a</v>
      </c>
      <c r="D56">
        <f>VLOOKUP(C56,Pivot_Val_Try!$A$3:$C$24,3,0)</f>
        <v>0.26888217522658608</v>
      </c>
      <c r="E56">
        <f>VLOOKUP(C56,Pivot_Val_Try!$A$3:$C$24,2,0)</f>
        <v>0.73111782477341392</v>
      </c>
      <c r="F56" t="str">
        <f t="shared" si="1"/>
        <v>Female</v>
      </c>
      <c r="G56" t="str">
        <f t="shared" si="2"/>
        <v>True</v>
      </c>
    </row>
    <row r="57" spans="1:7" x14ac:dyDescent="0.3">
      <c r="A57" s="2" t="s">
        <v>2204</v>
      </c>
      <c r="B57" s="3" t="s">
        <v>7</v>
      </c>
      <c r="C57" t="str">
        <f t="shared" si="0"/>
        <v>i</v>
      </c>
      <c r="D57">
        <f>VLOOKUP(C57,Pivot_Val_Try!$A$3:$C$24,3,0)</f>
        <v>0.17714285714285713</v>
      </c>
      <c r="E57">
        <f>VLOOKUP(C57,Pivot_Val_Try!$A$3:$C$24,2,0)</f>
        <v>0.82285714285714284</v>
      </c>
      <c r="F57" t="str">
        <f t="shared" si="1"/>
        <v>Female</v>
      </c>
      <c r="G57" t="str">
        <f t="shared" si="2"/>
        <v>True</v>
      </c>
    </row>
    <row r="58" spans="1:7" x14ac:dyDescent="0.3">
      <c r="A58" s="4" t="s">
        <v>2207</v>
      </c>
      <c r="B58" s="5" t="s">
        <v>7</v>
      </c>
      <c r="C58" t="str">
        <f t="shared" si="0"/>
        <v>a</v>
      </c>
      <c r="D58">
        <f>VLOOKUP(C58,Pivot_Val_Try!$A$3:$C$24,3,0)</f>
        <v>0.26888217522658608</v>
      </c>
      <c r="E58">
        <f>VLOOKUP(C58,Pivot_Val_Try!$A$3:$C$24,2,0)</f>
        <v>0.73111782477341392</v>
      </c>
      <c r="F58" t="str">
        <f t="shared" si="1"/>
        <v>Female</v>
      </c>
      <c r="G58" t="str">
        <f t="shared" si="2"/>
        <v>True</v>
      </c>
    </row>
    <row r="59" spans="1:7" x14ac:dyDescent="0.3">
      <c r="A59" s="2" t="s">
        <v>2208</v>
      </c>
      <c r="B59" s="3" t="s">
        <v>7</v>
      </c>
      <c r="C59" t="str">
        <f t="shared" si="0"/>
        <v>h</v>
      </c>
      <c r="D59">
        <f>VLOOKUP(C59,Pivot_Val_Try!$A$3:$C$24,3,0)</f>
        <v>0.96721311475409832</v>
      </c>
      <c r="E59">
        <f>VLOOKUP(C59,Pivot_Val_Try!$A$3:$C$24,2,0)</f>
        <v>3.2786885245901641E-2</v>
      </c>
      <c r="F59" t="str">
        <f t="shared" si="1"/>
        <v>Male</v>
      </c>
      <c r="G59" t="str">
        <f t="shared" si="2"/>
        <v>False</v>
      </c>
    </row>
    <row r="60" spans="1:7" x14ac:dyDescent="0.3">
      <c r="A60" s="4" t="s">
        <v>2210</v>
      </c>
      <c r="B60" s="5" t="s">
        <v>7</v>
      </c>
      <c r="C60" t="str">
        <f t="shared" si="0"/>
        <v>a</v>
      </c>
      <c r="D60">
        <f>VLOOKUP(C60,Pivot_Val_Try!$A$3:$C$24,3,0)</f>
        <v>0.26888217522658608</v>
      </c>
      <c r="E60">
        <f>VLOOKUP(C60,Pivot_Val_Try!$A$3:$C$24,2,0)</f>
        <v>0.73111782477341392</v>
      </c>
      <c r="F60" t="str">
        <f t="shared" si="1"/>
        <v>Female</v>
      </c>
      <c r="G60" t="str">
        <f t="shared" si="2"/>
        <v>True</v>
      </c>
    </row>
    <row r="61" spans="1:7" x14ac:dyDescent="0.3">
      <c r="A61" s="2" t="s">
        <v>2212</v>
      </c>
      <c r="B61" s="3" t="s">
        <v>7</v>
      </c>
      <c r="C61" t="str">
        <f t="shared" si="0"/>
        <v>a</v>
      </c>
      <c r="D61">
        <f>VLOOKUP(C61,Pivot_Val_Try!$A$3:$C$24,3,0)</f>
        <v>0.26888217522658608</v>
      </c>
      <c r="E61">
        <f>VLOOKUP(C61,Pivot_Val_Try!$A$3:$C$24,2,0)</f>
        <v>0.73111782477341392</v>
      </c>
      <c r="F61" t="str">
        <f t="shared" si="1"/>
        <v>Female</v>
      </c>
      <c r="G61" t="str">
        <f t="shared" si="2"/>
        <v>True</v>
      </c>
    </row>
    <row r="62" spans="1:7" x14ac:dyDescent="0.3">
      <c r="A62" s="4" t="s">
        <v>2213</v>
      </c>
      <c r="B62" s="5" t="s">
        <v>7</v>
      </c>
      <c r="C62" t="str">
        <f t="shared" si="0"/>
        <v>a</v>
      </c>
      <c r="D62">
        <f>VLOOKUP(C62,Pivot_Val_Try!$A$3:$C$24,3,0)</f>
        <v>0.26888217522658608</v>
      </c>
      <c r="E62">
        <f>VLOOKUP(C62,Pivot_Val_Try!$A$3:$C$24,2,0)</f>
        <v>0.73111782477341392</v>
      </c>
      <c r="F62" t="str">
        <f t="shared" si="1"/>
        <v>Female</v>
      </c>
      <c r="G62" t="str">
        <f t="shared" si="2"/>
        <v>True</v>
      </c>
    </row>
    <row r="63" spans="1:7" x14ac:dyDescent="0.3">
      <c r="A63" s="2" t="s">
        <v>2218</v>
      </c>
      <c r="B63" s="3" t="s">
        <v>7</v>
      </c>
      <c r="C63" t="str">
        <f t="shared" si="0"/>
        <v>i</v>
      </c>
      <c r="D63">
        <f>VLOOKUP(C63,Pivot_Val_Try!$A$3:$C$24,3,0)</f>
        <v>0.17714285714285713</v>
      </c>
      <c r="E63">
        <f>VLOOKUP(C63,Pivot_Val_Try!$A$3:$C$24,2,0)</f>
        <v>0.82285714285714284</v>
      </c>
      <c r="F63" t="str">
        <f t="shared" si="1"/>
        <v>Female</v>
      </c>
      <c r="G63" t="str">
        <f t="shared" si="2"/>
        <v>True</v>
      </c>
    </row>
    <row r="64" spans="1:7" x14ac:dyDescent="0.3">
      <c r="A64" s="4" t="s">
        <v>2221</v>
      </c>
      <c r="B64" s="5" t="s">
        <v>7</v>
      </c>
      <c r="C64" t="str">
        <f t="shared" si="0"/>
        <v>l</v>
      </c>
      <c r="D64">
        <f>VLOOKUP(C64,Pivot_Val_Try!$A$3:$C$24,3,0)</f>
        <v>0.79069767441860461</v>
      </c>
      <c r="E64">
        <f>VLOOKUP(C64,Pivot_Val_Try!$A$3:$C$24,2,0)</f>
        <v>0.20930232558139536</v>
      </c>
      <c r="F64" t="str">
        <f t="shared" si="1"/>
        <v>Male</v>
      </c>
      <c r="G64" t="str">
        <f t="shared" si="2"/>
        <v>False</v>
      </c>
    </row>
    <row r="65" spans="1:7" x14ac:dyDescent="0.3">
      <c r="A65" s="2" t="s">
        <v>2222</v>
      </c>
      <c r="B65" s="3" t="s">
        <v>7</v>
      </c>
      <c r="C65" t="str">
        <f t="shared" si="0"/>
        <v>a</v>
      </c>
      <c r="D65">
        <f>VLOOKUP(C65,Pivot_Val_Try!$A$3:$C$24,3,0)</f>
        <v>0.26888217522658608</v>
      </c>
      <c r="E65">
        <f>VLOOKUP(C65,Pivot_Val_Try!$A$3:$C$24,2,0)</f>
        <v>0.73111782477341392</v>
      </c>
      <c r="F65" t="str">
        <f t="shared" si="1"/>
        <v>Female</v>
      </c>
      <c r="G65" t="str">
        <f t="shared" si="2"/>
        <v>True</v>
      </c>
    </row>
    <row r="66" spans="1:7" x14ac:dyDescent="0.3">
      <c r="A66" s="4" t="s">
        <v>2224</v>
      </c>
      <c r="B66" s="5" t="s">
        <v>7</v>
      </c>
      <c r="C66" t="str">
        <f t="shared" si="0"/>
        <v>i</v>
      </c>
      <c r="D66">
        <f>VLOOKUP(C66,Pivot_Val_Try!$A$3:$C$24,3,0)</f>
        <v>0.17714285714285713</v>
      </c>
      <c r="E66">
        <f>VLOOKUP(C66,Pivot_Val_Try!$A$3:$C$24,2,0)</f>
        <v>0.82285714285714284</v>
      </c>
      <c r="F66" t="str">
        <f t="shared" si="1"/>
        <v>Female</v>
      </c>
      <c r="G66" t="str">
        <f t="shared" si="2"/>
        <v>True</v>
      </c>
    </row>
    <row r="67" spans="1:7" x14ac:dyDescent="0.3">
      <c r="A67" s="2" t="s">
        <v>2226</v>
      </c>
      <c r="B67" s="3" t="s">
        <v>7</v>
      </c>
      <c r="C67" t="str">
        <f t="shared" ref="C67:C130" si="3">RIGHT(A67)</f>
        <v>i</v>
      </c>
      <c r="D67">
        <f>VLOOKUP(C67,Pivot_Val_Try!$A$3:$C$24,3,0)</f>
        <v>0.17714285714285713</v>
      </c>
      <c r="E67">
        <f>VLOOKUP(C67,Pivot_Val_Try!$A$3:$C$24,2,0)</f>
        <v>0.82285714285714284</v>
      </c>
      <c r="F67" t="str">
        <f t="shared" ref="F67:F130" si="4">IF(D67&gt;E67,"Male","Female")</f>
        <v>Female</v>
      </c>
      <c r="G67" t="str">
        <f t="shared" ref="G67:G130" si="5">IF(B67=F67,"True","False")</f>
        <v>True</v>
      </c>
    </row>
    <row r="68" spans="1:7" x14ac:dyDescent="0.3">
      <c r="A68" s="4" t="s">
        <v>1586</v>
      </c>
      <c r="B68" s="5" t="s">
        <v>7</v>
      </c>
      <c r="C68" t="str">
        <f t="shared" si="3"/>
        <v>a</v>
      </c>
      <c r="D68">
        <f>VLOOKUP(C68,Pivot_Val_Try!$A$3:$C$24,3,0)</f>
        <v>0.26888217522658608</v>
      </c>
      <c r="E68">
        <f>VLOOKUP(C68,Pivot_Val_Try!$A$3:$C$24,2,0)</f>
        <v>0.73111782477341392</v>
      </c>
      <c r="F68" t="str">
        <f t="shared" si="4"/>
        <v>Female</v>
      </c>
      <c r="G68" t="str">
        <f t="shared" si="5"/>
        <v>True</v>
      </c>
    </row>
    <row r="69" spans="1:7" x14ac:dyDescent="0.3">
      <c r="A69" s="2" t="s">
        <v>2230</v>
      </c>
      <c r="B69" s="3" t="s">
        <v>7</v>
      </c>
      <c r="C69" t="str">
        <f t="shared" si="3"/>
        <v>a</v>
      </c>
      <c r="D69">
        <f>VLOOKUP(C69,Pivot_Val_Try!$A$3:$C$24,3,0)</f>
        <v>0.26888217522658608</v>
      </c>
      <c r="E69">
        <f>VLOOKUP(C69,Pivot_Val_Try!$A$3:$C$24,2,0)</f>
        <v>0.73111782477341392</v>
      </c>
      <c r="F69" t="str">
        <f t="shared" si="4"/>
        <v>Female</v>
      </c>
      <c r="G69" t="str">
        <f t="shared" si="5"/>
        <v>True</v>
      </c>
    </row>
    <row r="70" spans="1:7" x14ac:dyDescent="0.3">
      <c r="A70" s="4" t="s">
        <v>2232</v>
      </c>
      <c r="B70" s="5" t="s">
        <v>7</v>
      </c>
      <c r="C70" t="str">
        <f t="shared" si="3"/>
        <v>i</v>
      </c>
      <c r="D70">
        <f>VLOOKUP(C70,Pivot_Val_Try!$A$3:$C$24,3,0)</f>
        <v>0.17714285714285713</v>
      </c>
      <c r="E70">
        <f>VLOOKUP(C70,Pivot_Val_Try!$A$3:$C$24,2,0)</f>
        <v>0.82285714285714284</v>
      </c>
      <c r="F70" t="str">
        <f t="shared" si="4"/>
        <v>Female</v>
      </c>
      <c r="G70" t="str">
        <f t="shared" si="5"/>
        <v>True</v>
      </c>
    </row>
    <row r="71" spans="1:7" x14ac:dyDescent="0.3">
      <c r="A71" s="2" t="s">
        <v>2234</v>
      </c>
      <c r="B71" s="3" t="s">
        <v>7</v>
      </c>
      <c r="C71" t="str">
        <f t="shared" si="3"/>
        <v>a</v>
      </c>
      <c r="D71">
        <f>VLOOKUP(C71,Pivot_Val_Try!$A$3:$C$24,3,0)</f>
        <v>0.26888217522658608</v>
      </c>
      <c r="E71">
        <f>VLOOKUP(C71,Pivot_Val_Try!$A$3:$C$24,2,0)</f>
        <v>0.73111782477341392</v>
      </c>
      <c r="F71" t="str">
        <f t="shared" si="4"/>
        <v>Female</v>
      </c>
      <c r="G71" t="str">
        <f t="shared" si="5"/>
        <v>True</v>
      </c>
    </row>
    <row r="72" spans="1:7" x14ac:dyDescent="0.3">
      <c r="A72" s="4" t="s">
        <v>2236</v>
      </c>
      <c r="B72" s="5" t="s">
        <v>7</v>
      </c>
      <c r="C72" t="str">
        <f t="shared" si="3"/>
        <v>i</v>
      </c>
      <c r="D72">
        <f>VLOOKUP(C72,Pivot_Val_Try!$A$3:$C$24,3,0)</f>
        <v>0.17714285714285713</v>
      </c>
      <c r="E72">
        <f>VLOOKUP(C72,Pivot_Val_Try!$A$3:$C$24,2,0)</f>
        <v>0.82285714285714284</v>
      </c>
      <c r="F72" t="str">
        <f t="shared" si="4"/>
        <v>Female</v>
      </c>
      <c r="G72" t="str">
        <f t="shared" si="5"/>
        <v>True</v>
      </c>
    </row>
    <row r="73" spans="1:7" x14ac:dyDescent="0.3">
      <c r="A73" s="2" t="s">
        <v>2237</v>
      </c>
      <c r="B73" s="3" t="s">
        <v>7</v>
      </c>
      <c r="C73" t="str">
        <f t="shared" si="3"/>
        <v>i</v>
      </c>
      <c r="D73">
        <f>VLOOKUP(C73,Pivot_Val_Try!$A$3:$C$24,3,0)</f>
        <v>0.17714285714285713</v>
      </c>
      <c r="E73">
        <f>VLOOKUP(C73,Pivot_Val_Try!$A$3:$C$24,2,0)</f>
        <v>0.82285714285714284</v>
      </c>
      <c r="F73" t="str">
        <f t="shared" si="4"/>
        <v>Female</v>
      </c>
      <c r="G73" t="str">
        <f t="shared" si="5"/>
        <v>True</v>
      </c>
    </row>
    <row r="74" spans="1:7" x14ac:dyDescent="0.3">
      <c r="A74" s="4" t="s">
        <v>2240</v>
      </c>
      <c r="B74" s="5" t="s">
        <v>7</v>
      </c>
      <c r="C74" t="str">
        <f t="shared" si="3"/>
        <v>a</v>
      </c>
      <c r="D74">
        <f>VLOOKUP(C74,Pivot_Val_Try!$A$3:$C$24,3,0)</f>
        <v>0.26888217522658608</v>
      </c>
      <c r="E74">
        <f>VLOOKUP(C74,Pivot_Val_Try!$A$3:$C$24,2,0)</f>
        <v>0.73111782477341392</v>
      </c>
      <c r="F74" t="str">
        <f t="shared" si="4"/>
        <v>Female</v>
      </c>
      <c r="G74" t="str">
        <f t="shared" si="5"/>
        <v>True</v>
      </c>
    </row>
    <row r="75" spans="1:7" x14ac:dyDescent="0.3">
      <c r="A75" s="2" t="s">
        <v>2243</v>
      </c>
      <c r="B75" s="3" t="s">
        <v>7</v>
      </c>
      <c r="C75" t="str">
        <f t="shared" si="3"/>
        <v>a</v>
      </c>
      <c r="D75">
        <f>VLOOKUP(C75,Pivot_Val_Try!$A$3:$C$24,3,0)</f>
        <v>0.26888217522658608</v>
      </c>
      <c r="E75">
        <f>VLOOKUP(C75,Pivot_Val_Try!$A$3:$C$24,2,0)</f>
        <v>0.73111782477341392</v>
      </c>
      <c r="F75" t="str">
        <f t="shared" si="4"/>
        <v>Female</v>
      </c>
      <c r="G75" t="str">
        <f t="shared" si="5"/>
        <v>True</v>
      </c>
    </row>
    <row r="76" spans="1:7" x14ac:dyDescent="0.3">
      <c r="A76" s="4" t="s">
        <v>2252</v>
      </c>
      <c r="B76" s="5" t="s">
        <v>7</v>
      </c>
      <c r="C76" t="str">
        <f t="shared" si="3"/>
        <v>i</v>
      </c>
      <c r="D76">
        <f>VLOOKUP(C76,Pivot_Val_Try!$A$3:$C$24,3,0)</f>
        <v>0.17714285714285713</v>
      </c>
      <c r="E76">
        <f>VLOOKUP(C76,Pivot_Val_Try!$A$3:$C$24,2,0)</f>
        <v>0.82285714285714284</v>
      </c>
      <c r="F76" t="str">
        <f t="shared" si="4"/>
        <v>Female</v>
      </c>
      <c r="G76" t="str">
        <f t="shared" si="5"/>
        <v>True</v>
      </c>
    </row>
    <row r="77" spans="1:7" x14ac:dyDescent="0.3">
      <c r="A77" s="2" t="s">
        <v>2253</v>
      </c>
      <c r="B77" s="3" t="s">
        <v>7</v>
      </c>
      <c r="C77" t="str">
        <f t="shared" si="3"/>
        <v>a</v>
      </c>
      <c r="D77">
        <f>VLOOKUP(C77,Pivot_Val_Try!$A$3:$C$24,3,0)</f>
        <v>0.26888217522658608</v>
      </c>
      <c r="E77">
        <f>VLOOKUP(C77,Pivot_Val_Try!$A$3:$C$24,2,0)</f>
        <v>0.73111782477341392</v>
      </c>
      <c r="F77" t="str">
        <f t="shared" si="4"/>
        <v>Female</v>
      </c>
      <c r="G77" t="str">
        <f t="shared" si="5"/>
        <v>True</v>
      </c>
    </row>
    <row r="78" spans="1:7" x14ac:dyDescent="0.3">
      <c r="A78" s="4" t="s">
        <v>2254</v>
      </c>
      <c r="B78" s="5" t="s">
        <v>7</v>
      </c>
      <c r="C78" t="str">
        <f t="shared" si="3"/>
        <v>i</v>
      </c>
      <c r="D78">
        <f>VLOOKUP(C78,Pivot_Val_Try!$A$3:$C$24,3,0)</f>
        <v>0.17714285714285713</v>
      </c>
      <c r="E78">
        <f>VLOOKUP(C78,Pivot_Val_Try!$A$3:$C$24,2,0)</f>
        <v>0.82285714285714284</v>
      </c>
      <c r="F78" t="str">
        <f t="shared" si="4"/>
        <v>Female</v>
      </c>
      <c r="G78" t="str">
        <f t="shared" si="5"/>
        <v>True</v>
      </c>
    </row>
    <row r="79" spans="1:7" x14ac:dyDescent="0.3">
      <c r="A79" s="2" t="s">
        <v>2257</v>
      </c>
      <c r="B79" s="3" t="s">
        <v>7</v>
      </c>
      <c r="C79" t="str">
        <f t="shared" si="3"/>
        <v>a</v>
      </c>
      <c r="D79">
        <f>VLOOKUP(C79,Pivot_Val_Try!$A$3:$C$24,3,0)</f>
        <v>0.26888217522658608</v>
      </c>
      <c r="E79">
        <f>VLOOKUP(C79,Pivot_Val_Try!$A$3:$C$24,2,0)</f>
        <v>0.73111782477341392</v>
      </c>
      <c r="F79" t="str">
        <f t="shared" si="4"/>
        <v>Female</v>
      </c>
      <c r="G79" t="str">
        <f t="shared" si="5"/>
        <v>True</v>
      </c>
    </row>
    <row r="80" spans="1:7" x14ac:dyDescent="0.3">
      <c r="A80" s="4" t="s">
        <v>2258</v>
      </c>
      <c r="B80" s="5" t="s">
        <v>7</v>
      </c>
      <c r="C80" t="str">
        <f t="shared" si="3"/>
        <v>a</v>
      </c>
      <c r="D80">
        <f>VLOOKUP(C80,Pivot_Val_Try!$A$3:$C$24,3,0)</f>
        <v>0.26888217522658608</v>
      </c>
      <c r="E80">
        <f>VLOOKUP(C80,Pivot_Val_Try!$A$3:$C$24,2,0)</f>
        <v>0.73111782477341392</v>
      </c>
      <c r="F80" t="str">
        <f t="shared" si="4"/>
        <v>Female</v>
      </c>
      <c r="G80" t="str">
        <f t="shared" si="5"/>
        <v>True</v>
      </c>
    </row>
    <row r="81" spans="1:7" x14ac:dyDescent="0.3">
      <c r="A81" s="2" t="s">
        <v>2259</v>
      </c>
      <c r="B81" s="3" t="s">
        <v>7</v>
      </c>
      <c r="C81" t="str">
        <f t="shared" si="3"/>
        <v>i</v>
      </c>
      <c r="D81">
        <f>VLOOKUP(C81,Pivot_Val_Try!$A$3:$C$24,3,0)</f>
        <v>0.17714285714285713</v>
      </c>
      <c r="E81">
        <f>VLOOKUP(C81,Pivot_Val_Try!$A$3:$C$24,2,0)</f>
        <v>0.82285714285714284</v>
      </c>
      <c r="F81" t="str">
        <f t="shared" si="4"/>
        <v>Female</v>
      </c>
      <c r="G81" t="str">
        <f t="shared" si="5"/>
        <v>True</v>
      </c>
    </row>
    <row r="82" spans="1:7" x14ac:dyDescent="0.3">
      <c r="A82" s="4" t="s">
        <v>2260</v>
      </c>
      <c r="B82" s="5" t="s">
        <v>7</v>
      </c>
      <c r="C82" t="str">
        <f t="shared" si="3"/>
        <v>a</v>
      </c>
      <c r="D82">
        <f>VLOOKUP(C82,Pivot_Val_Try!$A$3:$C$24,3,0)</f>
        <v>0.26888217522658608</v>
      </c>
      <c r="E82">
        <f>VLOOKUP(C82,Pivot_Val_Try!$A$3:$C$24,2,0)</f>
        <v>0.73111782477341392</v>
      </c>
      <c r="F82" t="str">
        <f t="shared" si="4"/>
        <v>Female</v>
      </c>
      <c r="G82" t="str">
        <f t="shared" si="5"/>
        <v>True</v>
      </c>
    </row>
    <row r="83" spans="1:7" x14ac:dyDescent="0.3">
      <c r="A83" s="2" t="s">
        <v>2263</v>
      </c>
      <c r="B83" s="3" t="s">
        <v>7</v>
      </c>
      <c r="C83" t="str">
        <f t="shared" si="3"/>
        <v>a</v>
      </c>
      <c r="D83">
        <f>VLOOKUP(C83,Pivot_Val_Try!$A$3:$C$24,3,0)</f>
        <v>0.26888217522658608</v>
      </c>
      <c r="E83">
        <f>VLOOKUP(C83,Pivot_Val_Try!$A$3:$C$24,2,0)</f>
        <v>0.73111782477341392</v>
      </c>
      <c r="F83" t="str">
        <f t="shared" si="4"/>
        <v>Female</v>
      </c>
      <c r="G83" t="str">
        <f t="shared" si="5"/>
        <v>True</v>
      </c>
    </row>
    <row r="84" spans="1:7" x14ac:dyDescent="0.3">
      <c r="A84" s="4" t="s">
        <v>2264</v>
      </c>
      <c r="B84" s="5" t="s">
        <v>7</v>
      </c>
      <c r="C84" t="str">
        <f t="shared" si="3"/>
        <v>a</v>
      </c>
      <c r="D84">
        <f>VLOOKUP(C84,Pivot_Val_Try!$A$3:$C$24,3,0)</f>
        <v>0.26888217522658608</v>
      </c>
      <c r="E84">
        <f>VLOOKUP(C84,Pivot_Val_Try!$A$3:$C$24,2,0)</f>
        <v>0.73111782477341392</v>
      </c>
      <c r="F84" t="str">
        <f t="shared" si="4"/>
        <v>Female</v>
      </c>
      <c r="G84" t="str">
        <f t="shared" si="5"/>
        <v>True</v>
      </c>
    </row>
    <row r="85" spans="1:7" x14ac:dyDescent="0.3">
      <c r="A85" s="2" t="s">
        <v>2269</v>
      </c>
      <c r="B85" s="3" t="s">
        <v>7</v>
      </c>
      <c r="C85" t="str">
        <f t="shared" si="3"/>
        <v>a</v>
      </c>
      <c r="D85">
        <f>VLOOKUP(C85,Pivot_Val_Try!$A$3:$C$24,3,0)</f>
        <v>0.26888217522658608</v>
      </c>
      <c r="E85">
        <f>VLOOKUP(C85,Pivot_Val_Try!$A$3:$C$24,2,0)</f>
        <v>0.73111782477341392</v>
      </c>
      <c r="F85" t="str">
        <f t="shared" si="4"/>
        <v>Female</v>
      </c>
      <c r="G85" t="str">
        <f t="shared" si="5"/>
        <v>True</v>
      </c>
    </row>
    <row r="86" spans="1:7" x14ac:dyDescent="0.3">
      <c r="A86" s="4" t="s">
        <v>2277</v>
      </c>
      <c r="B86" s="5" t="s">
        <v>7</v>
      </c>
      <c r="C86" t="str">
        <f t="shared" si="3"/>
        <v>a</v>
      </c>
      <c r="D86">
        <f>VLOOKUP(C86,Pivot_Val_Try!$A$3:$C$24,3,0)</f>
        <v>0.26888217522658608</v>
      </c>
      <c r="E86">
        <f>VLOOKUP(C86,Pivot_Val_Try!$A$3:$C$24,2,0)</f>
        <v>0.73111782477341392</v>
      </c>
      <c r="F86" t="str">
        <f t="shared" si="4"/>
        <v>Female</v>
      </c>
      <c r="G86" t="str">
        <f t="shared" si="5"/>
        <v>True</v>
      </c>
    </row>
    <row r="87" spans="1:7" x14ac:dyDescent="0.3">
      <c r="A87" s="2" t="s">
        <v>2279</v>
      </c>
      <c r="B87" s="3" t="s">
        <v>7</v>
      </c>
      <c r="C87" t="str">
        <f t="shared" si="3"/>
        <v>i</v>
      </c>
      <c r="D87">
        <f>VLOOKUP(C87,Pivot_Val_Try!$A$3:$C$24,3,0)</f>
        <v>0.17714285714285713</v>
      </c>
      <c r="E87">
        <f>VLOOKUP(C87,Pivot_Val_Try!$A$3:$C$24,2,0)</f>
        <v>0.82285714285714284</v>
      </c>
      <c r="F87" t="str">
        <f t="shared" si="4"/>
        <v>Female</v>
      </c>
      <c r="G87" t="str">
        <f t="shared" si="5"/>
        <v>True</v>
      </c>
    </row>
    <row r="88" spans="1:7" x14ac:dyDescent="0.3">
      <c r="A88" s="4" t="s">
        <v>2280</v>
      </c>
      <c r="B88" s="5" t="s">
        <v>7</v>
      </c>
      <c r="C88" t="str">
        <f t="shared" si="3"/>
        <v>i</v>
      </c>
      <c r="D88">
        <f>VLOOKUP(C88,Pivot_Val_Try!$A$3:$C$24,3,0)</f>
        <v>0.17714285714285713</v>
      </c>
      <c r="E88">
        <f>VLOOKUP(C88,Pivot_Val_Try!$A$3:$C$24,2,0)</f>
        <v>0.82285714285714284</v>
      </c>
      <c r="F88" t="str">
        <f t="shared" si="4"/>
        <v>Female</v>
      </c>
      <c r="G88" t="str">
        <f t="shared" si="5"/>
        <v>True</v>
      </c>
    </row>
    <row r="89" spans="1:7" x14ac:dyDescent="0.3">
      <c r="A89" s="2" t="s">
        <v>2281</v>
      </c>
      <c r="B89" s="3" t="s">
        <v>7</v>
      </c>
      <c r="C89" t="str">
        <f t="shared" si="3"/>
        <v>a</v>
      </c>
      <c r="D89">
        <f>VLOOKUP(C89,Pivot_Val_Try!$A$3:$C$24,3,0)</f>
        <v>0.26888217522658608</v>
      </c>
      <c r="E89">
        <f>VLOOKUP(C89,Pivot_Val_Try!$A$3:$C$24,2,0)</f>
        <v>0.73111782477341392</v>
      </c>
      <c r="F89" t="str">
        <f t="shared" si="4"/>
        <v>Female</v>
      </c>
      <c r="G89" t="str">
        <f t="shared" si="5"/>
        <v>True</v>
      </c>
    </row>
    <row r="90" spans="1:7" x14ac:dyDescent="0.3">
      <c r="A90" s="4" t="s">
        <v>2282</v>
      </c>
      <c r="B90" s="5" t="s">
        <v>7</v>
      </c>
      <c r="C90" t="str">
        <f t="shared" si="3"/>
        <v>a</v>
      </c>
      <c r="D90">
        <f>VLOOKUP(C90,Pivot_Val_Try!$A$3:$C$24,3,0)</f>
        <v>0.26888217522658608</v>
      </c>
      <c r="E90">
        <f>VLOOKUP(C90,Pivot_Val_Try!$A$3:$C$24,2,0)</f>
        <v>0.73111782477341392</v>
      </c>
      <c r="F90" t="str">
        <f t="shared" si="4"/>
        <v>Female</v>
      </c>
      <c r="G90" t="str">
        <f t="shared" si="5"/>
        <v>True</v>
      </c>
    </row>
    <row r="91" spans="1:7" x14ac:dyDescent="0.3">
      <c r="A91" s="2" t="s">
        <v>2284</v>
      </c>
      <c r="B91" s="3" t="s">
        <v>7</v>
      </c>
      <c r="C91" t="str">
        <f t="shared" si="3"/>
        <v>l</v>
      </c>
      <c r="D91">
        <f>VLOOKUP(C91,Pivot_Val_Try!$A$3:$C$24,3,0)</f>
        <v>0.79069767441860461</v>
      </c>
      <c r="E91">
        <f>VLOOKUP(C91,Pivot_Val_Try!$A$3:$C$24,2,0)</f>
        <v>0.20930232558139536</v>
      </c>
      <c r="F91" t="str">
        <f t="shared" si="4"/>
        <v>Male</v>
      </c>
      <c r="G91" t="str">
        <f t="shared" si="5"/>
        <v>False</v>
      </c>
    </row>
    <row r="92" spans="1:7" x14ac:dyDescent="0.3">
      <c r="A92" s="4" t="s">
        <v>2285</v>
      </c>
      <c r="B92" s="5" t="s">
        <v>7</v>
      </c>
      <c r="C92" t="str">
        <f t="shared" si="3"/>
        <v>a</v>
      </c>
      <c r="D92">
        <f>VLOOKUP(C92,Pivot_Val_Try!$A$3:$C$24,3,0)</f>
        <v>0.26888217522658608</v>
      </c>
      <c r="E92">
        <f>VLOOKUP(C92,Pivot_Val_Try!$A$3:$C$24,2,0)</f>
        <v>0.73111782477341392</v>
      </c>
      <c r="F92" t="str">
        <f t="shared" si="4"/>
        <v>Female</v>
      </c>
      <c r="G92" t="str">
        <f t="shared" si="5"/>
        <v>True</v>
      </c>
    </row>
    <row r="93" spans="1:7" x14ac:dyDescent="0.3">
      <c r="A93" s="2" t="s">
        <v>2286</v>
      </c>
      <c r="B93" s="3" t="s">
        <v>7</v>
      </c>
      <c r="C93" t="str">
        <f t="shared" si="3"/>
        <v>i</v>
      </c>
      <c r="D93">
        <f>VLOOKUP(C93,Pivot_Val_Try!$A$3:$C$24,3,0)</f>
        <v>0.17714285714285713</v>
      </c>
      <c r="E93">
        <f>VLOOKUP(C93,Pivot_Val_Try!$A$3:$C$24,2,0)</f>
        <v>0.82285714285714284</v>
      </c>
      <c r="F93" t="str">
        <f t="shared" si="4"/>
        <v>Female</v>
      </c>
      <c r="G93" t="str">
        <f t="shared" si="5"/>
        <v>True</v>
      </c>
    </row>
    <row r="94" spans="1:7" x14ac:dyDescent="0.3">
      <c r="A94" s="4" t="s">
        <v>2289</v>
      </c>
      <c r="B94" s="5" t="s">
        <v>7</v>
      </c>
      <c r="C94" t="str">
        <f t="shared" si="3"/>
        <v>a</v>
      </c>
      <c r="D94">
        <f>VLOOKUP(C94,Pivot_Val_Try!$A$3:$C$24,3,0)</f>
        <v>0.26888217522658608</v>
      </c>
      <c r="E94">
        <f>VLOOKUP(C94,Pivot_Val_Try!$A$3:$C$24,2,0)</f>
        <v>0.73111782477341392</v>
      </c>
      <c r="F94" t="str">
        <f t="shared" si="4"/>
        <v>Female</v>
      </c>
      <c r="G94" t="str">
        <f t="shared" si="5"/>
        <v>True</v>
      </c>
    </row>
    <row r="95" spans="1:7" x14ac:dyDescent="0.3">
      <c r="A95" s="2" t="s">
        <v>2291</v>
      </c>
      <c r="B95" s="3" t="s">
        <v>7</v>
      </c>
      <c r="C95" t="str">
        <f t="shared" si="3"/>
        <v>i</v>
      </c>
      <c r="D95">
        <f>VLOOKUP(C95,Pivot_Val_Try!$A$3:$C$24,3,0)</f>
        <v>0.17714285714285713</v>
      </c>
      <c r="E95">
        <f>VLOOKUP(C95,Pivot_Val_Try!$A$3:$C$24,2,0)</f>
        <v>0.82285714285714284</v>
      </c>
      <c r="F95" t="str">
        <f t="shared" si="4"/>
        <v>Female</v>
      </c>
      <c r="G95" t="str">
        <f t="shared" si="5"/>
        <v>True</v>
      </c>
    </row>
    <row r="96" spans="1:7" x14ac:dyDescent="0.3">
      <c r="A96" s="4" t="s">
        <v>2296</v>
      </c>
      <c r="B96" s="5" t="s">
        <v>7</v>
      </c>
      <c r="C96" t="str">
        <f t="shared" si="3"/>
        <v>l</v>
      </c>
      <c r="D96">
        <f>VLOOKUP(C96,Pivot_Val_Try!$A$3:$C$24,3,0)</f>
        <v>0.79069767441860461</v>
      </c>
      <c r="E96">
        <f>VLOOKUP(C96,Pivot_Val_Try!$A$3:$C$24,2,0)</f>
        <v>0.20930232558139536</v>
      </c>
      <c r="F96" t="str">
        <f t="shared" si="4"/>
        <v>Male</v>
      </c>
      <c r="G96" t="str">
        <f t="shared" si="5"/>
        <v>False</v>
      </c>
    </row>
    <row r="97" spans="1:7" x14ac:dyDescent="0.3">
      <c r="A97" s="2" t="s">
        <v>2299</v>
      </c>
      <c r="B97" s="3" t="s">
        <v>7</v>
      </c>
      <c r="C97" t="str">
        <f t="shared" si="3"/>
        <v>a</v>
      </c>
      <c r="D97">
        <f>VLOOKUP(C97,Pivot_Val_Try!$A$3:$C$24,3,0)</f>
        <v>0.26888217522658608</v>
      </c>
      <c r="E97">
        <f>VLOOKUP(C97,Pivot_Val_Try!$A$3:$C$24,2,0)</f>
        <v>0.73111782477341392</v>
      </c>
      <c r="F97" t="str">
        <f t="shared" si="4"/>
        <v>Female</v>
      </c>
      <c r="G97" t="str">
        <f t="shared" si="5"/>
        <v>True</v>
      </c>
    </row>
    <row r="98" spans="1:7" x14ac:dyDescent="0.3">
      <c r="A98" s="4" t="s">
        <v>2300</v>
      </c>
      <c r="B98" s="5" t="s">
        <v>7</v>
      </c>
      <c r="C98" t="str">
        <f t="shared" si="3"/>
        <v>a</v>
      </c>
      <c r="D98">
        <f>VLOOKUP(C98,Pivot_Val_Try!$A$3:$C$24,3,0)</f>
        <v>0.26888217522658608</v>
      </c>
      <c r="E98">
        <f>VLOOKUP(C98,Pivot_Val_Try!$A$3:$C$24,2,0)</f>
        <v>0.73111782477341392</v>
      </c>
      <c r="F98" t="str">
        <f t="shared" si="4"/>
        <v>Female</v>
      </c>
      <c r="G98" t="str">
        <f t="shared" si="5"/>
        <v>True</v>
      </c>
    </row>
    <row r="99" spans="1:7" x14ac:dyDescent="0.3">
      <c r="A99" s="2" t="s">
        <v>2302</v>
      </c>
      <c r="B99" s="3" t="s">
        <v>7</v>
      </c>
      <c r="C99" t="str">
        <f t="shared" si="3"/>
        <v>i</v>
      </c>
      <c r="D99">
        <f>VLOOKUP(C99,Pivot_Val_Try!$A$3:$C$24,3,0)</f>
        <v>0.17714285714285713</v>
      </c>
      <c r="E99">
        <f>VLOOKUP(C99,Pivot_Val_Try!$A$3:$C$24,2,0)</f>
        <v>0.82285714285714284</v>
      </c>
      <c r="F99" t="str">
        <f t="shared" si="4"/>
        <v>Female</v>
      </c>
      <c r="G99" t="str">
        <f t="shared" si="5"/>
        <v>True</v>
      </c>
    </row>
    <row r="100" spans="1:7" x14ac:dyDescent="0.3">
      <c r="A100" s="4" t="s">
        <v>2303</v>
      </c>
      <c r="B100" s="5" t="s">
        <v>7</v>
      </c>
      <c r="C100" t="str">
        <f t="shared" si="3"/>
        <v>i</v>
      </c>
      <c r="D100">
        <f>VLOOKUP(C100,Pivot_Val_Try!$A$3:$C$24,3,0)</f>
        <v>0.17714285714285713</v>
      </c>
      <c r="E100">
        <f>VLOOKUP(C100,Pivot_Val_Try!$A$3:$C$24,2,0)</f>
        <v>0.82285714285714284</v>
      </c>
      <c r="F100" t="str">
        <f t="shared" si="4"/>
        <v>Female</v>
      </c>
      <c r="G100" t="str">
        <f t="shared" si="5"/>
        <v>True</v>
      </c>
    </row>
    <row r="101" spans="1:7" x14ac:dyDescent="0.3">
      <c r="A101" s="2" t="s">
        <v>2306</v>
      </c>
      <c r="B101" s="3" t="s">
        <v>7</v>
      </c>
      <c r="C101" t="str">
        <f t="shared" si="3"/>
        <v>a</v>
      </c>
      <c r="D101">
        <f>VLOOKUP(C101,Pivot_Val_Try!$A$3:$C$24,3,0)</f>
        <v>0.26888217522658608</v>
      </c>
      <c r="E101">
        <f>VLOOKUP(C101,Pivot_Val_Try!$A$3:$C$24,2,0)</f>
        <v>0.73111782477341392</v>
      </c>
      <c r="F101" t="str">
        <f t="shared" si="4"/>
        <v>Female</v>
      </c>
      <c r="G101" t="str">
        <f t="shared" si="5"/>
        <v>True</v>
      </c>
    </row>
    <row r="102" spans="1:7" x14ac:dyDescent="0.3">
      <c r="A102" s="4" t="s">
        <v>2311</v>
      </c>
      <c r="B102" s="5" t="s">
        <v>7</v>
      </c>
      <c r="C102" t="str">
        <f t="shared" si="3"/>
        <v>a</v>
      </c>
      <c r="D102">
        <f>VLOOKUP(C102,Pivot_Val_Try!$A$3:$C$24,3,0)</f>
        <v>0.26888217522658608</v>
      </c>
      <c r="E102">
        <f>VLOOKUP(C102,Pivot_Val_Try!$A$3:$C$24,2,0)</f>
        <v>0.73111782477341392</v>
      </c>
      <c r="F102" t="str">
        <f t="shared" si="4"/>
        <v>Female</v>
      </c>
      <c r="G102" t="str">
        <f t="shared" si="5"/>
        <v>True</v>
      </c>
    </row>
    <row r="103" spans="1:7" x14ac:dyDescent="0.3">
      <c r="A103" s="2" t="s">
        <v>2312</v>
      </c>
      <c r="B103" s="3" t="s">
        <v>7</v>
      </c>
      <c r="C103" t="str">
        <f t="shared" si="3"/>
        <v>a</v>
      </c>
      <c r="D103">
        <f>VLOOKUP(C103,Pivot_Val_Try!$A$3:$C$24,3,0)</f>
        <v>0.26888217522658608</v>
      </c>
      <c r="E103">
        <f>VLOOKUP(C103,Pivot_Val_Try!$A$3:$C$24,2,0)</f>
        <v>0.73111782477341392</v>
      </c>
      <c r="F103" t="str">
        <f t="shared" si="4"/>
        <v>Female</v>
      </c>
      <c r="G103" t="str">
        <f t="shared" si="5"/>
        <v>True</v>
      </c>
    </row>
    <row r="104" spans="1:7" x14ac:dyDescent="0.3">
      <c r="A104" s="4" t="s">
        <v>2313</v>
      </c>
      <c r="B104" s="5" t="s">
        <v>7</v>
      </c>
      <c r="C104" t="str">
        <f t="shared" si="3"/>
        <v>a</v>
      </c>
      <c r="D104">
        <f>VLOOKUP(C104,Pivot_Val_Try!$A$3:$C$24,3,0)</f>
        <v>0.26888217522658608</v>
      </c>
      <c r="E104">
        <f>VLOOKUP(C104,Pivot_Val_Try!$A$3:$C$24,2,0)</f>
        <v>0.73111782477341392</v>
      </c>
      <c r="F104" t="str">
        <f t="shared" si="4"/>
        <v>Female</v>
      </c>
      <c r="G104" t="str">
        <f t="shared" si="5"/>
        <v>True</v>
      </c>
    </row>
    <row r="105" spans="1:7" x14ac:dyDescent="0.3">
      <c r="A105" s="2" t="s">
        <v>2317</v>
      </c>
      <c r="B105" s="3" t="s">
        <v>7</v>
      </c>
      <c r="C105" t="str">
        <f t="shared" si="3"/>
        <v>a</v>
      </c>
      <c r="D105">
        <f>VLOOKUP(C105,Pivot_Val_Try!$A$3:$C$24,3,0)</f>
        <v>0.26888217522658608</v>
      </c>
      <c r="E105">
        <f>VLOOKUP(C105,Pivot_Val_Try!$A$3:$C$24,2,0)</f>
        <v>0.73111782477341392</v>
      </c>
      <c r="F105" t="str">
        <f t="shared" si="4"/>
        <v>Female</v>
      </c>
      <c r="G105" t="str">
        <f t="shared" si="5"/>
        <v>True</v>
      </c>
    </row>
    <row r="106" spans="1:7" x14ac:dyDescent="0.3">
      <c r="A106" s="4" t="s">
        <v>2318</v>
      </c>
      <c r="B106" s="5" t="s">
        <v>7</v>
      </c>
      <c r="C106" t="str">
        <f t="shared" si="3"/>
        <v>i</v>
      </c>
      <c r="D106">
        <f>VLOOKUP(C106,Pivot_Val_Try!$A$3:$C$24,3,0)</f>
        <v>0.17714285714285713</v>
      </c>
      <c r="E106">
        <f>VLOOKUP(C106,Pivot_Val_Try!$A$3:$C$24,2,0)</f>
        <v>0.82285714285714284</v>
      </c>
      <c r="F106" t="str">
        <f t="shared" si="4"/>
        <v>Female</v>
      </c>
      <c r="G106" t="str">
        <f t="shared" si="5"/>
        <v>True</v>
      </c>
    </row>
    <row r="107" spans="1:7" x14ac:dyDescent="0.3">
      <c r="A107" s="2" t="s">
        <v>2319</v>
      </c>
      <c r="B107" s="3" t="s">
        <v>7</v>
      </c>
      <c r="C107" t="str">
        <f t="shared" si="3"/>
        <v>i</v>
      </c>
      <c r="D107">
        <f>VLOOKUP(C107,Pivot_Val_Try!$A$3:$C$24,3,0)</f>
        <v>0.17714285714285713</v>
      </c>
      <c r="E107">
        <f>VLOOKUP(C107,Pivot_Val_Try!$A$3:$C$24,2,0)</f>
        <v>0.82285714285714284</v>
      </c>
      <c r="F107" t="str">
        <f t="shared" si="4"/>
        <v>Female</v>
      </c>
      <c r="G107" t="str">
        <f t="shared" si="5"/>
        <v>True</v>
      </c>
    </row>
    <row r="108" spans="1:7" x14ac:dyDescent="0.3">
      <c r="A108" s="4" t="s">
        <v>2322</v>
      </c>
      <c r="B108" s="5" t="s">
        <v>7</v>
      </c>
      <c r="C108" t="str">
        <f t="shared" si="3"/>
        <v>a</v>
      </c>
      <c r="D108">
        <f>VLOOKUP(C108,Pivot_Val_Try!$A$3:$C$24,3,0)</f>
        <v>0.26888217522658608</v>
      </c>
      <c r="E108">
        <f>VLOOKUP(C108,Pivot_Val_Try!$A$3:$C$24,2,0)</f>
        <v>0.73111782477341392</v>
      </c>
      <c r="F108" t="str">
        <f t="shared" si="4"/>
        <v>Female</v>
      </c>
      <c r="G108" t="str">
        <f t="shared" si="5"/>
        <v>True</v>
      </c>
    </row>
    <row r="109" spans="1:7" x14ac:dyDescent="0.3">
      <c r="A109" s="2" t="s">
        <v>2324</v>
      </c>
      <c r="B109" s="3" t="s">
        <v>7</v>
      </c>
      <c r="C109" t="str">
        <f t="shared" si="3"/>
        <v>i</v>
      </c>
      <c r="D109">
        <f>VLOOKUP(C109,Pivot_Val_Try!$A$3:$C$24,3,0)</f>
        <v>0.17714285714285713</v>
      </c>
      <c r="E109">
        <f>VLOOKUP(C109,Pivot_Val_Try!$A$3:$C$24,2,0)</f>
        <v>0.82285714285714284</v>
      </c>
      <c r="F109" t="str">
        <f t="shared" si="4"/>
        <v>Female</v>
      </c>
      <c r="G109" t="str">
        <f t="shared" si="5"/>
        <v>True</v>
      </c>
    </row>
    <row r="110" spans="1:7" x14ac:dyDescent="0.3">
      <c r="A110" s="4" t="s">
        <v>2326</v>
      </c>
      <c r="B110" s="5" t="s">
        <v>7</v>
      </c>
      <c r="C110" t="str">
        <f t="shared" si="3"/>
        <v>a</v>
      </c>
      <c r="D110">
        <f>VLOOKUP(C110,Pivot_Val_Try!$A$3:$C$24,3,0)</f>
        <v>0.26888217522658608</v>
      </c>
      <c r="E110">
        <f>VLOOKUP(C110,Pivot_Val_Try!$A$3:$C$24,2,0)</f>
        <v>0.73111782477341392</v>
      </c>
      <c r="F110" t="str">
        <f t="shared" si="4"/>
        <v>Female</v>
      </c>
      <c r="G110" t="str">
        <f t="shared" si="5"/>
        <v>True</v>
      </c>
    </row>
    <row r="111" spans="1:7" x14ac:dyDescent="0.3">
      <c r="A111" s="2" t="s">
        <v>2327</v>
      </c>
      <c r="B111" s="3" t="s">
        <v>7</v>
      </c>
      <c r="C111" t="str">
        <f t="shared" si="3"/>
        <v>a</v>
      </c>
      <c r="D111">
        <f>VLOOKUP(C111,Pivot_Val_Try!$A$3:$C$24,3,0)</f>
        <v>0.26888217522658608</v>
      </c>
      <c r="E111">
        <f>VLOOKUP(C111,Pivot_Val_Try!$A$3:$C$24,2,0)</f>
        <v>0.73111782477341392</v>
      </c>
      <c r="F111" t="str">
        <f t="shared" si="4"/>
        <v>Female</v>
      </c>
      <c r="G111" t="str">
        <f t="shared" si="5"/>
        <v>True</v>
      </c>
    </row>
    <row r="112" spans="1:7" x14ac:dyDescent="0.3">
      <c r="A112" s="4" t="s">
        <v>2328</v>
      </c>
      <c r="B112" s="5" t="s">
        <v>7</v>
      </c>
      <c r="C112" t="str">
        <f t="shared" si="3"/>
        <v>a</v>
      </c>
      <c r="D112">
        <f>VLOOKUP(C112,Pivot_Val_Try!$A$3:$C$24,3,0)</f>
        <v>0.26888217522658608</v>
      </c>
      <c r="E112">
        <f>VLOOKUP(C112,Pivot_Val_Try!$A$3:$C$24,2,0)</f>
        <v>0.73111782477341392</v>
      </c>
      <c r="F112" t="str">
        <f t="shared" si="4"/>
        <v>Female</v>
      </c>
      <c r="G112" t="str">
        <f t="shared" si="5"/>
        <v>True</v>
      </c>
    </row>
    <row r="113" spans="1:7" x14ac:dyDescent="0.3">
      <c r="A113" s="2" t="s">
        <v>2329</v>
      </c>
      <c r="B113" s="3" t="s">
        <v>7</v>
      </c>
      <c r="C113" t="str">
        <f t="shared" si="3"/>
        <v>i</v>
      </c>
      <c r="D113">
        <f>VLOOKUP(C113,Pivot_Val_Try!$A$3:$C$24,3,0)</f>
        <v>0.17714285714285713</v>
      </c>
      <c r="E113">
        <f>VLOOKUP(C113,Pivot_Val_Try!$A$3:$C$24,2,0)</f>
        <v>0.82285714285714284</v>
      </c>
      <c r="F113" t="str">
        <f t="shared" si="4"/>
        <v>Female</v>
      </c>
      <c r="G113" t="str">
        <f t="shared" si="5"/>
        <v>True</v>
      </c>
    </row>
    <row r="114" spans="1:7" x14ac:dyDescent="0.3">
      <c r="A114" s="4" t="s">
        <v>2331</v>
      </c>
      <c r="B114" s="5" t="s">
        <v>7</v>
      </c>
      <c r="C114" t="str">
        <f t="shared" si="3"/>
        <v>i</v>
      </c>
      <c r="D114">
        <f>VLOOKUP(C114,Pivot_Val_Try!$A$3:$C$24,3,0)</f>
        <v>0.17714285714285713</v>
      </c>
      <c r="E114">
        <f>VLOOKUP(C114,Pivot_Val_Try!$A$3:$C$24,2,0)</f>
        <v>0.82285714285714284</v>
      </c>
      <c r="F114" t="str">
        <f t="shared" si="4"/>
        <v>Female</v>
      </c>
      <c r="G114" t="str">
        <f t="shared" si="5"/>
        <v>True</v>
      </c>
    </row>
    <row r="115" spans="1:7" x14ac:dyDescent="0.3">
      <c r="A115" s="2" t="s">
        <v>2333</v>
      </c>
      <c r="B115" s="3" t="s">
        <v>7</v>
      </c>
      <c r="C115" t="str">
        <f t="shared" si="3"/>
        <v>a</v>
      </c>
      <c r="D115">
        <f>VLOOKUP(C115,Pivot_Val_Try!$A$3:$C$24,3,0)</f>
        <v>0.26888217522658608</v>
      </c>
      <c r="E115">
        <f>VLOOKUP(C115,Pivot_Val_Try!$A$3:$C$24,2,0)</f>
        <v>0.73111782477341392</v>
      </c>
      <c r="F115" t="str">
        <f t="shared" si="4"/>
        <v>Female</v>
      </c>
      <c r="G115" t="str">
        <f t="shared" si="5"/>
        <v>True</v>
      </c>
    </row>
    <row r="116" spans="1:7" x14ac:dyDescent="0.3">
      <c r="A116" s="4" t="s">
        <v>2335</v>
      </c>
      <c r="B116" s="5" t="s">
        <v>7</v>
      </c>
      <c r="C116" t="str">
        <f t="shared" si="3"/>
        <v>a</v>
      </c>
      <c r="D116">
        <f>VLOOKUP(C116,Pivot_Val_Try!$A$3:$C$24,3,0)</f>
        <v>0.26888217522658608</v>
      </c>
      <c r="E116">
        <f>VLOOKUP(C116,Pivot_Val_Try!$A$3:$C$24,2,0)</f>
        <v>0.73111782477341392</v>
      </c>
      <c r="F116" t="str">
        <f t="shared" si="4"/>
        <v>Female</v>
      </c>
      <c r="G116" t="str">
        <f t="shared" si="5"/>
        <v>True</v>
      </c>
    </row>
    <row r="117" spans="1:7" x14ac:dyDescent="0.3">
      <c r="A117" s="2" t="s">
        <v>2336</v>
      </c>
      <c r="B117" s="3" t="s">
        <v>7</v>
      </c>
      <c r="C117" t="str">
        <f t="shared" si="3"/>
        <v>a</v>
      </c>
      <c r="D117">
        <f>VLOOKUP(C117,Pivot_Val_Try!$A$3:$C$24,3,0)</f>
        <v>0.26888217522658608</v>
      </c>
      <c r="E117">
        <f>VLOOKUP(C117,Pivot_Val_Try!$A$3:$C$24,2,0)</f>
        <v>0.73111782477341392</v>
      </c>
      <c r="F117" t="str">
        <f t="shared" si="4"/>
        <v>Female</v>
      </c>
      <c r="G117" t="str">
        <f t="shared" si="5"/>
        <v>True</v>
      </c>
    </row>
    <row r="118" spans="1:7" x14ac:dyDescent="0.3">
      <c r="A118" s="4" t="s">
        <v>2339</v>
      </c>
      <c r="B118" s="5" t="s">
        <v>7</v>
      </c>
      <c r="C118" t="str">
        <f t="shared" si="3"/>
        <v>a</v>
      </c>
      <c r="D118">
        <f>VLOOKUP(C118,Pivot_Val_Try!$A$3:$C$24,3,0)</f>
        <v>0.26888217522658608</v>
      </c>
      <c r="E118">
        <f>VLOOKUP(C118,Pivot_Val_Try!$A$3:$C$24,2,0)</f>
        <v>0.73111782477341392</v>
      </c>
      <c r="F118" t="str">
        <f t="shared" si="4"/>
        <v>Female</v>
      </c>
      <c r="G118" t="str">
        <f t="shared" si="5"/>
        <v>True</v>
      </c>
    </row>
    <row r="119" spans="1:7" x14ac:dyDescent="0.3">
      <c r="A119" s="2" t="s">
        <v>2115</v>
      </c>
      <c r="B119" s="3" t="s">
        <v>7</v>
      </c>
      <c r="C119" t="str">
        <f t="shared" si="3"/>
        <v>l</v>
      </c>
      <c r="D119">
        <f>VLOOKUP(C119,Pivot_Val_Try!$A$3:$C$24,3,0)</f>
        <v>0.79069767441860461</v>
      </c>
      <c r="E119">
        <f>VLOOKUP(C119,Pivot_Val_Try!$A$3:$C$24,2,0)</f>
        <v>0.20930232558139536</v>
      </c>
      <c r="F119" t="str">
        <f t="shared" si="4"/>
        <v>Male</v>
      </c>
      <c r="G119" t="str">
        <f t="shared" si="5"/>
        <v>False</v>
      </c>
    </row>
    <row r="120" spans="1:7" x14ac:dyDescent="0.3">
      <c r="A120" s="4" t="s">
        <v>2342</v>
      </c>
      <c r="B120" s="5" t="s">
        <v>7</v>
      </c>
      <c r="C120" t="str">
        <f t="shared" si="3"/>
        <v>l</v>
      </c>
      <c r="D120">
        <f>VLOOKUP(C120,Pivot_Val_Try!$A$3:$C$24,3,0)</f>
        <v>0.79069767441860461</v>
      </c>
      <c r="E120">
        <f>VLOOKUP(C120,Pivot_Val_Try!$A$3:$C$24,2,0)</f>
        <v>0.20930232558139536</v>
      </c>
      <c r="F120" t="str">
        <f t="shared" si="4"/>
        <v>Male</v>
      </c>
      <c r="G120" t="str">
        <f t="shared" si="5"/>
        <v>False</v>
      </c>
    </row>
    <row r="121" spans="1:7" x14ac:dyDescent="0.3">
      <c r="A121" s="2" t="s">
        <v>2345</v>
      </c>
      <c r="B121" s="3" t="s">
        <v>7</v>
      </c>
      <c r="C121" t="str">
        <f t="shared" si="3"/>
        <v>i</v>
      </c>
      <c r="D121">
        <f>VLOOKUP(C121,Pivot_Val_Try!$A$3:$C$24,3,0)</f>
        <v>0.17714285714285713</v>
      </c>
      <c r="E121">
        <f>VLOOKUP(C121,Pivot_Val_Try!$A$3:$C$24,2,0)</f>
        <v>0.82285714285714284</v>
      </c>
      <c r="F121" t="str">
        <f t="shared" si="4"/>
        <v>Female</v>
      </c>
      <c r="G121" t="str">
        <f t="shared" si="5"/>
        <v>True</v>
      </c>
    </row>
    <row r="122" spans="1:7" x14ac:dyDescent="0.3">
      <c r="A122" s="4" t="s">
        <v>2350</v>
      </c>
      <c r="B122" s="5" t="s">
        <v>7</v>
      </c>
      <c r="C122" t="str">
        <f t="shared" si="3"/>
        <v>a</v>
      </c>
      <c r="D122">
        <f>VLOOKUP(C122,Pivot_Val_Try!$A$3:$C$24,3,0)</f>
        <v>0.26888217522658608</v>
      </c>
      <c r="E122">
        <f>VLOOKUP(C122,Pivot_Val_Try!$A$3:$C$24,2,0)</f>
        <v>0.73111782477341392</v>
      </c>
      <c r="F122" t="str">
        <f t="shared" si="4"/>
        <v>Female</v>
      </c>
      <c r="G122" t="str">
        <f t="shared" si="5"/>
        <v>True</v>
      </c>
    </row>
    <row r="123" spans="1:7" x14ac:dyDescent="0.3">
      <c r="A123" s="2" t="s">
        <v>2360</v>
      </c>
      <c r="B123" s="3" t="s">
        <v>7</v>
      </c>
      <c r="C123" t="str">
        <f t="shared" si="3"/>
        <v>i</v>
      </c>
      <c r="D123">
        <f>VLOOKUP(C123,Pivot_Val_Try!$A$3:$C$24,3,0)</f>
        <v>0.17714285714285713</v>
      </c>
      <c r="E123">
        <f>VLOOKUP(C123,Pivot_Val_Try!$A$3:$C$24,2,0)</f>
        <v>0.82285714285714284</v>
      </c>
      <c r="F123" t="str">
        <f t="shared" si="4"/>
        <v>Female</v>
      </c>
      <c r="G123" t="str">
        <f t="shared" si="5"/>
        <v>True</v>
      </c>
    </row>
    <row r="124" spans="1:7" x14ac:dyDescent="0.3">
      <c r="A124" s="4" t="s">
        <v>2362</v>
      </c>
      <c r="B124" s="5" t="s">
        <v>7</v>
      </c>
      <c r="C124" t="str">
        <f t="shared" si="3"/>
        <v>i</v>
      </c>
      <c r="D124">
        <f>VLOOKUP(C124,Pivot_Val_Try!$A$3:$C$24,3,0)</f>
        <v>0.17714285714285713</v>
      </c>
      <c r="E124">
        <f>VLOOKUP(C124,Pivot_Val_Try!$A$3:$C$24,2,0)</f>
        <v>0.82285714285714284</v>
      </c>
      <c r="F124" t="str">
        <f t="shared" si="4"/>
        <v>Female</v>
      </c>
      <c r="G124" t="str">
        <f t="shared" si="5"/>
        <v>True</v>
      </c>
    </row>
    <row r="125" spans="1:7" x14ac:dyDescent="0.3">
      <c r="A125" s="2" t="s">
        <v>2363</v>
      </c>
      <c r="B125" s="3" t="s">
        <v>7</v>
      </c>
      <c r="C125" t="str">
        <f t="shared" si="3"/>
        <v>a</v>
      </c>
      <c r="D125">
        <f>VLOOKUP(C125,Pivot_Val_Try!$A$3:$C$24,3,0)</f>
        <v>0.26888217522658608</v>
      </c>
      <c r="E125">
        <f>VLOOKUP(C125,Pivot_Val_Try!$A$3:$C$24,2,0)</f>
        <v>0.73111782477341392</v>
      </c>
      <c r="F125" t="str">
        <f t="shared" si="4"/>
        <v>Female</v>
      </c>
      <c r="G125" t="str">
        <f t="shared" si="5"/>
        <v>True</v>
      </c>
    </row>
    <row r="126" spans="1:7" x14ac:dyDescent="0.3">
      <c r="A126" s="4" t="s">
        <v>2364</v>
      </c>
      <c r="B126" s="5" t="s">
        <v>7</v>
      </c>
      <c r="C126" t="str">
        <f t="shared" si="3"/>
        <v>a</v>
      </c>
      <c r="D126">
        <f>VLOOKUP(C126,Pivot_Val_Try!$A$3:$C$24,3,0)</f>
        <v>0.26888217522658608</v>
      </c>
      <c r="E126">
        <f>VLOOKUP(C126,Pivot_Val_Try!$A$3:$C$24,2,0)</f>
        <v>0.73111782477341392</v>
      </c>
      <c r="F126" t="str">
        <f t="shared" si="4"/>
        <v>Female</v>
      </c>
      <c r="G126" t="str">
        <f t="shared" si="5"/>
        <v>True</v>
      </c>
    </row>
    <row r="127" spans="1:7" x14ac:dyDescent="0.3">
      <c r="A127" s="2" t="s">
        <v>2367</v>
      </c>
      <c r="B127" s="3" t="s">
        <v>7</v>
      </c>
      <c r="C127" t="str">
        <f t="shared" si="3"/>
        <v>i</v>
      </c>
      <c r="D127">
        <f>VLOOKUP(C127,Pivot_Val_Try!$A$3:$C$24,3,0)</f>
        <v>0.17714285714285713</v>
      </c>
      <c r="E127">
        <f>VLOOKUP(C127,Pivot_Val_Try!$A$3:$C$24,2,0)</f>
        <v>0.82285714285714284</v>
      </c>
      <c r="F127" t="str">
        <f t="shared" si="4"/>
        <v>Female</v>
      </c>
      <c r="G127" t="str">
        <f t="shared" si="5"/>
        <v>True</v>
      </c>
    </row>
    <row r="128" spans="1:7" x14ac:dyDescent="0.3">
      <c r="A128" s="4" t="s">
        <v>2368</v>
      </c>
      <c r="B128" s="5" t="s">
        <v>7</v>
      </c>
      <c r="C128" t="str">
        <f t="shared" si="3"/>
        <v>a</v>
      </c>
      <c r="D128">
        <f>VLOOKUP(C128,Pivot_Val_Try!$A$3:$C$24,3,0)</f>
        <v>0.26888217522658608</v>
      </c>
      <c r="E128">
        <f>VLOOKUP(C128,Pivot_Val_Try!$A$3:$C$24,2,0)</f>
        <v>0.73111782477341392</v>
      </c>
      <c r="F128" t="str">
        <f t="shared" si="4"/>
        <v>Female</v>
      </c>
      <c r="G128" t="str">
        <f t="shared" si="5"/>
        <v>True</v>
      </c>
    </row>
    <row r="129" spans="1:7" x14ac:dyDescent="0.3">
      <c r="A129" s="2" t="s">
        <v>2369</v>
      </c>
      <c r="B129" s="3" t="s">
        <v>7</v>
      </c>
      <c r="C129" t="str">
        <f t="shared" si="3"/>
        <v>i</v>
      </c>
      <c r="D129">
        <f>VLOOKUP(C129,Pivot_Val_Try!$A$3:$C$24,3,0)</f>
        <v>0.17714285714285713</v>
      </c>
      <c r="E129">
        <f>VLOOKUP(C129,Pivot_Val_Try!$A$3:$C$24,2,0)</f>
        <v>0.82285714285714284</v>
      </c>
      <c r="F129" t="str">
        <f t="shared" si="4"/>
        <v>Female</v>
      </c>
      <c r="G129" t="str">
        <f t="shared" si="5"/>
        <v>True</v>
      </c>
    </row>
    <row r="130" spans="1:7" x14ac:dyDescent="0.3">
      <c r="A130" s="4" t="s">
        <v>2371</v>
      </c>
      <c r="B130" s="5" t="s">
        <v>7</v>
      </c>
      <c r="C130" t="str">
        <f t="shared" si="3"/>
        <v>i</v>
      </c>
      <c r="D130">
        <f>VLOOKUP(C130,Pivot_Val_Try!$A$3:$C$24,3,0)</f>
        <v>0.17714285714285713</v>
      </c>
      <c r="E130">
        <f>VLOOKUP(C130,Pivot_Val_Try!$A$3:$C$24,2,0)</f>
        <v>0.82285714285714284</v>
      </c>
      <c r="F130" t="str">
        <f t="shared" si="4"/>
        <v>Female</v>
      </c>
      <c r="G130" t="str">
        <f t="shared" si="5"/>
        <v>True</v>
      </c>
    </row>
    <row r="131" spans="1:7" x14ac:dyDescent="0.3">
      <c r="A131" s="2" t="s">
        <v>2372</v>
      </c>
      <c r="B131" s="3" t="s">
        <v>7</v>
      </c>
      <c r="C131" t="str">
        <f t="shared" ref="C131:C194" si="6">RIGHT(A131)</f>
        <v>i</v>
      </c>
      <c r="D131">
        <f>VLOOKUP(C131,Pivot_Val_Try!$A$3:$C$24,3,0)</f>
        <v>0.17714285714285713</v>
      </c>
      <c r="E131">
        <f>VLOOKUP(C131,Pivot_Val_Try!$A$3:$C$24,2,0)</f>
        <v>0.82285714285714284</v>
      </c>
      <c r="F131" t="str">
        <f t="shared" ref="F131:F194" si="7">IF(D131&gt;E131,"Male","Female")</f>
        <v>Female</v>
      </c>
      <c r="G131" t="str">
        <f t="shared" ref="G131:G194" si="8">IF(B131=F131,"True","False")</f>
        <v>True</v>
      </c>
    </row>
    <row r="132" spans="1:7" x14ac:dyDescent="0.3">
      <c r="A132" s="4" t="s">
        <v>2373</v>
      </c>
      <c r="B132" s="5" t="s">
        <v>7</v>
      </c>
      <c r="C132" t="str">
        <f t="shared" si="6"/>
        <v>t</v>
      </c>
      <c r="D132">
        <f>VLOOKUP(C132,Pivot_Val_Try!$A$3:$C$24,3,0)</f>
        <v>0.85185185185185186</v>
      </c>
      <c r="E132">
        <f>VLOOKUP(C132,Pivot_Val_Try!$A$3:$C$24,2,0)</f>
        <v>0.14814814814814814</v>
      </c>
      <c r="F132" t="str">
        <f t="shared" si="7"/>
        <v>Male</v>
      </c>
      <c r="G132" t="str">
        <f t="shared" si="8"/>
        <v>False</v>
      </c>
    </row>
    <row r="133" spans="1:7" x14ac:dyDescent="0.3">
      <c r="A133" s="2" t="s">
        <v>2374</v>
      </c>
      <c r="B133" s="3" t="s">
        <v>7</v>
      </c>
      <c r="C133" t="str">
        <f t="shared" si="6"/>
        <v>i</v>
      </c>
      <c r="D133">
        <f>VLOOKUP(C133,Pivot_Val_Try!$A$3:$C$24,3,0)</f>
        <v>0.17714285714285713</v>
      </c>
      <c r="E133">
        <f>VLOOKUP(C133,Pivot_Val_Try!$A$3:$C$24,2,0)</f>
        <v>0.82285714285714284</v>
      </c>
      <c r="F133" t="str">
        <f t="shared" si="7"/>
        <v>Female</v>
      </c>
      <c r="G133" t="str">
        <f t="shared" si="8"/>
        <v>True</v>
      </c>
    </row>
    <row r="134" spans="1:7" x14ac:dyDescent="0.3">
      <c r="A134" s="4" t="s">
        <v>2376</v>
      </c>
      <c r="B134" s="5" t="s">
        <v>7</v>
      </c>
      <c r="C134" t="str">
        <f t="shared" si="6"/>
        <v>i</v>
      </c>
      <c r="D134">
        <f>VLOOKUP(C134,Pivot_Val_Try!$A$3:$C$24,3,0)</f>
        <v>0.17714285714285713</v>
      </c>
      <c r="E134">
        <f>VLOOKUP(C134,Pivot_Val_Try!$A$3:$C$24,2,0)</f>
        <v>0.82285714285714284</v>
      </c>
      <c r="F134" t="str">
        <f t="shared" si="7"/>
        <v>Female</v>
      </c>
      <c r="G134" t="str">
        <f t="shared" si="8"/>
        <v>True</v>
      </c>
    </row>
    <row r="135" spans="1:7" x14ac:dyDescent="0.3">
      <c r="A135" s="2" t="s">
        <v>2378</v>
      </c>
      <c r="B135" s="3" t="s">
        <v>7</v>
      </c>
      <c r="C135" t="str">
        <f t="shared" si="6"/>
        <v>a</v>
      </c>
      <c r="D135">
        <f>VLOOKUP(C135,Pivot_Val_Try!$A$3:$C$24,3,0)</f>
        <v>0.26888217522658608</v>
      </c>
      <c r="E135">
        <f>VLOOKUP(C135,Pivot_Val_Try!$A$3:$C$24,2,0)</f>
        <v>0.73111782477341392</v>
      </c>
      <c r="F135" t="str">
        <f t="shared" si="7"/>
        <v>Female</v>
      </c>
      <c r="G135" t="str">
        <f t="shared" si="8"/>
        <v>True</v>
      </c>
    </row>
    <row r="136" spans="1:7" x14ac:dyDescent="0.3">
      <c r="A136" s="4" t="s">
        <v>2382</v>
      </c>
      <c r="B136" s="5" t="s">
        <v>7</v>
      </c>
      <c r="C136" t="str">
        <f t="shared" si="6"/>
        <v>i</v>
      </c>
      <c r="D136">
        <f>VLOOKUP(C136,Pivot_Val_Try!$A$3:$C$24,3,0)</f>
        <v>0.17714285714285713</v>
      </c>
      <c r="E136">
        <f>VLOOKUP(C136,Pivot_Val_Try!$A$3:$C$24,2,0)</f>
        <v>0.82285714285714284</v>
      </c>
      <c r="F136" t="str">
        <f t="shared" si="7"/>
        <v>Female</v>
      </c>
      <c r="G136" t="str">
        <f t="shared" si="8"/>
        <v>True</v>
      </c>
    </row>
    <row r="137" spans="1:7" x14ac:dyDescent="0.3">
      <c r="A137" s="2" t="s">
        <v>2384</v>
      </c>
      <c r="B137" s="3" t="s">
        <v>7</v>
      </c>
      <c r="C137" t="str">
        <f t="shared" si="6"/>
        <v>a</v>
      </c>
      <c r="D137">
        <f>VLOOKUP(C137,Pivot_Val_Try!$A$3:$C$24,3,0)</f>
        <v>0.26888217522658608</v>
      </c>
      <c r="E137">
        <f>VLOOKUP(C137,Pivot_Val_Try!$A$3:$C$24,2,0)</f>
        <v>0.73111782477341392</v>
      </c>
      <c r="F137" t="str">
        <f t="shared" si="7"/>
        <v>Female</v>
      </c>
      <c r="G137" t="str">
        <f t="shared" si="8"/>
        <v>True</v>
      </c>
    </row>
    <row r="138" spans="1:7" x14ac:dyDescent="0.3">
      <c r="A138" s="4" t="s">
        <v>2385</v>
      </c>
      <c r="B138" s="5" t="s">
        <v>7</v>
      </c>
      <c r="C138" t="str">
        <f t="shared" si="6"/>
        <v>i</v>
      </c>
      <c r="D138">
        <f>VLOOKUP(C138,Pivot_Val_Try!$A$3:$C$24,3,0)</f>
        <v>0.17714285714285713</v>
      </c>
      <c r="E138">
        <f>VLOOKUP(C138,Pivot_Val_Try!$A$3:$C$24,2,0)</f>
        <v>0.82285714285714284</v>
      </c>
      <c r="F138" t="str">
        <f t="shared" si="7"/>
        <v>Female</v>
      </c>
      <c r="G138" t="str">
        <f t="shared" si="8"/>
        <v>True</v>
      </c>
    </row>
    <row r="139" spans="1:7" x14ac:dyDescent="0.3">
      <c r="A139" s="2" t="s">
        <v>2388</v>
      </c>
      <c r="B139" s="3" t="s">
        <v>7</v>
      </c>
      <c r="C139" t="str">
        <f t="shared" si="6"/>
        <v>a</v>
      </c>
      <c r="D139">
        <f>VLOOKUP(C139,Pivot_Val_Try!$A$3:$C$24,3,0)</f>
        <v>0.26888217522658608</v>
      </c>
      <c r="E139">
        <f>VLOOKUP(C139,Pivot_Val_Try!$A$3:$C$24,2,0)</f>
        <v>0.73111782477341392</v>
      </c>
      <c r="F139" t="str">
        <f t="shared" si="7"/>
        <v>Female</v>
      </c>
      <c r="G139" t="str">
        <f t="shared" si="8"/>
        <v>True</v>
      </c>
    </row>
    <row r="140" spans="1:7" x14ac:dyDescent="0.3">
      <c r="A140" s="4" t="s">
        <v>2389</v>
      </c>
      <c r="B140" s="5" t="s">
        <v>7</v>
      </c>
      <c r="C140" t="str">
        <f t="shared" si="6"/>
        <v>a</v>
      </c>
      <c r="D140">
        <f>VLOOKUP(C140,Pivot_Val_Try!$A$3:$C$24,3,0)</f>
        <v>0.26888217522658608</v>
      </c>
      <c r="E140">
        <f>VLOOKUP(C140,Pivot_Val_Try!$A$3:$C$24,2,0)</f>
        <v>0.73111782477341392</v>
      </c>
      <c r="F140" t="str">
        <f t="shared" si="7"/>
        <v>Female</v>
      </c>
      <c r="G140" t="str">
        <f t="shared" si="8"/>
        <v>True</v>
      </c>
    </row>
    <row r="141" spans="1:7" x14ac:dyDescent="0.3">
      <c r="A141" s="2" t="s">
        <v>2392</v>
      </c>
      <c r="B141" s="3" t="s">
        <v>7</v>
      </c>
      <c r="C141" t="str">
        <f t="shared" si="6"/>
        <v>a</v>
      </c>
      <c r="D141">
        <f>VLOOKUP(C141,Pivot_Val_Try!$A$3:$C$24,3,0)</f>
        <v>0.26888217522658608</v>
      </c>
      <c r="E141">
        <f>VLOOKUP(C141,Pivot_Val_Try!$A$3:$C$24,2,0)</f>
        <v>0.73111782477341392</v>
      </c>
      <c r="F141" t="str">
        <f t="shared" si="7"/>
        <v>Female</v>
      </c>
      <c r="G141" t="str">
        <f t="shared" si="8"/>
        <v>True</v>
      </c>
    </row>
    <row r="142" spans="1:7" x14ac:dyDescent="0.3">
      <c r="A142" s="4" t="s">
        <v>2398</v>
      </c>
      <c r="B142" s="5" t="s">
        <v>7</v>
      </c>
      <c r="C142" t="str">
        <f t="shared" si="6"/>
        <v>a</v>
      </c>
      <c r="D142">
        <f>VLOOKUP(C142,Pivot_Val_Try!$A$3:$C$24,3,0)</f>
        <v>0.26888217522658608</v>
      </c>
      <c r="E142">
        <f>VLOOKUP(C142,Pivot_Val_Try!$A$3:$C$24,2,0)</f>
        <v>0.73111782477341392</v>
      </c>
      <c r="F142" t="str">
        <f t="shared" si="7"/>
        <v>Female</v>
      </c>
      <c r="G142" t="str">
        <f t="shared" si="8"/>
        <v>True</v>
      </c>
    </row>
    <row r="143" spans="1:7" x14ac:dyDescent="0.3">
      <c r="A143" s="2" t="s">
        <v>2400</v>
      </c>
      <c r="B143" s="3" t="s">
        <v>7</v>
      </c>
      <c r="C143" t="str">
        <f t="shared" si="6"/>
        <v>i</v>
      </c>
      <c r="D143">
        <f>VLOOKUP(C143,Pivot_Val_Try!$A$3:$C$24,3,0)</f>
        <v>0.17714285714285713</v>
      </c>
      <c r="E143">
        <f>VLOOKUP(C143,Pivot_Val_Try!$A$3:$C$24,2,0)</f>
        <v>0.82285714285714284</v>
      </c>
      <c r="F143" t="str">
        <f t="shared" si="7"/>
        <v>Female</v>
      </c>
      <c r="G143" t="str">
        <f t="shared" si="8"/>
        <v>True</v>
      </c>
    </row>
    <row r="144" spans="1:7" x14ac:dyDescent="0.3">
      <c r="A144" s="4" t="s">
        <v>2402</v>
      </c>
      <c r="B144" s="5" t="s">
        <v>7</v>
      </c>
      <c r="C144" t="str">
        <f t="shared" si="6"/>
        <v>a</v>
      </c>
      <c r="D144">
        <f>VLOOKUP(C144,Pivot_Val_Try!$A$3:$C$24,3,0)</f>
        <v>0.26888217522658608</v>
      </c>
      <c r="E144">
        <f>VLOOKUP(C144,Pivot_Val_Try!$A$3:$C$24,2,0)</f>
        <v>0.73111782477341392</v>
      </c>
      <c r="F144" t="str">
        <f t="shared" si="7"/>
        <v>Female</v>
      </c>
      <c r="G144" t="str">
        <f t="shared" si="8"/>
        <v>True</v>
      </c>
    </row>
    <row r="145" spans="1:7" x14ac:dyDescent="0.3">
      <c r="A145" s="2" t="s">
        <v>2404</v>
      </c>
      <c r="B145" s="3" t="s">
        <v>7</v>
      </c>
      <c r="C145" t="str">
        <f t="shared" si="6"/>
        <v>i</v>
      </c>
      <c r="D145">
        <f>VLOOKUP(C145,Pivot_Val_Try!$A$3:$C$24,3,0)</f>
        <v>0.17714285714285713</v>
      </c>
      <c r="E145">
        <f>VLOOKUP(C145,Pivot_Val_Try!$A$3:$C$24,2,0)</f>
        <v>0.82285714285714284</v>
      </c>
      <c r="F145" t="str">
        <f t="shared" si="7"/>
        <v>Female</v>
      </c>
      <c r="G145" t="str">
        <f t="shared" si="8"/>
        <v>True</v>
      </c>
    </row>
    <row r="146" spans="1:7" x14ac:dyDescent="0.3">
      <c r="A146" s="4" t="s">
        <v>2408</v>
      </c>
      <c r="B146" s="5" t="s">
        <v>7</v>
      </c>
      <c r="C146" t="str">
        <f t="shared" si="6"/>
        <v>t</v>
      </c>
      <c r="D146">
        <f>VLOOKUP(C146,Pivot_Val_Try!$A$3:$C$24,3,0)</f>
        <v>0.85185185185185186</v>
      </c>
      <c r="E146">
        <f>VLOOKUP(C146,Pivot_Val_Try!$A$3:$C$24,2,0)</f>
        <v>0.14814814814814814</v>
      </c>
      <c r="F146" t="str">
        <f t="shared" si="7"/>
        <v>Male</v>
      </c>
      <c r="G146" t="str">
        <f t="shared" si="8"/>
        <v>False</v>
      </c>
    </row>
    <row r="147" spans="1:7" x14ac:dyDescent="0.3">
      <c r="A147" s="2" t="s">
        <v>2409</v>
      </c>
      <c r="B147" s="3" t="s">
        <v>7</v>
      </c>
      <c r="C147" t="str">
        <f t="shared" si="6"/>
        <v>a</v>
      </c>
      <c r="D147">
        <f>VLOOKUP(C147,Pivot_Val_Try!$A$3:$C$24,3,0)</f>
        <v>0.26888217522658608</v>
      </c>
      <c r="E147">
        <f>VLOOKUP(C147,Pivot_Val_Try!$A$3:$C$24,2,0)</f>
        <v>0.73111782477341392</v>
      </c>
      <c r="F147" t="str">
        <f t="shared" si="7"/>
        <v>Female</v>
      </c>
      <c r="G147" t="str">
        <f t="shared" si="8"/>
        <v>True</v>
      </c>
    </row>
    <row r="148" spans="1:7" x14ac:dyDescent="0.3">
      <c r="A148" s="4" t="s">
        <v>2412</v>
      </c>
      <c r="B148" s="5" t="s">
        <v>7</v>
      </c>
      <c r="C148" t="str">
        <f t="shared" si="6"/>
        <v>a</v>
      </c>
      <c r="D148">
        <f>VLOOKUP(C148,Pivot_Val_Try!$A$3:$C$24,3,0)</f>
        <v>0.26888217522658608</v>
      </c>
      <c r="E148">
        <f>VLOOKUP(C148,Pivot_Val_Try!$A$3:$C$24,2,0)</f>
        <v>0.73111782477341392</v>
      </c>
      <c r="F148" t="str">
        <f t="shared" si="7"/>
        <v>Female</v>
      </c>
      <c r="G148" t="str">
        <f t="shared" si="8"/>
        <v>True</v>
      </c>
    </row>
    <row r="149" spans="1:7" x14ac:dyDescent="0.3">
      <c r="A149" s="2" t="s">
        <v>2413</v>
      </c>
      <c r="B149" s="3" t="s">
        <v>7</v>
      </c>
      <c r="C149" t="str">
        <f t="shared" si="6"/>
        <v>a</v>
      </c>
      <c r="D149">
        <f>VLOOKUP(C149,Pivot_Val_Try!$A$3:$C$24,3,0)</f>
        <v>0.26888217522658608</v>
      </c>
      <c r="E149">
        <f>VLOOKUP(C149,Pivot_Val_Try!$A$3:$C$24,2,0)</f>
        <v>0.73111782477341392</v>
      </c>
      <c r="F149" t="str">
        <f t="shared" si="7"/>
        <v>Female</v>
      </c>
      <c r="G149" t="str">
        <f t="shared" si="8"/>
        <v>True</v>
      </c>
    </row>
    <row r="150" spans="1:7" x14ac:dyDescent="0.3">
      <c r="A150" s="4" t="s">
        <v>2414</v>
      </c>
      <c r="B150" s="5" t="s">
        <v>7</v>
      </c>
      <c r="C150" t="str">
        <f t="shared" si="6"/>
        <v>a</v>
      </c>
      <c r="D150">
        <f>VLOOKUP(C150,Pivot_Val_Try!$A$3:$C$24,3,0)</f>
        <v>0.26888217522658608</v>
      </c>
      <c r="E150">
        <f>VLOOKUP(C150,Pivot_Val_Try!$A$3:$C$24,2,0)</f>
        <v>0.73111782477341392</v>
      </c>
      <c r="F150" t="str">
        <f t="shared" si="7"/>
        <v>Female</v>
      </c>
      <c r="G150" t="str">
        <f t="shared" si="8"/>
        <v>True</v>
      </c>
    </row>
    <row r="151" spans="1:7" x14ac:dyDescent="0.3">
      <c r="A151" s="2" t="s">
        <v>2417</v>
      </c>
      <c r="B151" s="3" t="s">
        <v>7</v>
      </c>
      <c r="C151" t="str">
        <f t="shared" si="6"/>
        <v>a</v>
      </c>
      <c r="D151">
        <f>VLOOKUP(C151,Pivot_Val_Try!$A$3:$C$24,3,0)</f>
        <v>0.26888217522658608</v>
      </c>
      <c r="E151">
        <f>VLOOKUP(C151,Pivot_Val_Try!$A$3:$C$24,2,0)</f>
        <v>0.73111782477341392</v>
      </c>
      <c r="F151" t="str">
        <f t="shared" si="7"/>
        <v>Female</v>
      </c>
      <c r="G151" t="str">
        <f t="shared" si="8"/>
        <v>True</v>
      </c>
    </row>
    <row r="152" spans="1:7" x14ac:dyDescent="0.3">
      <c r="A152" s="4" t="s">
        <v>2418</v>
      </c>
      <c r="B152" s="5" t="s">
        <v>7</v>
      </c>
      <c r="C152" t="str">
        <f t="shared" si="6"/>
        <v>i</v>
      </c>
      <c r="D152">
        <f>VLOOKUP(C152,Pivot_Val_Try!$A$3:$C$24,3,0)</f>
        <v>0.17714285714285713</v>
      </c>
      <c r="E152">
        <f>VLOOKUP(C152,Pivot_Val_Try!$A$3:$C$24,2,0)</f>
        <v>0.82285714285714284</v>
      </c>
      <c r="F152" t="str">
        <f t="shared" si="7"/>
        <v>Female</v>
      </c>
      <c r="G152" t="str">
        <f t="shared" si="8"/>
        <v>True</v>
      </c>
    </row>
    <row r="153" spans="1:7" x14ac:dyDescent="0.3">
      <c r="A153" s="2" t="s">
        <v>2419</v>
      </c>
      <c r="B153" s="3" t="s">
        <v>7</v>
      </c>
      <c r="C153" t="str">
        <f t="shared" si="6"/>
        <v>i</v>
      </c>
      <c r="D153">
        <f>VLOOKUP(C153,Pivot_Val_Try!$A$3:$C$24,3,0)</f>
        <v>0.17714285714285713</v>
      </c>
      <c r="E153">
        <f>VLOOKUP(C153,Pivot_Val_Try!$A$3:$C$24,2,0)</f>
        <v>0.82285714285714284</v>
      </c>
      <c r="F153" t="str">
        <f t="shared" si="7"/>
        <v>Female</v>
      </c>
      <c r="G153" t="str">
        <f t="shared" si="8"/>
        <v>True</v>
      </c>
    </row>
    <row r="154" spans="1:7" x14ac:dyDescent="0.3">
      <c r="A154" s="4" t="s">
        <v>2420</v>
      </c>
      <c r="B154" s="5" t="s">
        <v>7</v>
      </c>
      <c r="C154" t="str">
        <f t="shared" si="6"/>
        <v>a</v>
      </c>
      <c r="D154">
        <f>VLOOKUP(C154,Pivot_Val_Try!$A$3:$C$24,3,0)</f>
        <v>0.26888217522658608</v>
      </c>
      <c r="E154">
        <f>VLOOKUP(C154,Pivot_Val_Try!$A$3:$C$24,2,0)</f>
        <v>0.73111782477341392</v>
      </c>
      <c r="F154" t="str">
        <f t="shared" si="7"/>
        <v>Female</v>
      </c>
      <c r="G154" t="str">
        <f t="shared" si="8"/>
        <v>True</v>
      </c>
    </row>
    <row r="155" spans="1:7" x14ac:dyDescent="0.3">
      <c r="A155" s="2" t="s">
        <v>2421</v>
      </c>
      <c r="B155" s="3" t="s">
        <v>7</v>
      </c>
      <c r="C155" t="str">
        <f t="shared" si="6"/>
        <v>a</v>
      </c>
      <c r="D155">
        <f>VLOOKUP(C155,Pivot_Val_Try!$A$3:$C$24,3,0)</f>
        <v>0.26888217522658608</v>
      </c>
      <c r="E155">
        <f>VLOOKUP(C155,Pivot_Val_Try!$A$3:$C$24,2,0)</f>
        <v>0.73111782477341392</v>
      </c>
      <c r="F155" t="str">
        <f t="shared" si="7"/>
        <v>Female</v>
      </c>
      <c r="G155" t="str">
        <f t="shared" si="8"/>
        <v>True</v>
      </c>
    </row>
    <row r="156" spans="1:7" x14ac:dyDescent="0.3">
      <c r="A156" s="4" t="s">
        <v>2423</v>
      </c>
      <c r="B156" s="5" t="s">
        <v>7</v>
      </c>
      <c r="C156" t="str">
        <f t="shared" si="6"/>
        <v>a</v>
      </c>
      <c r="D156">
        <f>VLOOKUP(C156,Pivot_Val_Try!$A$3:$C$24,3,0)</f>
        <v>0.26888217522658608</v>
      </c>
      <c r="E156">
        <f>VLOOKUP(C156,Pivot_Val_Try!$A$3:$C$24,2,0)</f>
        <v>0.73111782477341392</v>
      </c>
      <c r="F156" t="str">
        <f t="shared" si="7"/>
        <v>Female</v>
      </c>
      <c r="G156" t="str">
        <f t="shared" si="8"/>
        <v>True</v>
      </c>
    </row>
    <row r="157" spans="1:7" x14ac:dyDescent="0.3">
      <c r="A157" s="2" t="s">
        <v>2424</v>
      </c>
      <c r="B157" s="3" t="s">
        <v>7</v>
      </c>
      <c r="C157" t="str">
        <f t="shared" si="6"/>
        <v>a</v>
      </c>
      <c r="D157">
        <f>VLOOKUP(C157,Pivot_Val_Try!$A$3:$C$24,3,0)</f>
        <v>0.26888217522658608</v>
      </c>
      <c r="E157">
        <f>VLOOKUP(C157,Pivot_Val_Try!$A$3:$C$24,2,0)</f>
        <v>0.73111782477341392</v>
      </c>
      <c r="F157" t="str">
        <f t="shared" si="7"/>
        <v>Female</v>
      </c>
      <c r="G157" t="str">
        <f t="shared" si="8"/>
        <v>True</v>
      </c>
    </row>
    <row r="158" spans="1:7" x14ac:dyDescent="0.3">
      <c r="A158" s="4" t="s">
        <v>2425</v>
      </c>
      <c r="B158" s="5" t="s">
        <v>7</v>
      </c>
      <c r="C158" t="str">
        <f t="shared" si="6"/>
        <v>a</v>
      </c>
      <c r="D158">
        <f>VLOOKUP(C158,Pivot_Val_Try!$A$3:$C$24,3,0)</f>
        <v>0.26888217522658608</v>
      </c>
      <c r="E158">
        <f>VLOOKUP(C158,Pivot_Val_Try!$A$3:$C$24,2,0)</f>
        <v>0.73111782477341392</v>
      </c>
      <c r="F158" t="str">
        <f t="shared" si="7"/>
        <v>Female</v>
      </c>
      <c r="G158" t="str">
        <f t="shared" si="8"/>
        <v>True</v>
      </c>
    </row>
    <row r="159" spans="1:7" x14ac:dyDescent="0.3">
      <c r="A159" s="2" t="s">
        <v>2427</v>
      </c>
      <c r="B159" s="3" t="s">
        <v>7</v>
      </c>
      <c r="C159" t="str">
        <f t="shared" si="6"/>
        <v>a</v>
      </c>
      <c r="D159">
        <f>VLOOKUP(C159,Pivot_Val_Try!$A$3:$C$24,3,0)</f>
        <v>0.26888217522658608</v>
      </c>
      <c r="E159">
        <f>VLOOKUP(C159,Pivot_Val_Try!$A$3:$C$24,2,0)</f>
        <v>0.73111782477341392</v>
      </c>
      <c r="F159" t="str">
        <f t="shared" si="7"/>
        <v>Female</v>
      </c>
      <c r="G159" t="str">
        <f t="shared" si="8"/>
        <v>True</v>
      </c>
    </row>
    <row r="160" spans="1:7" x14ac:dyDescent="0.3">
      <c r="A160" s="4" t="s">
        <v>2428</v>
      </c>
      <c r="B160" s="5" t="s">
        <v>7</v>
      </c>
      <c r="C160" t="str">
        <f t="shared" si="6"/>
        <v>a</v>
      </c>
      <c r="D160">
        <f>VLOOKUP(C160,Pivot_Val_Try!$A$3:$C$24,3,0)</f>
        <v>0.26888217522658608</v>
      </c>
      <c r="E160">
        <f>VLOOKUP(C160,Pivot_Val_Try!$A$3:$C$24,2,0)</f>
        <v>0.73111782477341392</v>
      </c>
      <c r="F160" t="str">
        <f t="shared" si="7"/>
        <v>Female</v>
      </c>
      <c r="G160" t="str">
        <f t="shared" si="8"/>
        <v>True</v>
      </c>
    </row>
    <row r="161" spans="1:7" x14ac:dyDescent="0.3">
      <c r="A161" s="2" t="s">
        <v>2429</v>
      </c>
      <c r="B161" s="3" t="s">
        <v>7</v>
      </c>
      <c r="C161" t="str">
        <f t="shared" si="6"/>
        <v>i</v>
      </c>
      <c r="D161">
        <f>VLOOKUP(C161,Pivot_Val_Try!$A$3:$C$24,3,0)</f>
        <v>0.17714285714285713</v>
      </c>
      <c r="E161">
        <f>VLOOKUP(C161,Pivot_Val_Try!$A$3:$C$24,2,0)</f>
        <v>0.82285714285714284</v>
      </c>
      <c r="F161" t="str">
        <f t="shared" si="7"/>
        <v>Female</v>
      </c>
      <c r="G161" t="str">
        <f t="shared" si="8"/>
        <v>True</v>
      </c>
    </row>
    <row r="162" spans="1:7" x14ac:dyDescent="0.3">
      <c r="A162" s="4" t="s">
        <v>2434</v>
      </c>
      <c r="B162" s="5" t="s">
        <v>7</v>
      </c>
      <c r="C162" t="str">
        <f t="shared" si="6"/>
        <v>i</v>
      </c>
      <c r="D162">
        <f>VLOOKUP(C162,Pivot_Val_Try!$A$3:$C$24,3,0)</f>
        <v>0.17714285714285713</v>
      </c>
      <c r="E162">
        <f>VLOOKUP(C162,Pivot_Val_Try!$A$3:$C$24,2,0)</f>
        <v>0.82285714285714284</v>
      </c>
      <c r="F162" t="str">
        <f t="shared" si="7"/>
        <v>Female</v>
      </c>
      <c r="G162" t="str">
        <f t="shared" si="8"/>
        <v>True</v>
      </c>
    </row>
    <row r="163" spans="1:7" x14ac:dyDescent="0.3">
      <c r="A163" s="2" t="s">
        <v>2435</v>
      </c>
      <c r="B163" s="3" t="s">
        <v>7</v>
      </c>
      <c r="C163" t="str">
        <f t="shared" si="6"/>
        <v>z</v>
      </c>
      <c r="D163">
        <f>VLOOKUP(C163,Pivot_Val_Try!$A$3:$C$24,3,0)</f>
        <v>0.75</v>
      </c>
      <c r="E163">
        <f>VLOOKUP(C163,Pivot_Val_Try!$A$3:$C$24,2,0)</f>
        <v>0.25</v>
      </c>
      <c r="F163" t="str">
        <f t="shared" si="7"/>
        <v>Male</v>
      </c>
      <c r="G163" t="str">
        <f t="shared" si="8"/>
        <v>False</v>
      </c>
    </row>
    <row r="164" spans="1:7" x14ac:dyDescent="0.3">
      <c r="A164" s="4" t="s">
        <v>2438</v>
      </c>
      <c r="B164" s="5" t="s">
        <v>7</v>
      </c>
      <c r="C164" t="str">
        <f t="shared" si="6"/>
        <v>a</v>
      </c>
      <c r="D164">
        <f>VLOOKUP(C164,Pivot_Val_Try!$A$3:$C$24,3,0)</f>
        <v>0.26888217522658608</v>
      </c>
      <c r="E164">
        <f>VLOOKUP(C164,Pivot_Val_Try!$A$3:$C$24,2,0)</f>
        <v>0.73111782477341392</v>
      </c>
      <c r="F164" t="str">
        <f t="shared" si="7"/>
        <v>Female</v>
      </c>
      <c r="G164" t="str">
        <f t="shared" si="8"/>
        <v>True</v>
      </c>
    </row>
    <row r="165" spans="1:7" x14ac:dyDescent="0.3">
      <c r="A165" s="2" t="s">
        <v>2440</v>
      </c>
      <c r="B165" s="3" t="s">
        <v>7</v>
      </c>
      <c r="C165" t="str">
        <f t="shared" si="6"/>
        <v>i</v>
      </c>
      <c r="D165">
        <f>VLOOKUP(C165,Pivot_Val_Try!$A$3:$C$24,3,0)</f>
        <v>0.17714285714285713</v>
      </c>
      <c r="E165">
        <f>VLOOKUP(C165,Pivot_Val_Try!$A$3:$C$24,2,0)</f>
        <v>0.82285714285714284</v>
      </c>
      <c r="F165" t="str">
        <f t="shared" si="7"/>
        <v>Female</v>
      </c>
      <c r="G165" t="str">
        <f t="shared" si="8"/>
        <v>True</v>
      </c>
    </row>
    <row r="166" spans="1:7" x14ac:dyDescent="0.3">
      <c r="A166" s="4" t="s">
        <v>2442</v>
      </c>
      <c r="B166" s="5" t="s">
        <v>7</v>
      </c>
      <c r="C166" t="str">
        <f t="shared" si="6"/>
        <v>a</v>
      </c>
      <c r="D166">
        <f>VLOOKUP(C166,Pivot_Val_Try!$A$3:$C$24,3,0)</f>
        <v>0.26888217522658608</v>
      </c>
      <c r="E166">
        <f>VLOOKUP(C166,Pivot_Val_Try!$A$3:$C$24,2,0)</f>
        <v>0.73111782477341392</v>
      </c>
      <c r="F166" t="str">
        <f t="shared" si="7"/>
        <v>Female</v>
      </c>
      <c r="G166" t="str">
        <f t="shared" si="8"/>
        <v>True</v>
      </c>
    </row>
    <row r="167" spans="1:7" x14ac:dyDescent="0.3">
      <c r="A167" s="2" t="s">
        <v>2445</v>
      </c>
      <c r="B167" s="3" t="s">
        <v>7</v>
      </c>
      <c r="C167" t="str">
        <f t="shared" si="6"/>
        <v>a</v>
      </c>
      <c r="D167">
        <f>VLOOKUP(C167,Pivot_Val_Try!$A$3:$C$24,3,0)</f>
        <v>0.26888217522658608</v>
      </c>
      <c r="E167">
        <f>VLOOKUP(C167,Pivot_Val_Try!$A$3:$C$24,2,0)</f>
        <v>0.73111782477341392</v>
      </c>
      <c r="F167" t="str">
        <f t="shared" si="7"/>
        <v>Female</v>
      </c>
      <c r="G167" t="str">
        <f t="shared" si="8"/>
        <v>True</v>
      </c>
    </row>
    <row r="168" spans="1:7" x14ac:dyDescent="0.3">
      <c r="A168" s="4" t="s">
        <v>2446</v>
      </c>
      <c r="B168" s="5" t="s">
        <v>7</v>
      </c>
      <c r="C168" t="str">
        <f t="shared" si="6"/>
        <v>a</v>
      </c>
      <c r="D168">
        <f>VLOOKUP(C168,Pivot_Val_Try!$A$3:$C$24,3,0)</f>
        <v>0.26888217522658608</v>
      </c>
      <c r="E168">
        <f>VLOOKUP(C168,Pivot_Val_Try!$A$3:$C$24,2,0)</f>
        <v>0.73111782477341392</v>
      </c>
      <c r="F168" t="str">
        <f t="shared" si="7"/>
        <v>Female</v>
      </c>
      <c r="G168" t="str">
        <f t="shared" si="8"/>
        <v>True</v>
      </c>
    </row>
    <row r="169" spans="1:7" x14ac:dyDescent="0.3">
      <c r="A169" s="2" t="s">
        <v>2447</v>
      </c>
      <c r="B169" s="3" t="s">
        <v>7</v>
      </c>
      <c r="C169" t="str">
        <f t="shared" si="6"/>
        <v>i</v>
      </c>
      <c r="D169">
        <f>VLOOKUP(C169,Pivot_Val_Try!$A$3:$C$24,3,0)</f>
        <v>0.17714285714285713</v>
      </c>
      <c r="E169">
        <f>VLOOKUP(C169,Pivot_Val_Try!$A$3:$C$24,2,0)</f>
        <v>0.82285714285714284</v>
      </c>
      <c r="F169" t="str">
        <f t="shared" si="7"/>
        <v>Female</v>
      </c>
      <c r="G169" t="str">
        <f t="shared" si="8"/>
        <v>True</v>
      </c>
    </row>
    <row r="170" spans="1:7" x14ac:dyDescent="0.3">
      <c r="A170" s="4" t="s">
        <v>2448</v>
      </c>
      <c r="B170" s="5" t="s">
        <v>7</v>
      </c>
      <c r="C170" t="str">
        <f t="shared" si="6"/>
        <v>s</v>
      </c>
      <c r="D170">
        <f>VLOOKUP(C170,Pivot_Val_Try!$A$3:$C$24,3,0)</f>
        <v>0.88888888888888884</v>
      </c>
      <c r="E170">
        <f>VLOOKUP(C170,Pivot_Val_Try!$A$3:$C$24,2,0)</f>
        <v>0.1111111111111111</v>
      </c>
      <c r="F170" t="str">
        <f t="shared" si="7"/>
        <v>Male</v>
      </c>
      <c r="G170" t="str">
        <f t="shared" si="8"/>
        <v>False</v>
      </c>
    </row>
    <row r="171" spans="1:7" x14ac:dyDescent="0.3">
      <c r="A171" s="2" t="s">
        <v>2450</v>
      </c>
      <c r="B171" s="3" t="s">
        <v>7</v>
      </c>
      <c r="C171" t="str">
        <f t="shared" si="6"/>
        <v>a</v>
      </c>
      <c r="D171">
        <f>VLOOKUP(C171,Pivot_Val_Try!$A$3:$C$24,3,0)</f>
        <v>0.26888217522658608</v>
      </c>
      <c r="E171">
        <f>VLOOKUP(C171,Pivot_Val_Try!$A$3:$C$24,2,0)</f>
        <v>0.73111782477341392</v>
      </c>
      <c r="F171" t="str">
        <f t="shared" si="7"/>
        <v>Female</v>
      </c>
      <c r="G171" t="str">
        <f t="shared" si="8"/>
        <v>True</v>
      </c>
    </row>
    <row r="172" spans="1:7" x14ac:dyDescent="0.3">
      <c r="A172" s="4" t="s">
        <v>2451</v>
      </c>
      <c r="B172" s="5" t="s">
        <v>7</v>
      </c>
      <c r="C172" t="str">
        <f t="shared" si="6"/>
        <v>a</v>
      </c>
      <c r="D172">
        <f>VLOOKUP(C172,Pivot_Val_Try!$A$3:$C$24,3,0)</f>
        <v>0.26888217522658608</v>
      </c>
      <c r="E172">
        <f>VLOOKUP(C172,Pivot_Val_Try!$A$3:$C$24,2,0)</f>
        <v>0.73111782477341392</v>
      </c>
      <c r="F172" t="str">
        <f t="shared" si="7"/>
        <v>Female</v>
      </c>
      <c r="G172" t="str">
        <f t="shared" si="8"/>
        <v>True</v>
      </c>
    </row>
    <row r="173" spans="1:7" x14ac:dyDescent="0.3">
      <c r="A173" s="2" t="s">
        <v>2453</v>
      </c>
      <c r="B173" s="3" t="s">
        <v>7</v>
      </c>
      <c r="C173" t="str">
        <f t="shared" si="6"/>
        <v>i</v>
      </c>
      <c r="D173">
        <f>VLOOKUP(C173,Pivot_Val_Try!$A$3:$C$24,3,0)</f>
        <v>0.17714285714285713</v>
      </c>
      <c r="E173">
        <f>VLOOKUP(C173,Pivot_Val_Try!$A$3:$C$24,2,0)</f>
        <v>0.82285714285714284</v>
      </c>
      <c r="F173" t="str">
        <f t="shared" si="7"/>
        <v>Female</v>
      </c>
      <c r="G173" t="str">
        <f t="shared" si="8"/>
        <v>True</v>
      </c>
    </row>
    <row r="174" spans="1:7" x14ac:dyDescent="0.3">
      <c r="A174" s="4" t="s">
        <v>2457</v>
      </c>
      <c r="B174" s="5" t="s">
        <v>7</v>
      </c>
      <c r="C174" t="str">
        <f t="shared" si="6"/>
        <v>i</v>
      </c>
      <c r="D174">
        <f>VLOOKUP(C174,Pivot_Val_Try!$A$3:$C$24,3,0)</f>
        <v>0.17714285714285713</v>
      </c>
      <c r="E174">
        <f>VLOOKUP(C174,Pivot_Val_Try!$A$3:$C$24,2,0)</f>
        <v>0.82285714285714284</v>
      </c>
      <c r="F174" t="str">
        <f t="shared" si="7"/>
        <v>Female</v>
      </c>
      <c r="G174" t="str">
        <f t="shared" si="8"/>
        <v>True</v>
      </c>
    </row>
    <row r="175" spans="1:7" x14ac:dyDescent="0.3">
      <c r="A175" s="2" t="s">
        <v>2458</v>
      </c>
      <c r="B175" s="3" t="s">
        <v>7</v>
      </c>
      <c r="C175" t="str">
        <f t="shared" si="6"/>
        <v>i</v>
      </c>
      <c r="D175">
        <f>VLOOKUP(C175,Pivot_Val_Try!$A$3:$C$24,3,0)</f>
        <v>0.17714285714285713</v>
      </c>
      <c r="E175">
        <f>VLOOKUP(C175,Pivot_Val_Try!$A$3:$C$24,2,0)</f>
        <v>0.82285714285714284</v>
      </c>
      <c r="F175" t="str">
        <f t="shared" si="7"/>
        <v>Female</v>
      </c>
      <c r="G175" t="str">
        <f t="shared" si="8"/>
        <v>True</v>
      </c>
    </row>
    <row r="176" spans="1:7" x14ac:dyDescent="0.3">
      <c r="A176" s="4" t="s">
        <v>2459</v>
      </c>
      <c r="B176" s="5" t="s">
        <v>7</v>
      </c>
      <c r="C176" t="str">
        <f t="shared" si="6"/>
        <v>i</v>
      </c>
      <c r="D176">
        <f>VLOOKUP(C176,Pivot_Val_Try!$A$3:$C$24,3,0)</f>
        <v>0.17714285714285713</v>
      </c>
      <c r="E176">
        <f>VLOOKUP(C176,Pivot_Val_Try!$A$3:$C$24,2,0)</f>
        <v>0.82285714285714284</v>
      </c>
      <c r="F176" t="str">
        <f t="shared" si="7"/>
        <v>Female</v>
      </c>
      <c r="G176" t="str">
        <f t="shared" si="8"/>
        <v>True</v>
      </c>
    </row>
    <row r="177" spans="1:7" x14ac:dyDescent="0.3">
      <c r="A177" s="2" t="s">
        <v>2460</v>
      </c>
      <c r="B177" s="3" t="s">
        <v>7</v>
      </c>
      <c r="C177" t="str">
        <f t="shared" si="6"/>
        <v>a</v>
      </c>
      <c r="D177">
        <f>VLOOKUP(C177,Pivot_Val_Try!$A$3:$C$24,3,0)</f>
        <v>0.26888217522658608</v>
      </c>
      <c r="E177">
        <f>VLOOKUP(C177,Pivot_Val_Try!$A$3:$C$24,2,0)</f>
        <v>0.73111782477341392</v>
      </c>
      <c r="F177" t="str">
        <f t="shared" si="7"/>
        <v>Female</v>
      </c>
      <c r="G177" t="str">
        <f t="shared" si="8"/>
        <v>True</v>
      </c>
    </row>
    <row r="178" spans="1:7" x14ac:dyDescent="0.3">
      <c r="A178" s="4" t="s">
        <v>2461</v>
      </c>
      <c r="B178" s="5" t="s">
        <v>7</v>
      </c>
      <c r="C178" t="str">
        <f t="shared" si="6"/>
        <v>a</v>
      </c>
      <c r="D178">
        <f>VLOOKUP(C178,Pivot_Val_Try!$A$3:$C$24,3,0)</f>
        <v>0.26888217522658608</v>
      </c>
      <c r="E178">
        <f>VLOOKUP(C178,Pivot_Val_Try!$A$3:$C$24,2,0)</f>
        <v>0.73111782477341392</v>
      </c>
      <c r="F178" t="str">
        <f t="shared" si="7"/>
        <v>Female</v>
      </c>
      <c r="G178" t="str">
        <f t="shared" si="8"/>
        <v>True</v>
      </c>
    </row>
    <row r="179" spans="1:7" x14ac:dyDescent="0.3">
      <c r="A179" s="2" t="s">
        <v>2465</v>
      </c>
      <c r="B179" s="3" t="s">
        <v>7</v>
      </c>
      <c r="C179" t="str">
        <f t="shared" si="6"/>
        <v>a</v>
      </c>
      <c r="D179">
        <f>VLOOKUP(C179,Pivot_Val_Try!$A$3:$C$24,3,0)</f>
        <v>0.26888217522658608</v>
      </c>
      <c r="E179">
        <f>VLOOKUP(C179,Pivot_Val_Try!$A$3:$C$24,2,0)</f>
        <v>0.73111782477341392</v>
      </c>
      <c r="F179" t="str">
        <f t="shared" si="7"/>
        <v>Female</v>
      </c>
      <c r="G179" t="str">
        <f t="shared" si="8"/>
        <v>True</v>
      </c>
    </row>
    <row r="180" spans="1:7" x14ac:dyDescent="0.3">
      <c r="A180" s="4" t="s">
        <v>2468</v>
      </c>
      <c r="B180" s="5" t="s">
        <v>7</v>
      </c>
      <c r="C180" t="str">
        <f t="shared" si="6"/>
        <v>a</v>
      </c>
      <c r="D180">
        <f>VLOOKUP(C180,Pivot_Val_Try!$A$3:$C$24,3,0)</f>
        <v>0.26888217522658608</v>
      </c>
      <c r="E180">
        <f>VLOOKUP(C180,Pivot_Val_Try!$A$3:$C$24,2,0)</f>
        <v>0.73111782477341392</v>
      </c>
      <c r="F180" t="str">
        <f t="shared" si="7"/>
        <v>Female</v>
      </c>
      <c r="G180" t="str">
        <f t="shared" si="8"/>
        <v>True</v>
      </c>
    </row>
    <row r="181" spans="1:7" x14ac:dyDescent="0.3">
      <c r="A181" s="2" t="s">
        <v>2470</v>
      </c>
      <c r="B181" s="3" t="s">
        <v>7</v>
      </c>
      <c r="C181" t="str">
        <f t="shared" si="6"/>
        <v>i</v>
      </c>
      <c r="D181">
        <f>VLOOKUP(C181,Pivot_Val_Try!$A$3:$C$24,3,0)</f>
        <v>0.17714285714285713</v>
      </c>
      <c r="E181">
        <f>VLOOKUP(C181,Pivot_Val_Try!$A$3:$C$24,2,0)</f>
        <v>0.82285714285714284</v>
      </c>
      <c r="F181" t="str">
        <f t="shared" si="7"/>
        <v>Female</v>
      </c>
      <c r="G181" t="str">
        <f t="shared" si="8"/>
        <v>True</v>
      </c>
    </row>
    <row r="182" spans="1:7" x14ac:dyDescent="0.3">
      <c r="A182" s="4" t="s">
        <v>2475</v>
      </c>
      <c r="B182" s="5" t="s">
        <v>7</v>
      </c>
      <c r="C182" t="str">
        <f t="shared" si="6"/>
        <v>i</v>
      </c>
      <c r="D182">
        <f>VLOOKUP(C182,Pivot_Val_Try!$A$3:$C$24,3,0)</f>
        <v>0.17714285714285713</v>
      </c>
      <c r="E182">
        <f>VLOOKUP(C182,Pivot_Val_Try!$A$3:$C$24,2,0)</f>
        <v>0.82285714285714284</v>
      </c>
      <c r="F182" t="str">
        <f t="shared" si="7"/>
        <v>Female</v>
      </c>
      <c r="G182" t="str">
        <f t="shared" si="8"/>
        <v>True</v>
      </c>
    </row>
    <row r="183" spans="1:7" x14ac:dyDescent="0.3">
      <c r="A183" s="2" t="s">
        <v>2476</v>
      </c>
      <c r="B183" s="3" t="s">
        <v>7</v>
      </c>
      <c r="C183" t="str">
        <f t="shared" si="6"/>
        <v>i</v>
      </c>
      <c r="D183">
        <f>VLOOKUP(C183,Pivot_Val_Try!$A$3:$C$24,3,0)</f>
        <v>0.17714285714285713</v>
      </c>
      <c r="E183">
        <f>VLOOKUP(C183,Pivot_Val_Try!$A$3:$C$24,2,0)</f>
        <v>0.82285714285714284</v>
      </c>
      <c r="F183" t="str">
        <f t="shared" si="7"/>
        <v>Female</v>
      </c>
      <c r="G183" t="str">
        <f t="shared" si="8"/>
        <v>True</v>
      </c>
    </row>
    <row r="184" spans="1:7" x14ac:dyDescent="0.3">
      <c r="A184" s="4" t="s">
        <v>2477</v>
      </c>
      <c r="B184" s="5" t="s">
        <v>7</v>
      </c>
      <c r="C184" t="str">
        <f t="shared" si="6"/>
        <v>a</v>
      </c>
      <c r="D184">
        <f>VLOOKUP(C184,Pivot_Val_Try!$A$3:$C$24,3,0)</f>
        <v>0.26888217522658608</v>
      </c>
      <c r="E184">
        <f>VLOOKUP(C184,Pivot_Val_Try!$A$3:$C$24,2,0)</f>
        <v>0.73111782477341392</v>
      </c>
      <c r="F184" t="str">
        <f t="shared" si="7"/>
        <v>Female</v>
      </c>
      <c r="G184" t="str">
        <f t="shared" si="8"/>
        <v>True</v>
      </c>
    </row>
    <row r="185" spans="1:7" x14ac:dyDescent="0.3">
      <c r="A185" s="2" t="s">
        <v>2483</v>
      </c>
      <c r="B185" s="3" t="s">
        <v>7</v>
      </c>
      <c r="C185" t="str">
        <f t="shared" si="6"/>
        <v>a</v>
      </c>
      <c r="D185">
        <f>VLOOKUP(C185,Pivot_Val_Try!$A$3:$C$24,3,0)</f>
        <v>0.26888217522658608</v>
      </c>
      <c r="E185">
        <f>VLOOKUP(C185,Pivot_Val_Try!$A$3:$C$24,2,0)</f>
        <v>0.73111782477341392</v>
      </c>
      <c r="F185" t="str">
        <f t="shared" si="7"/>
        <v>Female</v>
      </c>
      <c r="G185" t="str">
        <f t="shared" si="8"/>
        <v>True</v>
      </c>
    </row>
    <row r="186" spans="1:7" x14ac:dyDescent="0.3">
      <c r="A186" s="4" t="s">
        <v>2484</v>
      </c>
      <c r="B186" s="5" t="s">
        <v>7</v>
      </c>
      <c r="C186" t="str">
        <f t="shared" si="6"/>
        <v>m</v>
      </c>
      <c r="D186">
        <f>VLOOKUP(C186,Pivot_Val_Try!$A$3:$C$24,3,0)</f>
        <v>0.73333333333333328</v>
      </c>
      <c r="E186">
        <f>VLOOKUP(C186,Pivot_Val_Try!$A$3:$C$24,2,0)</f>
        <v>0.26666666666666666</v>
      </c>
      <c r="F186" t="str">
        <f t="shared" si="7"/>
        <v>Male</v>
      </c>
      <c r="G186" t="str">
        <f t="shared" si="8"/>
        <v>False</v>
      </c>
    </row>
    <row r="187" spans="1:7" x14ac:dyDescent="0.3">
      <c r="A187" s="2" t="s">
        <v>2485</v>
      </c>
      <c r="B187" s="3" t="s">
        <v>7</v>
      </c>
      <c r="C187" t="str">
        <f t="shared" si="6"/>
        <v>a</v>
      </c>
      <c r="D187">
        <f>VLOOKUP(C187,Pivot_Val_Try!$A$3:$C$24,3,0)</f>
        <v>0.26888217522658608</v>
      </c>
      <c r="E187">
        <f>VLOOKUP(C187,Pivot_Val_Try!$A$3:$C$24,2,0)</f>
        <v>0.73111782477341392</v>
      </c>
      <c r="F187" t="str">
        <f t="shared" si="7"/>
        <v>Female</v>
      </c>
      <c r="G187" t="str">
        <f t="shared" si="8"/>
        <v>True</v>
      </c>
    </row>
    <row r="188" spans="1:7" x14ac:dyDescent="0.3">
      <c r="A188" s="4" t="s">
        <v>2486</v>
      </c>
      <c r="B188" s="5" t="s">
        <v>7</v>
      </c>
      <c r="C188" t="str">
        <f t="shared" si="6"/>
        <v>a</v>
      </c>
      <c r="D188">
        <f>VLOOKUP(C188,Pivot_Val_Try!$A$3:$C$24,3,0)</f>
        <v>0.26888217522658608</v>
      </c>
      <c r="E188">
        <f>VLOOKUP(C188,Pivot_Val_Try!$A$3:$C$24,2,0)</f>
        <v>0.73111782477341392</v>
      </c>
      <c r="F188" t="str">
        <f t="shared" si="7"/>
        <v>Female</v>
      </c>
      <c r="G188" t="str">
        <f t="shared" si="8"/>
        <v>True</v>
      </c>
    </row>
    <row r="189" spans="1:7" x14ac:dyDescent="0.3">
      <c r="A189" s="2" t="s">
        <v>2489</v>
      </c>
      <c r="B189" s="3" t="s">
        <v>7</v>
      </c>
      <c r="C189" t="str">
        <f t="shared" si="6"/>
        <v>a</v>
      </c>
      <c r="D189">
        <f>VLOOKUP(C189,Pivot_Val_Try!$A$3:$C$24,3,0)</f>
        <v>0.26888217522658608</v>
      </c>
      <c r="E189">
        <f>VLOOKUP(C189,Pivot_Val_Try!$A$3:$C$24,2,0)</f>
        <v>0.73111782477341392</v>
      </c>
      <c r="F189" t="str">
        <f t="shared" si="7"/>
        <v>Female</v>
      </c>
      <c r="G189" t="str">
        <f t="shared" si="8"/>
        <v>True</v>
      </c>
    </row>
    <row r="190" spans="1:7" x14ac:dyDescent="0.3">
      <c r="A190" s="4" t="s">
        <v>2495</v>
      </c>
      <c r="B190" s="5" t="s">
        <v>7</v>
      </c>
      <c r="C190" t="str">
        <f t="shared" si="6"/>
        <v>a</v>
      </c>
      <c r="D190">
        <f>VLOOKUP(C190,Pivot_Val_Try!$A$3:$C$24,3,0)</f>
        <v>0.26888217522658608</v>
      </c>
      <c r="E190">
        <f>VLOOKUP(C190,Pivot_Val_Try!$A$3:$C$24,2,0)</f>
        <v>0.73111782477341392</v>
      </c>
      <c r="F190" t="str">
        <f t="shared" si="7"/>
        <v>Female</v>
      </c>
      <c r="G190" t="str">
        <f t="shared" si="8"/>
        <v>True</v>
      </c>
    </row>
    <row r="191" spans="1:7" x14ac:dyDescent="0.3">
      <c r="A191" s="2" t="s">
        <v>2496</v>
      </c>
      <c r="B191" s="3" t="s">
        <v>7</v>
      </c>
      <c r="C191" t="str">
        <f t="shared" si="6"/>
        <v>i</v>
      </c>
      <c r="D191">
        <f>VLOOKUP(C191,Pivot_Val_Try!$A$3:$C$24,3,0)</f>
        <v>0.17714285714285713</v>
      </c>
      <c r="E191">
        <f>VLOOKUP(C191,Pivot_Val_Try!$A$3:$C$24,2,0)</f>
        <v>0.82285714285714284</v>
      </c>
      <c r="F191" t="str">
        <f t="shared" si="7"/>
        <v>Female</v>
      </c>
      <c r="G191" t="str">
        <f t="shared" si="8"/>
        <v>True</v>
      </c>
    </row>
    <row r="192" spans="1:7" x14ac:dyDescent="0.3">
      <c r="A192" s="4" t="s">
        <v>2499</v>
      </c>
      <c r="B192" s="5" t="s">
        <v>7</v>
      </c>
      <c r="C192" t="str">
        <f t="shared" si="6"/>
        <v>i</v>
      </c>
      <c r="D192">
        <f>VLOOKUP(C192,Pivot_Val_Try!$A$3:$C$24,3,0)</f>
        <v>0.17714285714285713</v>
      </c>
      <c r="E192">
        <f>VLOOKUP(C192,Pivot_Val_Try!$A$3:$C$24,2,0)</f>
        <v>0.82285714285714284</v>
      </c>
      <c r="F192" t="str">
        <f t="shared" si="7"/>
        <v>Female</v>
      </c>
      <c r="G192" t="str">
        <f t="shared" si="8"/>
        <v>True</v>
      </c>
    </row>
    <row r="193" spans="1:7" x14ac:dyDescent="0.3">
      <c r="A193" s="2" t="s">
        <v>2500</v>
      </c>
      <c r="B193" s="3" t="s">
        <v>7</v>
      </c>
      <c r="C193" t="str">
        <f t="shared" si="6"/>
        <v>a</v>
      </c>
      <c r="D193">
        <f>VLOOKUP(C193,Pivot_Val_Try!$A$3:$C$24,3,0)</f>
        <v>0.26888217522658608</v>
      </c>
      <c r="E193">
        <f>VLOOKUP(C193,Pivot_Val_Try!$A$3:$C$24,2,0)</f>
        <v>0.73111782477341392</v>
      </c>
      <c r="F193" t="str">
        <f t="shared" si="7"/>
        <v>Female</v>
      </c>
      <c r="G193" t="str">
        <f t="shared" si="8"/>
        <v>True</v>
      </c>
    </row>
    <row r="194" spans="1:7" x14ac:dyDescent="0.3">
      <c r="A194" s="4" t="s">
        <v>2505</v>
      </c>
      <c r="B194" s="5" t="s">
        <v>7</v>
      </c>
      <c r="C194" t="str">
        <f t="shared" si="6"/>
        <v>i</v>
      </c>
      <c r="D194">
        <f>VLOOKUP(C194,Pivot_Val_Try!$A$3:$C$24,3,0)</f>
        <v>0.17714285714285713</v>
      </c>
      <c r="E194">
        <f>VLOOKUP(C194,Pivot_Val_Try!$A$3:$C$24,2,0)</f>
        <v>0.82285714285714284</v>
      </c>
      <c r="F194" t="str">
        <f t="shared" si="7"/>
        <v>Female</v>
      </c>
      <c r="G194" t="str">
        <f t="shared" si="8"/>
        <v>True</v>
      </c>
    </row>
    <row r="195" spans="1:7" x14ac:dyDescent="0.3">
      <c r="A195" s="2" t="s">
        <v>2509</v>
      </c>
      <c r="B195" s="3" t="s">
        <v>7</v>
      </c>
      <c r="C195" t="str">
        <f t="shared" ref="C195:C258" si="9">RIGHT(A195)</f>
        <v>a</v>
      </c>
      <c r="D195">
        <f>VLOOKUP(C195,Pivot_Val_Try!$A$3:$C$24,3,0)</f>
        <v>0.26888217522658608</v>
      </c>
      <c r="E195">
        <f>VLOOKUP(C195,Pivot_Val_Try!$A$3:$C$24,2,0)</f>
        <v>0.73111782477341392</v>
      </c>
      <c r="F195" t="str">
        <f t="shared" ref="F195:F258" si="10">IF(D195&gt;E195,"Male","Female")</f>
        <v>Female</v>
      </c>
      <c r="G195" t="str">
        <f t="shared" ref="G195:G258" si="11">IF(B195=F195,"True","False")</f>
        <v>True</v>
      </c>
    </row>
    <row r="196" spans="1:7" x14ac:dyDescent="0.3">
      <c r="A196" s="4" t="s">
        <v>2510</v>
      </c>
      <c r="B196" s="5" t="s">
        <v>7</v>
      </c>
      <c r="C196" t="str">
        <f t="shared" si="9"/>
        <v>a</v>
      </c>
      <c r="D196">
        <f>VLOOKUP(C196,Pivot_Val_Try!$A$3:$C$24,3,0)</f>
        <v>0.26888217522658608</v>
      </c>
      <c r="E196">
        <f>VLOOKUP(C196,Pivot_Val_Try!$A$3:$C$24,2,0)</f>
        <v>0.73111782477341392</v>
      </c>
      <c r="F196" t="str">
        <f t="shared" si="10"/>
        <v>Female</v>
      </c>
      <c r="G196" t="str">
        <f t="shared" si="11"/>
        <v>True</v>
      </c>
    </row>
    <row r="197" spans="1:7" x14ac:dyDescent="0.3">
      <c r="A197" s="2" t="s">
        <v>2512</v>
      </c>
      <c r="B197" s="3" t="s">
        <v>7</v>
      </c>
      <c r="C197" t="str">
        <f t="shared" si="9"/>
        <v>i</v>
      </c>
      <c r="D197">
        <f>VLOOKUP(C197,Pivot_Val_Try!$A$3:$C$24,3,0)</f>
        <v>0.17714285714285713</v>
      </c>
      <c r="E197">
        <f>VLOOKUP(C197,Pivot_Val_Try!$A$3:$C$24,2,0)</f>
        <v>0.82285714285714284</v>
      </c>
      <c r="F197" t="str">
        <f t="shared" si="10"/>
        <v>Female</v>
      </c>
      <c r="G197" t="str">
        <f t="shared" si="11"/>
        <v>True</v>
      </c>
    </row>
    <row r="198" spans="1:7" x14ac:dyDescent="0.3">
      <c r="A198" s="4" t="s">
        <v>2515</v>
      </c>
      <c r="B198" s="5" t="s">
        <v>7</v>
      </c>
      <c r="C198" t="str">
        <f t="shared" si="9"/>
        <v>a</v>
      </c>
      <c r="D198">
        <f>VLOOKUP(C198,Pivot_Val_Try!$A$3:$C$24,3,0)</f>
        <v>0.26888217522658608</v>
      </c>
      <c r="E198">
        <f>VLOOKUP(C198,Pivot_Val_Try!$A$3:$C$24,2,0)</f>
        <v>0.73111782477341392</v>
      </c>
      <c r="F198" t="str">
        <f t="shared" si="10"/>
        <v>Female</v>
      </c>
      <c r="G198" t="str">
        <f t="shared" si="11"/>
        <v>True</v>
      </c>
    </row>
    <row r="199" spans="1:7" x14ac:dyDescent="0.3">
      <c r="A199" s="2" t="s">
        <v>2516</v>
      </c>
      <c r="B199" s="3" t="s">
        <v>7</v>
      </c>
      <c r="C199" t="str">
        <f t="shared" si="9"/>
        <v>a</v>
      </c>
      <c r="D199">
        <f>VLOOKUP(C199,Pivot_Val_Try!$A$3:$C$24,3,0)</f>
        <v>0.26888217522658608</v>
      </c>
      <c r="E199">
        <f>VLOOKUP(C199,Pivot_Val_Try!$A$3:$C$24,2,0)</f>
        <v>0.73111782477341392</v>
      </c>
      <c r="F199" t="str">
        <f t="shared" si="10"/>
        <v>Female</v>
      </c>
      <c r="G199" t="str">
        <f t="shared" si="11"/>
        <v>True</v>
      </c>
    </row>
    <row r="200" spans="1:7" x14ac:dyDescent="0.3">
      <c r="A200" s="4" t="s">
        <v>2522</v>
      </c>
      <c r="B200" s="5" t="s">
        <v>7</v>
      </c>
      <c r="C200" t="str">
        <f t="shared" si="9"/>
        <v>a</v>
      </c>
      <c r="D200">
        <f>VLOOKUP(C200,Pivot_Val_Try!$A$3:$C$24,3,0)</f>
        <v>0.26888217522658608</v>
      </c>
      <c r="E200">
        <f>VLOOKUP(C200,Pivot_Val_Try!$A$3:$C$24,2,0)</f>
        <v>0.73111782477341392</v>
      </c>
      <c r="F200" t="str">
        <f t="shared" si="10"/>
        <v>Female</v>
      </c>
      <c r="G200" t="str">
        <f t="shared" si="11"/>
        <v>True</v>
      </c>
    </row>
    <row r="201" spans="1:7" x14ac:dyDescent="0.3">
      <c r="A201" s="2" t="s">
        <v>2523</v>
      </c>
      <c r="B201" s="3" t="s">
        <v>7</v>
      </c>
      <c r="C201" t="str">
        <f t="shared" si="9"/>
        <v>a</v>
      </c>
      <c r="D201">
        <f>VLOOKUP(C201,Pivot_Val_Try!$A$3:$C$24,3,0)</f>
        <v>0.26888217522658608</v>
      </c>
      <c r="E201">
        <f>VLOOKUP(C201,Pivot_Val_Try!$A$3:$C$24,2,0)</f>
        <v>0.73111782477341392</v>
      </c>
      <c r="F201" t="str">
        <f t="shared" si="10"/>
        <v>Female</v>
      </c>
      <c r="G201" t="str">
        <f t="shared" si="11"/>
        <v>True</v>
      </c>
    </row>
    <row r="202" spans="1:7" x14ac:dyDescent="0.3">
      <c r="A202" s="4" t="s">
        <v>2524</v>
      </c>
      <c r="B202" s="5" t="s">
        <v>7</v>
      </c>
      <c r="C202" t="str">
        <f t="shared" si="9"/>
        <v>i</v>
      </c>
      <c r="D202">
        <f>VLOOKUP(C202,Pivot_Val_Try!$A$3:$C$24,3,0)</f>
        <v>0.17714285714285713</v>
      </c>
      <c r="E202">
        <f>VLOOKUP(C202,Pivot_Val_Try!$A$3:$C$24,2,0)</f>
        <v>0.82285714285714284</v>
      </c>
      <c r="F202" t="str">
        <f t="shared" si="10"/>
        <v>Female</v>
      </c>
      <c r="G202" t="str">
        <f t="shared" si="11"/>
        <v>True</v>
      </c>
    </row>
    <row r="203" spans="1:7" x14ac:dyDescent="0.3">
      <c r="A203" s="2" t="s">
        <v>2525</v>
      </c>
      <c r="B203" s="3" t="s">
        <v>7</v>
      </c>
      <c r="C203" t="str">
        <f t="shared" si="9"/>
        <v>a</v>
      </c>
      <c r="D203">
        <f>VLOOKUP(C203,Pivot_Val_Try!$A$3:$C$24,3,0)</f>
        <v>0.26888217522658608</v>
      </c>
      <c r="E203">
        <f>VLOOKUP(C203,Pivot_Val_Try!$A$3:$C$24,2,0)</f>
        <v>0.73111782477341392</v>
      </c>
      <c r="F203" t="str">
        <f t="shared" si="10"/>
        <v>Female</v>
      </c>
      <c r="G203" t="str">
        <f t="shared" si="11"/>
        <v>True</v>
      </c>
    </row>
    <row r="204" spans="1:7" x14ac:dyDescent="0.3">
      <c r="A204" s="4" t="s">
        <v>2526</v>
      </c>
      <c r="B204" s="5" t="s">
        <v>7</v>
      </c>
      <c r="C204" t="str">
        <f t="shared" si="9"/>
        <v>i</v>
      </c>
      <c r="D204">
        <f>VLOOKUP(C204,Pivot_Val_Try!$A$3:$C$24,3,0)</f>
        <v>0.17714285714285713</v>
      </c>
      <c r="E204">
        <f>VLOOKUP(C204,Pivot_Val_Try!$A$3:$C$24,2,0)</f>
        <v>0.82285714285714284</v>
      </c>
      <c r="F204" t="str">
        <f t="shared" si="10"/>
        <v>Female</v>
      </c>
      <c r="G204" t="str">
        <f t="shared" si="11"/>
        <v>True</v>
      </c>
    </row>
    <row r="205" spans="1:7" x14ac:dyDescent="0.3">
      <c r="A205" s="2" t="s">
        <v>2529</v>
      </c>
      <c r="B205" s="3" t="s">
        <v>7</v>
      </c>
      <c r="C205" t="str">
        <f t="shared" si="9"/>
        <v>a</v>
      </c>
      <c r="D205">
        <f>VLOOKUP(C205,Pivot_Val_Try!$A$3:$C$24,3,0)</f>
        <v>0.26888217522658608</v>
      </c>
      <c r="E205">
        <f>VLOOKUP(C205,Pivot_Val_Try!$A$3:$C$24,2,0)</f>
        <v>0.73111782477341392</v>
      </c>
      <c r="F205" t="str">
        <f t="shared" si="10"/>
        <v>Female</v>
      </c>
      <c r="G205" t="str">
        <f t="shared" si="11"/>
        <v>True</v>
      </c>
    </row>
    <row r="206" spans="1:7" x14ac:dyDescent="0.3">
      <c r="A206" s="4" t="s">
        <v>2531</v>
      </c>
      <c r="B206" s="5" t="s">
        <v>7</v>
      </c>
      <c r="C206" t="str">
        <f t="shared" si="9"/>
        <v>a</v>
      </c>
      <c r="D206">
        <f>VLOOKUP(C206,Pivot_Val_Try!$A$3:$C$24,3,0)</f>
        <v>0.26888217522658608</v>
      </c>
      <c r="E206">
        <f>VLOOKUP(C206,Pivot_Val_Try!$A$3:$C$24,2,0)</f>
        <v>0.73111782477341392</v>
      </c>
      <c r="F206" t="str">
        <f t="shared" si="10"/>
        <v>Female</v>
      </c>
      <c r="G206" t="str">
        <f t="shared" si="11"/>
        <v>True</v>
      </c>
    </row>
    <row r="207" spans="1:7" x14ac:dyDescent="0.3">
      <c r="A207" s="2" t="s">
        <v>2532</v>
      </c>
      <c r="B207" s="3" t="s">
        <v>7</v>
      </c>
      <c r="C207" t="str">
        <f t="shared" si="9"/>
        <v>i</v>
      </c>
      <c r="D207">
        <f>VLOOKUP(C207,Pivot_Val_Try!$A$3:$C$24,3,0)</f>
        <v>0.17714285714285713</v>
      </c>
      <c r="E207">
        <f>VLOOKUP(C207,Pivot_Val_Try!$A$3:$C$24,2,0)</f>
        <v>0.82285714285714284</v>
      </c>
      <c r="F207" t="str">
        <f t="shared" si="10"/>
        <v>Female</v>
      </c>
      <c r="G207" t="str">
        <f t="shared" si="11"/>
        <v>True</v>
      </c>
    </row>
    <row r="208" spans="1:7" x14ac:dyDescent="0.3">
      <c r="A208" s="4" t="s">
        <v>2534</v>
      </c>
      <c r="B208" s="5" t="s">
        <v>7</v>
      </c>
      <c r="C208" t="str">
        <f t="shared" si="9"/>
        <v>a</v>
      </c>
      <c r="D208">
        <f>VLOOKUP(C208,Pivot_Val_Try!$A$3:$C$24,3,0)</f>
        <v>0.26888217522658608</v>
      </c>
      <c r="E208">
        <f>VLOOKUP(C208,Pivot_Val_Try!$A$3:$C$24,2,0)</f>
        <v>0.73111782477341392</v>
      </c>
      <c r="F208" t="str">
        <f t="shared" si="10"/>
        <v>Female</v>
      </c>
      <c r="G208" t="str">
        <f t="shared" si="11"/>
        <v>True</v>
      </c>
    </row>
    <row r="209" spans="1:7" x14ac:dyDescent="0.3">
      <c r="A209" s="2" t="s">
        <v>2535</v>
      </c>
      <c r="B209" s="3" t="s">
        <v>7</v>
      </c>
      <c r="C209" t="str">
        <f t="shared" si="9"/>
        <v>i</v>
      </c>
      <c r="D209">
        <f>VLOOKUP(C209,Pivot_Val_Try!$A$3:$C$24,3,0)</f>
        <v>0.17714285714285713</v>
      </c>
      <c r="E209">
        <f>VLOOKUP(C209,Pivot_Val_Try!$A$3:$C$24,2,0)</f>
        <v>0.82285714285714284</v>
      </c>
      <c r="F209" t="str">
        <f t="shared" si="10"/>
        <v>Female</v>
      </c>
      <c r="G209" t="str">
        <f t="shared" si="11"/>
        <v>True</v>
      </c>
    </row>
    <row r="210" spans="1:7" x14ac:dyDescent="0.3">
      <c r="A210" s="4" t="s">
        <v>2536</v>
      </c>
      <c r="B210" s="5" t="s">
        <v>7</v>
      </c>
      <c r="C210" t="str">
        <f t="shared" si="9"/>
        <v>a</v>
      </c>
      <c r="D210">
        <f>VLOOKUP(C210,Pivot_Val_Try!$A$3:$C$24,3,0)</f>
        <v>0.26888217522658608</v>
      </c>
      <c r="E210">
        <f>VLOOKUP(C210,Pivot_Val_Try!$A$3:$C$24,2,0)</f>
        <v>0.73111782477341392</v>
      </c>
      <c r="F210" t="str">
        <f t="shared" si="10"/>
        <v>Female</v>
      </c>
      <c r="G210" t="str">
        <f t="shared" si="11"/>
        <v>True</v>
      </c>
    </row>
    <row r="211" spans="1:7" x14ac:dyDescent="0.3">
      <c r="A211" s="2" t="s">
        <v>2540</v>
      </c>
      <c r="B211" s="3" t="s">
        <v>7</v>
      </c>
      <c r="C211" t="str">
        <f t="shared" si="9"/>
        <v>a</v>
      </c>
      <c r="D211">
        <f>VLOOKUP(C211,Pivot_Val_Try!$A$3:$C$24,3,0)</f>
        <v>0.26888217522658608</v>
      </c>
      <c r="E211">
        <f>VLOOKUP(C211,Pivot_Val_Try!$A$3:$C$24,2,0)</f>
        <v>0.73111782477341392</v>
      </c>
      <c r="F211" t="str">
        <f t="shared" si="10"/>
        <v>Female</v>
      </c>
      <c r="G211" t="str">
        <f t="shared" si="11"/>
        <v>True</v>
      </c>
    </row>
    <row r="212" spans="1:7" x14ac:dyDescent="0.3">
      <c r="A212" s="4" t="s">
        <v>2542</v>
      </c>
      <c r="B212" s="5" t="s">
        <v>7</v>
      </c>
      <c r="C212" t="str">
        <f t="shared" si="9"/>
        <v>i</v>
      </c>
      <c r="D212">
        <f>VLOOKUP(C212,Pivot_Val_Try!$A$3:$C$24,3,0)</f>
        <v>0.17714285714285713</v>
      </c>
      <c r="E212">
        <f>VLOOKUP(C212,Pivot_Val_Try!$A$3:$C$24,2,0)</f>
        <v>0.82285714285714284</v>
      </c>
      <c r="F212" t="str">
        <f t="shared" si="10"/>
        <v>Female</v>
      </c>
      <c r="G212" t="str">
        <f t="shared" si="11"/>
        <v>True</v>
      </c>
    </row>
    <row r="213" spans="1:7" x14ac:dyDescent="0.3">
      <c r="A213" s="2" t="s">
        <v>2543</v>
      </c>
      <c r="B213" s="3" t="s">
        <v>7</v>
      </c>
      <c r="C213" t="str">
        <f t="shared" si="9"/>
        <v>a</v>
      </c>
      <c r="D213">
        <f>VLOOKUP(C213,Pivot_Val_Try!$A$3:$C$24,3,0)</f>
        <v>0.26888217522658608</v>
      </c>
      <c r="E213">
        <f>VLOOKUP(C213,Pivot_Val_Try!$A$3:$C$24,2,0)</f>
        <v>0.73111782477341392</v>
      </c>
      <c r="F213" t="str">
        <f t="shared" si="10"/>
        <v>Female</v>
      </c>
      <c r="G213" t="str">
        <f t="shared" si="11"/>
        <v>True</v>
      </c>
    </row>
    <row r="214" spans="1:7" x14ac:dyDescent="0.3">
      <c r="A214" s="4" t="s">
        <v>2547</v>
      </c>
      <c r="B214" s="5" t="s">
        <v>7</v>
      </c>
      <c r="C214" t="str">
        <f t="shared" si="9"/>
        <v>i</v>
      </c>
      <c r="D214">
        <f>VLOOKUP(C214,Pivot_Val_Try!$A$3:$C$24,3,0)</f>
        <v>0.17714285714285713</v>
      </c>
      <c r="E214">
        <f>VLOOKUP(C214,Pivot_Val_Try!$A$3:$C$24,2,0)</f>
        <v>0.82285714285714284</v>
      </c>
      <c r="F214" t="str">
        <f t="shared" si="10"/>
        <v>Female</v>
      </c>
      <c r="G214" t="str">
        <f t="shared" si="11"/>
        <v>True</v>
      </c>
    </row>
    <row r="215" spans="1:7" x14ac:dyDescent="0.3">
      <c r="A215" s="2" t="s">
        <v>2548</v>
      </c>
      <c r="B215" s="3" t="s">
        <v>7</v>
      </c>
      <c r="C215" t="str">
        <f t="shared" si="9"/>
        <v>a</v>
      </c>
      <c r="D215">
        <f>VLOOKUP(C215,Pivot_Val_Try!$A$3:$C$24,3,0)</f>
        <v>0.26888217522658608</v>
      </c>
      <c r="E215">
        <f>VLOOKUP(C215,Pivot_Val_Try!$A$3:$C$24,2,0)</f>
        <v>0.73111782477341392</v>
      </c>
      <c r="F215" t="str">
        <f t="shared" si="10"/>
        <v>Female</v>
      </c>
      <c r="G215" t="str">
        <f t="shared" si="11"/>
        <v>True</v>
      </c>
    </row>
    <row r="216" spans="1:7" x14ac:dyDescent="0.3">
      <c r="A216" s="4" t="s">
        <v>1840</v>
      </c>
      <c r="B216" s="5" t="s">
        <v>7</v>
      </c>
      <c r="C216" t="str">
        <f t="shared" si="9"/>
        <v>a</v>
      </c>
      <c r="D216">
        <f>VLOOKUP(C216,Pivot_Val_Try!$A$3:$C$24,3,0)</f>
        <v>0.26888217522658608</v>
      </c>
      <c r="E216">
        <f>VLOOKUP(C216,Pivot_Val_Try!$A$3:$C$24,2,0)</f>
        <v>0.73111782477341392</v>
      </c>
      <c r="F216" t="str">
        <f t="shared" si="10"/>
        <v>Female</v>
      </c>
      <c r="G216" t="str">
        <f t="shared" si="11"/>
        <v>True</v>
      </c>
    </row>
    <row r="217" spans="1:7" x14ac:dyDescent="0.3">
      <c r="A217" s="2" t="s">
        <v>2550</v>
      </c>
      <c r="B217" s="3" t="s">
        <v>7</v>
      </c>
      <c r="C217" t="str">
        <f t="shared" si="9"/>
        <v>a</v>
      </c>
      <c r="D217">
        <f>VLOOKUP(C217,Pivot_Val_Try!$A$3:$C$24,3,0)</f>
        <v>0.26888217522658608</v>
      </c>
      <c r="E217">
        <f>VLOOKUP(C217,Pivot_Val_Try!$A$3:$C$24,2,0)</f>
        <v>0.73111782477341392</v>
      </c>
      <c r="F217" t="str">
        <f t="shared" si="10"/>
        <v>Female</v>
      </c>
      <c r="G217" t="str">
        <f t="shared" si="11"/>
        <v>True</v>
      </c>
    </row>
    <row r="218" spans="1:7" x14ac:dyDescent="0.3">
      <c r="A218" s="4" t="s">
        <v>2552</v>
      </c>
      <c r="B218" s="5" t="s">
        <v>7</v>
      </c>
      <c r="C218" t="str">
        <f t="shared" si="9"/>
        <v>a</v>
      </c>
      <c r="D218">
        <f>VLOOKUP(C218,Pivot_Val_Try!$A$3:$C$24,3,0)</f>
        <v>0.26888217522658608</v>
      </c>
      <c r="E218">
        <f>VLOOKUP(C218,Pivot_Val_Try!$A$3:$C$24,2,0)</f>
        <v>0.73111782477341392</v>
      </c>
      <c r="F218" t="str">
        <f t="shared" si="10"/>
        <v>Female</v>
      </c>
      <c r="G218" t="str">
        <f t="shared" si="11"/>
        <v>True</v>
      </c>
    </row>
    <row r="219" spans="1:7" x14ac:dyDescent="0.3">
      <c r="A219" s="2" t="s">
        <v>2553</v>
      </c>
      <c r="B219" s="3" t="s">
        <v>7</v>
      </c>
      <c r="C219" t="str">
        <f t="shared" si="9"/>
        <v>i</v>
      </c>
      <c r="D219">
        <f>VLOOKUP(C219,Pivot_Val_Try!$A$3:$C$24,3,0)</f>
        <v>0.17714285714285713</v>
      </c>
      <c r="E219">
        <f>VLOOKUP(C219,Pivot_Val_Try!$A$3:$C$24,2,0)</f>
        <v>0.82285714285714284</v>
      </c>
      <c r="F219" t="str">
        <f t="shared" si="10"/>
        <v>Female</v>
      </c>
      <c r="G219" t="str">
        <f t="shared" si="11"/>
        <v>True</v>
      </c>
    </row>
    <row r="220" spans="1:7" x14ac:dyDescent="0.3">
      <c r="A220" s="4" t="s">
        <v>2554</v>
      </c>
      <c r="B220" s="5" t="s">
        <v>7</v>
      </c>
      <c r="C220" t="str">
        <f t="shared" si="9"/>
        <v>a</v>
      </c>
      <c r="D220">
        <f>VLOOKUP(C220,Pivot_Val_Try!$A$3:$C$24,3,0)</f>
        <v>0.26888217522658608</v>
      </c>
      <c r="E220">
        <f>VLOOKUP(C220,Pivot_Val_Try!$A$3:$C$24,2,0)</f>
        <v>0.73111782477341392</v>
      </c>
      <c r="F220" t="str">
        <f t="shared" si="10"/>
        <v>Female</v>
      </c>
      <c r="G220" t="str">
        <f t="shared" si="11"/>
        <v>True</v>
      </c>
    </row>
    <row r="221" spans="1:7" x14ac:dyDescent="0.3">
      <c r="A221" s="2" t="s">
        <v>2556</v>
      </c>
      <c r="B221" s="3" t="s">
        <v>7</v>
      </c>
      <c r="C221" t="str">
        <f t="shared" si="9"/>
        <v>i</v>
      </c>
      <c r="D221">
        <f>VLOOKUP(C221,Pivot_Val_Try!$A$3:$C$24,3,0)</f>
        <v>0.17714285714285713</v>
      </c>
      <c r="E221">
        <f>VLOOKUP(C221,Pivot_Val_Try!$A$3:$C$24,2,0)</f>
        <v>0.82285714285714284</v>
      </c>
      <c r="F221" t="str">
        <f t="shared" si="10"/>
        <v>Female</v>
      </c>
      <c r="G221" t="str">
        <f t="shared" si="11"/>
        <v>True</v>
      </c>
    </row>
    <row r="222" spans="1:7" x14ac:dyDescent="0.3">
      <c r="A222" s="4" t="s">
        <v>2559</v>
      </c>
      <c r="B222" s="5" t="s">
        <v>7</v>
      </c>
      <c r="C222" t="str">
        <f t="shared" si="9"/>
        <v>a</v>
      </c>
      <c r="D222">
        <f>VLOOKUP(C222,Pivot_Val_Try!$A$3:$C$24,3,0)</f>
        <v>0.26888217522658608</v>
      </c>
      <c r="E222">
        <f>VLOOKUP(C222,Pivot_Val_Try!$A$3:$C$24,2,0)</f>
        <v>0.73111782477341392</v>
      </c>
      <c r="F222" t="str">
        <f t="shared" si="10"/>
        <v>Female</v>
      </c>
      <c r="G222" t="str">
        <f t="shared" si="11"/>
        <v>True</v>
      </c>
    </row>
    <row r="223" spans="1:7" x14ac:dyDescent="0.3">
      <c r="A223" s="2" t="s">
        <v>2560</v>
      </c>
      <c r="B223" s="3" t="s">
        <v>7</v>
      </c>
      <c r="C223" t="str">
        <f t="shared" si="9"/>
        <v>i</v>
      </c>
      <c r="D223">
        <f>VLOOKUP(C223,Pivot_Val_Try!$A$3:$C$24,3,0)</f>
        <v>0.17714285714285713</v>
      </c>
      <c r="E223">
        <f>VLOOKUP(C223,Pivot_Val_Try!$A$3:$C$24,2,0)</f>
        <v>0.82285714285714284</v>
      </c>
      <c r="F223" t="str">
        <f t="shared" si="10"/>
        <v>Female</v>
      </c>
      <c r="G223" t="str">
        <f t="shared" si="11"/>
        <v>True</v>
      </c>
    </row>
    <row r="224" spans="1:7" x14ac:dyDescent="0.3">
      <c r="A224" s="4" t="s">
        <v>2562</v>
      </c>
      <c r="B224" s="5" t="s">
        <v>7</v>
      </c>
      <c r="C224" t="str">
        <f t="shared" si="9"/>
        <v>a</v>
      </c>
      <c r="D224">
        <f>VLOOKUP(C224,Pivot_Val_Try!$A$3:$C$24,3,0)</f>
        <v>0.26888217522658608</v>
      </c>
      <c r="E224">
        <f>VLOOKUP(C224,Pivot_Val_Try!$A$3:$C$24,2,0)</f>
        <v>0.73111782477341392</v>
      </c>
      <c r="F224" t="str">
        <f t="shared" si="10"/>
        <v>Female</v>
      </c>
      <c r="G224" t="str">
        <f t="shared" si="11"/>
        <v>True</v>
      </c>
    </row>
    <row r="225" spans="1:7" x14ac:dyDescent="0.3">
      <c r="A225" s="2" t="s">
        <v>2565</v>
      </c>
      <c r="B225" s="3" t="s">
        <v>7</v>
      </c>
      <c r="C225" t="str">
        <f t="shared" si="9"/>
        <v>b</v>
      </c>
      <c r="D225">
        <f>VLOOKUP(C225,Pivot_Val_Try!$A$3:$C$24,3,0)</f>
        <v>0.8571428571428571</v>
      </c>
      <c r="E225">
        <f>VLOOKUP(C225,Pivot_Val_Try!$A$3:$C$24,2,0)</f>
        <v>0.14285714285714285</v>
      </c>
      <c r="F225" t="str">
        <f t="shared" si="10"/>
        <v>Male</v>
      </c>
      <c r="G225" t="str">
        <f t="shared" si="11"/>
        <v>False</v>
      </c>
    </row>
    <row r="226" spans="1:7" x14ac:dyDescent="0.3">
      <c r="A226" s="4" t="s">
        <v>2566</v>
      </c>
      <c r="B226" s="5" t="s">
        <v>7</v>
      </c>
      <c r="C226" t="str">
        <f t="shared" si="9"/>
        <v>i</v>
      </c>
      <c r="D226">
        <f>VLOOKUP(C226,Pivot_Val_Try!$A$3:$C$24,3,0)</f>
        <v>0.17714285714285713</v>
      </c>
      <c r="E226">
        <f>VLOOKUP(C226,Pivot_Val_Try!$A$3:$C$24,2,0)</f>
        <v>0.82285714285714284</v>
      </c>
      <c r="F226" t="str">
        <f t="shared" si="10"/>
        <v>Female</v>
      </c>
      <c r="G226" t="str">
        <f t="shared" si="11"/>
        <v>True</v>
      </c>
    </row>
    <row r="227" spans="1:7" x14ac:dyDescent="0.3">
      <c r="A227" s="2" t="s">
        <v>2569</v>
      </c>
      <c r="B227" s="3" t="s">
        <v>7</v>
      </c>
      <c r="C227" t="str">
        <f t="shared" si="9"/>
        <v>a</v>
      </c>
      <c r="D227">
        <f>VLOOKUP(C227,Pivot_Val_Try!$A$3:$C$24,3,0)</f>
        <v>0.26888217522658608</v>
      </c>
      <c r="E227">
        <f>VLOOKUP(C227,Pivot_Val_Try!$A$3:$C$24,2,0)</f>
        <v>0.73111782477341392</v>
      </c>
      <c r="F227" t="str">
        <f t="shared" si="10"/>
        <v>Female</v>
      </c>
      <c r="G227" t="str">
        <f t="shared" si="11"/>
        <v>True</v>
      </c>
    </row>
    <row r="228" spans="1:7" x14ac:dyDescent="0.3">
      <c r="A228" s="4" t="s">
        <v>2571</v>
      </c>
      <c r="B228" s="5" t="s">
        <v>7</v>
      </c>
      <c r="C228" t="str">
        <f t="shared" si="9"/>
        <v>i</v>
      </c>
      <c r="D228">
        <f>VLOOKUP(C228,Pivot_Val_Try!$A$3:$C$24,3,0)</f>
        <v>0.17714285714285713</v>
      </c>
      <c r="E228">
        <f>VLOOKUP(C228,Pivot_Val_Try!$A$3:$C$24,2,0)</f>
        <v>0.82285714285714284</v>
      </c>
      <c r="F228" t="str">
        <f t="shared" si="10"/>
        <v>Female</v>
      </c>
      <c r="G228" t="str">
        <f t="shared" si="11"/>
        <v>True</v>
      </c>
    </row>
    <row r="229" spans="1:7" x14ac:dyDescent="0.3">
      <c r="A229" s="2" t="s">
        <v>2572</v>
      </c>
      <c r="B229" s="3" t="s">
        <v>7</v>
      </c>
      <c r="C229" t="str">
        <f t="shared" si="9"/>
        <v>a</v>
      </c>
      <c r="D229">
        <f>VLOOKUP(C229,Pivot_Val_Try!$A$3:$C$24,3,0)</f>
        <v>0.26888217522658608</v>
      </c>
      <c r="E229">
        <f>VLOOKUP(C229,Pivot_Val_Try!$A$3:$C$24,2,0)</f>
        <v>0.73111782477341392</v>
      </c>
      <c r="F229" t="str">
        <f t="shared" si="10"/>
        <v>Female</v>
      </c>
      <c r="G229" t="str">
        <f t="shared" si="11"/>
        <v>True</v>
      </c>
    </row>
    <row r="230" spans="1:7" x14ac:dyDescent="0.3">
      <c r="A230" s="4" t="s">
        <v>2581</v>
      </c>
      <c r="B230" s="5" t="s">
        <v>7</v>
      </c>
      <c r="C230" t="str">
        <f t="shared" si="9"/>
        <v>i</v>
      </c>
      <c r="D230">
        <f>VLOOKUP(C230,Pivot_Val_Try!$A$3:$C$24,3,0)</f>
        <v>0.17714285714285713</v>
      </c>
      <c r="E230">
        <f>VLOOKUP(C230,Pivot_Val_Try!$A$3:$C$24,2,0)</f>
        <v>0.82285714285714284</v>
      </c>
      <c r="F230" t="str">
        <f t="shared" si="10"/>
        <v>Female</v>
      </c>
      <c r="G230" t="str">
        <f t="shared" si="11"/>
        <v>True</v>
      </c>
    </row>
    <row r="231" spans="1:7" x14ac:dyDescent="0.3">
      <c r="A231" s="2" t="s">
        <v>2582</v>
      </c>
      <c r="B231" s="3" t="s">
        <v>7</v>
      </c>
      <c r="C231" t="str">
        <f t="shared" si="9"/>
        <v>i</v>
      </c>
      <c r="D231">
        <f>VLOOKUP(C231,Pivot_Val_Try!$A$3:$C$24,3,0)</f>
        <v>0.17714285714285713</v>
      </c>
      <c r="E231">
        <f>VLOOKUP(C231,Pivot_Val_Try!$A$3:$C$24,2,0)</f>
        <v>0.82285714285714284</v>
      </c>
      <c r="F231" t="str">
        <f t="shared" si="10"/>
        <v>Female</v>
      </c>
      <c r="G231" t="str">
        <f t="shared" si="11"/>
        <v>True</v>
      </c>
    </row>
    <row r="232" spans="1:7" x14ac:dyDescent="0.3">
      <c r="A232" s="4" t="s">
        <v>2585</v>
      </c>
      <c r="B232" s="5" t="s">
        <v>7</v>
      </c>
      <c r="C232" t="str">
        <f t="shared" si="9"/>
        <v>a</v>
      </c>
      <c r="D232">
        <f>VLOOKUP(C232,Pivot_Val_Try!$A$3:$C$24,3,0)</f>
        <v>0.26888217522658608</v>
      </c>
      <c r="E232">
        <f>VLOOKUP(C232,Pivot_Val_Try!$A$3:$C$24,2,0)</f>
        <v>0.73111782477341392</v>
      </c>
      <c r="F232" t="str">
        <f t="shared" si="10"/>
        <v>Female</v>
      </c>
      <c r="G232" t="str">
        <f t="shared" si="11"/>
        <v>True</v>
      </c>
    </row>
    <row r="233" spans="1:7" x14ac:dyDescent="0.3">
      <c r="A233" s="2" t="s">
        <v>2589</v>
      </c>
      <c r="B233" s="3" t="s">
        <v>7</v>
      </c>
      <c r="C233" t="str">
        <f t="shared" si="9"/>
        <v>a</v>
      </c>
      <c r="D233">
        <f>VLOOKUP(C233,Pivot_Val_Try!$A$3:$C$24,3,0)</f>
        <v>0.26888217522658608</v>
      </c>
      <c r="E233">
        <f>VLOOKUP(C233,Pivot_Val_Try!$A$3:$C$24,2,0)</f>
        <v>0.73111782477341392</v>
      </c>
      <c r="F233" t="str">
        <f t="shared" si="10"/>
        <v>Female</v>
      </c>
      <c r="G233" t="str">
        <f t="shared" si="11"/>
        <v>True</v>
      </c>
    </row>
    <row r="234" spans="1:7" x14ac:dyDescent="0.3">
      <c r="A234" s="4" t="s">
        <v>2591</v>
      </c>
      <c r="B234" s="5" t="s">
        <v>7</v>
      </c>
      <c r="C234" t="str">
        <f t="shared" si="9"/>
        <v>i</v>
      </c>
      <c r="D234">
        <f>VLOOKUP(C234,Pivot_Val_Try!$A$3:$C$24,3,0)</f>
        <v>0.17714285714285713</v>
      </c>
      <c r="E234">
        <f>VLOOKUP(C234,Pivot_Val_Try!$A$3:$C$24,2,0)</f>
        <v>0.82285714285714284</v>
      </c>
      <c r="F234" t="str">
        <f t="shared" si="10"/>
        <v>Female</v>
      </c>
      <c r="G234" t="str">
        <f t="shared" si="11"/>
        <v>True</v>
      </c>
    </row>
    <row r="235" spans="1:7" x14ac:dyDescent="0.3">
      <c r="A235" s="2" t="s">
        <v>2592</v>
      </c>
      <c r="B235" s="3" t="s">
        <v>7</v>
      </c>
      <c r="C235" t="str">
        <f t="shared" si="9"/>
        <v>a</v>
      </c>
      <c r="D235">
        <f>VLOOKUP(C235,Pivot_Val_Try!$A$3:$C$24,3,0)</f>
        <v>0.26888217522658608</v>
      </c>
      <c r="E235">
        <f>VLOOKUP(C235,Pivot_Val_Try!$A$3:$C$24,2,0)</f>
        <v>0.73111782477341392</v>
      </c>
      <c r="F235" t="str">
        <f t="shared" si="10"/>
        <v>Female</v>
      </c>
      <c r="G235" t="str">
        <f t="shared" si="11"/>
        <v>True</v>
      </c>
    </row>
    <row r="236" spans="1:7" x14ac:dyDescent="0.3">
      <c r="A236" s="4" t="s">
        <v>2594</v>
      </c>
      <c r="B236" s="5" t="s">
        <v>7</v>
      </c>
      <c r="C236" t="str">
        <f t="shared" si="9"/>
        <v>i</v>
      </c>
      <c r="D236">
        <f>VLOOKUP(C236,Pivot_Val_Try!$A$3:$C$24,3,0)</f>
        <v>0.17714285714285713</v>
      </c>
      <c r="E236">
        <f>VLOOKUP(C236,Pivot_Val_Try!$A$3:$C$24,2,0)</f>
        <v>0.82285714285714284</v>
      </c>
      <c r="F236" t="str">
        <f t="shared" si="10"/>
        <v>Female</v>
      </c>
      <c r="G236" t="str">
        <f t="shared" si="11"/>
        <v>True</v>
      </c>
    </row>
    <row r="237" spans="1:7" x14ac:dyDescent="0.3">
      <c r="A237" s="2" t="s">
        <v>2596</v>
      </c>
      <c r="B237" s="3" t="s">
        <v>7</v>
      </c>
      <c r="C237" t="str">
        <f t="shared" si="9"/>
        <v>i</v>
      </c>
      <c r="D237">
        <f>VLOOKUP(C237,Pivot_Val_Try!$A$3:$C$24,3,0)</f>
        <v>0.17714285714285713</v>
      </c>
      <c r="E237">
        <f>VLOOKUP(C237,Pivot_Val_Try!$A$3:$C$24,2,0)</f>
        <v>0.82285714285714284</v>
      </c>
      <c r="F237" t="str">
        <f t="shared" si="10"/>
        <v>Female</v>
      </c>
      <c r="G237" t="str">
        <f t="shared" si="11"/>
        <v>True</v>
      </c>
    </row>
    <row r="238" spans="1:7" x14ac:dyDescent="0.3">
      <c r="A238" s="4" t="s">
        <v>2597</v>
      </c>
      <c r="B238" s="5" t="s">
        <v>7</v>
      </c>
      <c r="C238" t="str">
        <f t="shared" si="9"/>
        <v>a</v>
      </c>
      <c r="D238">
        <f>VLOOKUP(C238,Pivot_Val_Try!$A$3:$C$24,3,0)</f>
        <v>0.26888217522658608</v>
      </c>
      <c r="E238">
        <f>VLOOKUP(C238,Pivot_Val_Try!$A$3:$C$24,2,0)</f>
        <v>0.73111782477341392</v>
      </c>
      <c r="F238" t="str">
        <f t="shared" si="10"/>
        <v>Female</v>
      </c>
      <c r="G238" t="str">
        <f t="shared" si="11"/>
        <v>True</v>
      </c>
    </row>
    <row r="239" spans="1:7" x14ac:dyDescent="0.3">
      <c r="A239" s="2" t="s">
        <v>2600</v>
      </c>
      <c r="B239" s="3" t="s">
        <v>7</v>
      </c>
      <c r="C239" t="str">
        <f t="shared" si="9"/>
        <v>i</v>
      </c>
      <c r="D239">
        <f>VLOOKUP(C239,Pivot_Val_Try!$A$3:$C$24,3,0)</f>
        <v>0.17714285714285713</v>
      </c>
      <c r="E239">
        <f>VLOOKUP(C239,Pivot_Val_Try!$A$3:$C$24,2,0)</f>
        <v>0.82285714285714284</v>
      </c>
      <c r="F239" t="str">
        <f t="shared" si="10"/>
        <v>Female</v>
      </c>
      <c r="G239" t="str">
        <f t="shared" si="11"/>
        <v>True</v>
      </c>
    </row>
    <row r="240" spans="1:7" x14ac:dyDescent="0.3">
      <c r="A240" s="4" t="s">
        <v>2601</v>
      </c>
      <c r="B240" s="5" t="s">
        <v>7</v>
      </c>
      <c r="C240" t="str">
        <f t="shared" si="9"/>
        <v>i</v>
      </c>
      <c r="D240">
        <f>VLOOKUP(C240,Pivot_Val_Try!$A$3:$C$24,3,0)</f>
        <v>0.17714285714285713</v>
      </c>
      <c r="E240">
        <f>VLOOKUP(C240,Pivot_Val_Try!$A$3:$C$24,2,0)</f>
        <v>0.82285714285714284</v>
      </c>
      <c r="F240" t="str">
        <f t="shared" si="10"/>
        <v>Female</v>
      </c>
      <c r="G240" t="str">
        <f t="shared" si="11"/>
        <v>True</v>
      </c>
    </row>
    <row r="241" spans="1:7" x14ac:dyDescent="0.3">
      <c r="A241" s="2" t="s">
        <v>2603</v>
      </c>
      <c r="B241" s="3" t="s">
        <v>7</v>
      </c>
      <c r="C241" t="str">
        <f t="shared" si="9"/>
        <v>a</v>
      </c>
      <c r="D241">
        <f>VLOOKUP(C241,Pivot_Val_Try!$A$3:$C$24,3,0)</f>
        <v>0.26888217522658608</v>
      </c>
      <c r="E241">
        <f>VLOOKUP(C241,Pivot_Val_Try!$A$3:$C$24,2,0)</f>
        <v>0.73111782477341392</v>
      </c>
      <c r="F241" t="str">
        <f t="shared" si="10"/>
        <v>Female</v>
      </c>
      <c r="G241" t="str">
        <f t="shared" si="11"/>
        <v>True</v>
      </c>
    </row>
    <row r="242" spans="1:7" x14ac:dyDescent="0.3">
      <c r="A242" s="4" t="s">
        <v>2604</v>
      </c>
      <c r="B242" s="5" t="s">
        <v>7</v>
      </c>
      <c r="C242" t="str">
        <f t="shared" si="9"/>
        <v>a</v>
      </c>
      <c r="D242">
        <f>VLOOKUP(C242,Pivot_Val_Try!$A$3:$C$24,3,0)</f>
        <v>0.26888217522658608</v>
      </c>
      <c r="E242">
        <f>VLOOKUP(C242,Pivot_Val_Try!$A$3:$C$24,2,0)</f>
        <v>0.73111782477341392</v>
      </c>
      <c r="F242" t="str">
        <f t="shared" si="10"/>
        <v>Female</v>
      </c>
      <c r="G242" t="str">
        <f t="shared" si="11"/>
        <v>True</v>
      </c>
    </row>
    <row r="243" spans="1:7" x14ac:dyDescent="0.3">
      <c r="A243" s="2" t="s">
        <v>2606</v>
      </c>
      <c r="B243" s="3" t="s">
        <v>7</v>
      </c>
      <c r="C243" t="str">
        <f t="shared" si="9"/>
        <v>i</v>
      </c>
      <c r="D243">
        <f>VLOOKUP(C243,Pivot_Val_Try!$A$3:$C$24,3,0)</f>
        <v>0.17714285714285713</v>
      </c>
      <c r="E243">
        <f>VLOOKUP(C243,Pivot_Val_Try!$A$3:$C$24,2,0)</f>
        <v>0.82285714285714284</v>
      </c>
      <c r="F243" t="str">
        <f t="shared" si="10"/>
        <v>Female</v>
      </c>
      <c r="G243" t="str">
        <f t="shared" si="11"/>
        <v>True</v>
      </c>
    </row>
    <row r="244" spans="1:7" x14ac:dyDescent="0.3">
      <c r="A244" s="4" t="s">
        <v>2607</v>
      </c>
      <c r="B244" s="5" t="s">
        <v>7</v>
      </c>
      <c r="C244" t="str">
        <f t="shared" si="9"/>
        <v>i</v>
      </c>
      <c r="D244">
        <f>VLOOKUP(C244,Pivot_Val_Try!$A$3:$C$24,3,0)</f>
        <v>0.17714285714285713</v>
      </c>
      <c r="E244">
        <f>VLOOKUP(C244,Pivot_Val_Try!$A$3:$C$24,2,0)</f>
        <v>0.82285714285714284</v>
      </c>
      <c r="F244" t="str">
        <f t="shared" si="10"/>
        <v>Female</v>
      </c>
      <c r="G244" t="str">
        <f t="shared" si="11"/>
        <v>True</v>
      </c>
    </row>
    <row r="245" spans="1:7" x14ac:dyDescent="0.3">
      <c r="A245" s="2" t="s">
        <v>2611</v>
      </c>
      <c r="B245" s="3" t="s">
        <v>7</v>
      </c>
      <c r="C245" t="str">
        <f t="shared" si="9"/>
        <v>a</v>
      </c>
      <c r="D245">
        <f>VLOOKUP(C245,Pivot_Val_Try!$A$3:$C$24,3,0)</f>
        <v>0.26888217522658608</v>
      </c>
      <c r="E245">
        <f>VLOOKUP(C245,Pivot_Val_Try!$A$3:$C$24,2,0)</f>
        <v>0.73111782477341392</v>
      </c>
      <c r="F245" t="str">
        <f t="shared" si="10"/>
        <v>Female</v>
      </c>
      <c r="G245" t="str">
        <f t="shared" si="11"/>
        <v>True</v>
      </c>
    </row>
    <row r="246" spans="1:7" x14ac:dyDescent="0.3">
      <c r="A246" s="4" t="s">
        <v>2612</v>
      </c>
      <c r="B246" s="5" t="s">
        <v>7</v>
      </c>
      <c r="C246" t="str">
        <f t="shared" si="9"/>
        <v>i</v>
      </c>
      <c r="D246">
        <f>VLOOKUP(C246,Pivot_Val_Try!$A$3:$C$24,3,0)</f>
        <v>0.17714285714285713</v>
      </c>
      <c r="E246">
        <f>VLOOKUP(C246,Pivot_Val_Try!$A$3:$C$24,2,0)</f>
        <v>0.82285714285714284</v>
      </c>
      <c r="F246" t="str">
        <f t="shared" si="10"/>
        <v>Female</v>
      </c>
      <c r="G246" t="str">
        <f t="shared" si="11"/>
        <v>True</v>
      </c>
    </row>
    <row r="247" spans="1:7" x14ac:dyDescent="0.3">
      <c r="A247" s="2" t="s">
        <v>2614</v>
      </c>
      <c r="B247" s="3" t="s">
        <v>7</v>
      </c>
      <c r="C247" t="str">
        <f t="shared" si="9"/>
        <v>a</v>
      </c>
      <c r="D247">
        <f>VLOOKUP(C247,Pivot_Val_Try!$A$3:$C$24,3,0)</f>
        <v>0.26888217522658608</v>
      </c>
      <c r="E247">
        <f>VLOOKUP(C247,Pivot_Val_Try!$A$3:$C$24,2,0)</f>
        <v>0.73111782477341392</v>
      </c>
      <c r="F247" t="str">
        <f t="shared" si="10"/>
        <v>Female</v>
      </c>
      <c r="G247" t="str">
        <f t="shared" si="11"/>
        <v>True</v>
      </c>
    </row>
    <row r="248" spans="1:7" x14ac:dyDescent="0.3">
      <c r="A248" s="4" t="s">
        <v>2618</v>
      </c>
      <c r="B248" s="5" t="s">
        <v>7</v>
      </c>
      <c r="C248" t="str">
        <f t="shared" si="9"/>
        <v>a</v>
      </c>
      <c r="D248">
        <f>VLOOKUP(C248,Pivot_Val_Try!$A$3:$C$24,3,0)</f>
        <v>0.26888217522658608</v>
      </c>
      <c r="E248">
        <f>VLOOKUP(C248,Pivot_Val_Try!$A$3:$C$24,2,0)</f>
        <v>0.73111782477341392</v>
      </c>
      <c r="F248" t="str">
        <f t="shared" si="10"/>
        <v>Female</v>
      </c>
      <c r="G248" t="str">
        <f t="shared" si="11"/>
        <v>True</v>
      </c>
    </row>
    <row r="249" spans="1:7" x14ac:dyDescent="0.3">
      <c r="A249" s="2" t="s">
        <v>2620</v>
      </c>
      <c r="B249" s="3" t="s">
        <v>7</v>
      </c>
      <c r="C249" t="str">
        <f t="shared" si="9"/>
        <v>a</v>
      </c>
      <c r="D249">
        <f>VLOOKUP(C249,Pivot_Val_Try!$A$3:$C$24,3,0)</f>
        <v>0.26888217522658608</v>
      </c>
      <c r="E249">
        <f>VLOOKUP(C249,Pivot_Val_Try!$A$3:$C$24,2,0)</f>
        <v>0.73111782477341392</v>
      </c>
      <c r="F249" t="str">
        <f t="shared" si="10"/>
        <v>Female</v>
      </c>
      <c r="G249" t="str">
        <f t="shared" si="11"/>
        <v>True</v>
      </c>
    </row>
    <row r="250" spans="1:7" x14ac:dyDescent="0.3">
      <c r="A250" s="4" t="s">
        <v>2621</v>
      </c>
      <c r="B250" s="5" t="s">
        <v>7</v>
      </c>
      <c r="C250" t="str">
        <f t="shared" si="9"/>
        <v>n</v>
      </c>
      <c r="D250">
        <f>VLOOKUP(C250,Pivot_Val_Try!$A$3:$C$24,3,0)</f>
        <v>0.953125</v>
      </c>
      <c r="E250">
        <f>VLOOKUP(C250,Pivot_Val_Try!$A$3:$C$24,2,0)</f>
        <v>4.6875E-2</v>
      </c>
      <c r="F250" t="str">
        <f t="shared" si="10"/>
        <v>Male</v>
      </c>
      <c r="G250" t="str">
        <f t="shared" si="11"/>
        <v>False</v>
      </c>
    </row>
    <row r="251" spans="1:7" x14ac:dyDescent="0.3">
      <c r="A251" s="2" t="s">
        <v>2623</v>
      </c>
      <c r="B251" s="3" t="s">
        <v>7</v>
      </c>
      <c r="C251" t="str">
        <f t="shared" si="9"/>
        <v>i</v>
      </c>
      <c r="D251">
        <f>VLOOKUP(C251,Pivot_Val_Try!$A$3:$C$24,3,0)</f>
        <v>0.17714285714285713</v>
      </c>
      <c r="E251">
        <f>VLOOKUP(C251,Pivot_Val_Try!$A$3:$C$24,2,0)</f>
        <v>0.82285714285714284</v>
      </c>
      <c r="F251" t="str">
        <f t="shared" si="10"/>
        <v>Female</v>
      </c>
      <c r="G251" t="str">
        <f t="shared" si="11"/>
        <v>True</v>
      </c>
    </row>
    <row r="252" spans="1:7" x14ac:dyDescent="0.3">
      <c r="A252" s="4" t="s">
        <v>2624</v>
      </c>
      <c r="B252" s="5" t="s">
        <v>7</v>
      </c>
      <c r="C252" t="str">
        <f t="shared" si="9"/>
        <v>i</v>
      </c>
      <c r="D252">
        <f>VLOOKUP(C252,Pivot_Val_Try!$A$3:$C$24,3,0)</f>
        <v>0.17714285714285713</v>
      </c>
      <c r="E252">
        <f>VLOOKUP(C252,Pivot_Val_Try!$A$3:$C$24,2,0)</f>
        <v>0.82285714285714284</v>
      </c>
      <c r="F252" t="str">
        <f t="shared" si="10"/>
        <v>Female</v>
      </c>
      <c r="G252" t="str">
        <f t="shared" si="11"/>
        <v>True</v>
      </c>
    </row>
    <row r="253" spans="1:7" x14ac:dyDescent="0.3">
      <c r="A253" s="2" t="s">
        <v>2626</v>
      </c>
      <c r="B253" s="3" t="s">
        <v>7</v>
      </c>
      <c r="C253" t="str">
        <f t="shared" si="9"/>
        <v>a</v>
      </c>
      <c r="D253">
        <f>VLOOKUP(C253,Pivot_Val_Try!$A$3:$C$24,3,0)</f>
        <v>0.26888217522658608</v>
      </c>
      <c r="E253">
        <f>VLOOKUP(C253,Pivot_Val_Try!$A$3:$C$24,2,0)</f>
        <v>0.73111782477341392</v>
      </c>
      <c r="F253" t="str">
        <f t="shared" si="10"/>
        <v>Female</v>
      </c>
      <c r="G253" t="str">
        <f t="shared" si="11"/>
        <v>True</v>
      </c>
    </row>
    <row r="254" spans="1:7" x14ac:dyDescent="0.3">
      <c r="A254" s="4" t="s">
        <v>2630</v>
      </c>
      <c r="B254" s="5" t="s">
        <v>7</v>
      </c>
      <c r="C254" t="str">
        <f t="shared" si="9"/>
        <v>i</v>
      </c>
      <c r="D254">
        <f>VLOOKUP(C254,Pivot_Val_Try!$A$3:$C$24,3,0)</f>
        <v>0.17714285714285713</v>
      </c>
      <c r="E254">
        <f>VLOOKUP(C254,Pivot_Val_Try!$A$3:$C$24,2,0)</f>
        <v>0.82285714285714284</v>
      </c>
      <c r="F254" t="str">
        <f t="shared" si="10"/>
        <v>Female</v>
      </c>
      <c r="G254" t="str">
        <f t="shared" si="11"/>
        <v>True</v>
      </c>
    </row>
    <row r="255" spans="1:7" x14ac:dyDescent="0.3">
      <c r="A255" s="2" t="s">
        <v>2633</v>
      </c>
      <c r="B255" s="3" t="s">
        <v>7</v>
      </c>
      <c r="C255" t="str">
        <f t="shared" si="9"/>
        <v>a</v>
      </c>
      <c r="D255">
        <f>VLOOKUP(C255,Pivot_Val_Try!$A$3:$C$24,3,0)</f>
        <v>0.26888217522658608</v>
      </c>
      <c r="E255">
        <f>VLOOKUP(C255,Pivot_Val_Try!$A$3:$C$24,2,0)</f>
        <v>0.73111782477341392</v>
      </c>
      <c r="F255" t="str">
        <f t="shared" si="10"/>
        <v>Female</v>
      </c>
      <c r="G255" t="str">
        <f t="shared" si="11"/>
        <v>True</v>
      </c>
    </row>
    <row r="256" spans="1:7" x14ac:dyDescent="0.3">
      <c r="A256" s="4" t="s">
        <v>2634</v>
      </c>
      <c r="B256" s="5" t="s">
        <v>7</v>
      </c>
      <c r="C256" t="str">
        <f t="shared" si="9"/>
        <v>m</v>
      </c>
      <c r="D256">
        <f>VLOOKUP(C256,Pivot_Val_Try!$A$3:$C$24,3,0)</f>
        <v>0.73333333333333328</v>
      </c>
      <c r="E256">
        <f>VLOOKUP(C256,Pivot_Val_Try!$A$3:$C$24,2,0)</f>
        <v>0.26666666666666666</v>
      </c>
      <c r="F256" t="str">
        <f t="shared" si="10"/>
        <v>Male</v>
      </c>
      <c r="G256" t="str">
        <f t="shared" si="11"/>
        <v>False</v>
      </c>
    </row>
    <row r="257" spans="1:7" x14ac:dyDescent="0.3">
      <c r="A257" s="2" t="s">
        <v>2639</v>
      </c>
      <c r="B257" s="3" t="s">
        <v>7</v>
      </c>
      <c r="C257" t="str">
        <f t="shared" si="9"/>
        <v>i</v>
      </c>
      <c r="D257">
        <f>VLOOKUP(C257,Pivot_Val_Try!$A$3:$C$24,3,0)</f>
        <v>0.17714285714285713</v>
      </c>
      <c r="E257">
        <f>VLOOKUP(C257,Pivot_Val_Try!$A$3:$C$24,2,0)</f>
        <v>0.82285714285714284</v>
      </c>
      <c r="F257" t="str">
        <f t="shared" si="10"/>
        <v>Female</v>
      </c>
      <c r="G257" t="str">
        <f t="shared" si="11"/>
        <v>True</v>
      </c>
    </row>
    <row r="258" spans="1:7" x14ac:dyDescent="0.3">
      <c r="A258" s="4" t="s">
        <v>2640</v>
      </c>
      <c r="B258" s="5" t="s">
        <v>7</v>
      </c>
      <c r="C258" t="str">
        <f t="shared" si="9"/>
        <v>i</v>
      </c>
      <c r="D258">
        <f>VLOOKUP(C258,Pivot_Val_Try!$A$3:$C$24,3,0)</f>
        <v>0.17714285714285713</v>
      </c>
      <c r="E258">
        <f>VLOOKUP(C258,Pivot_Val_Try!$A$3:$C$24,2,0)</f>
        <v>0.82285714285714284</v>
      </c>
      <c r="F258" t="str">
        <f t="shared" si="10"/>
        <v>Female</v>
      </c>
      <c r="G258" t="str">
        <f t="shared" si="11"/>
        <v>True</v>
      </c>
    </row>
    <row r="259" spans="1:7" x14ac:dyDescent="0.3">
      <c r="A259" s="2" t="s">
        <v>2641</v>
      </c>
      <c r="B259" s="3" t="s">
        <v>7</v>
      </c>
      <c r="C259" t="str">
        <f t="shared" ref="C259:C322" si="12">RIGHT(A259)</f>
        <v>a</v>
      </c>
      <c r="D259">
        <f>VLOOKUP(C259,Pivot_Val_Try!$A$3:$C$24,3,0)</f>
        <v>0.26888217522658608</v>
      </c>
      <c r="E259">
        <f>VLOOKUP(C259,Pivot_Val_Try!$A$3:$C$24,2,0)</f>
        <v>0.73111782477341392</v>
      </c>
      <c r="F259" t="str">
        <f t="shared" ref="F259:F322" si="13">IF(D259&gt;E259,"Male","Female")</f>
        <v>Female</v>
      </c>
      <c r="G259" t="str">
        <f t="shared" ref="G259:G322" si="14">IF(B259=F259,"True","False")</f>
        <v>True</v>
      </c>
    </row>
    <row r="260" spans="1:7" x14ac:dyDescent="0.3">
      <c r="A260" s="4" t="s">
        <v>2645</v>
      </c>
      <c r="B260" s="5" t="s">
        <v>7</v>
      </c>
      <c r="C260" t="str">
        <f t="shared" si="12"/>
        <v>a</v>
      </c>
      <c r="D260">
        <f>VLOOKUP(C260,Pivot_Val_Try!$A$3:$C$24,3,0)</f>
        <v>0.26888217522658608</v>
      </c>
      <c r="E260">
        <f>VLOOKUP(C260,Pivot_Val_Try!$A$3:$C$24,2,0)</f>
        <v>0.73111782477341392</v>
      </c>
      <c r="F260" t="str">
        <f t="shared" si="13"/>
        <v>Female</v>
      </c>
      <c r="G260" t="str">
        <f t="shared" si="14"/>
        <v>True</v>
      </c>
    </row>
    <row r="261" spans="1:7" x14ac:dyDescent="0.3">
      <c r="A261" s="2" t="s">
        <v>2647</v>
      </c>
      <c r="B261" s="3" t="s">
        <v>7</v>
      </c>
      <c r="C261" t="str">
        <f t="shared" si="12"/>
        <v>a</v>
      </c>
      <c r="D261">
        <f>VLOOKUP(C261,Pivot_Val_Try!$A$3:$C$24,3,0)</f>
        <v>0.26888217522658608</v>
      </c>
      <c r="E261">
        <f>VLOOKUP(C261,Pivot_Val_Try!$A$3:$C$24,2,0)</f>
        <v>0.73111782477341392</v>
      </c>
      <c r="F261" t="str">
        <f t="shared" si="13"/>
        <v>Female</v>
      </c>
      <c r="G261" t="str">
        <f t="shared" si="14"/>
        <v>True</v>
      </c>
    </row>
    <row r="262" spans="1:7" x14ac:dyDescent="0.3">
      <c r="A262" s="4" t="s">
        <v>2648</v>
      </c>
      <c r="B262" s="5" t="s">
        <v>7</v>
      </c>
      <c r="C262" t="str">
        <f t="shared" si="12"/>
        <v>i</v>
      </c>
      <c r="D262">
        <f>VLOOKUP(C262,Pivot_Val_Try!$A$3:$C$24,3,0)</f>
        <v>0.17714285714285713</v>
      </c>
      <c r="E262">
        <f>VLOOKUP(C262,Pivot_Val_Try!$A$3:$C$24,2,0)</f>
        <v>0.82285714285714284</v>
      </c>
      <c r="F262" t="str">
        <f t="shared" si="13"/>
        <v>Female</v>
      </c>
      <c r="G262" t="str">
        <f t="shared" si="14"/>
        <v>True</v>
      </c>
    </row>
    <row r="263" spans="1:7" x14ac:dyDescent="0.3">
      <c r="A263" s="2" t="s">
        <v>2649</v>
      </c>
      <c r="B263" s="3" t="s">
        <v>7</v>
      </c>
      <c r="C263" t="str">
        <f t="shared" si="12"/>
        <v>e</v>
      </c>
      <c r="D263">
        <f>VLOOKUP(C263,Pivot_Val_Try!$A$3:$C$24,3,0)</f>
        <v>0.5714285714285714</v>
      </c>
      <c r="E263">
        <f>VLOOKUP(C263,Pivot_Val_Try!$A$3:$C$24,2,0)</f>
        <v>0.42857142857142855</v>
      </c>
      <c r="F263" t="str">
        <f t="shared" si="13"/>
        <v>Male</v>
      </c>
      <c r="G263" t="str">
        <f t="shared" si="14"/>
        <v>False</v>
      </c>
    </row>
    <row r="264" spans="1:7" x14ac:dyDescent="0.3">
      <c r="A264" s="4" t="s">
        <v>2650</v>
      </c>
      <c r="B264" s="5" t="s">
        <v>7</v>
      </c>
      <c r="C264" t="str">
        <f t="shared" si="12"/>
        <v>a</v>
      </c>
      <c r="D264">
        <f>VLOOKUP(C264,Pivot_Val_Try!$A$3:$C$24,3,0)</f>
        <v>0.26888217522658608</v>
      </c>
      <c r="E264">
        <f>VLOOKUP(C264,Pivot_Val_Try!$A$3:$C$24,2,0)</f>
        <v>0.73111782477341392</v>
      </c>
      <c r="F264" t="str">
        <f t="shared" si="13"/>
        <v>Female</v>
      </c>
      <c r="G264" t="str">
        <f t="shared" si="14"/>
        <v>True</v>
      </c>
    </row>
    <row r="265" spans="1:7" x14ac:dyDescent="0.3">
      <c r="A265" s="2" t="s">
        <v>2653</v>
      </c>
      <c r="B265" s="3" t="s">
        <v>7</v>
      </c>
      <c r="C265" t="str">
        <f t="shared" si="12"/>
        <v>i</v>
      </c>
      <c r="D265">
        <f>VLOOKUP(C265,Pivot_Val_Try!$A$3:$C$24,3,0)</f>
        <v>0.17714285714285713</v>
      </c>
      <c r="E265">
        <f>VLOOKUP(C265,Pivot_Val_Try!$A$3:$C$24,2,0)</f>
        <v>0.82285714285714284</v>
      </c>
      <c r="F265" t="str">
        <f t="shared" si="13"/>
        <v>Female</v>
      </c>
      <c r="G265" t="str">
        <f t="shared" si="14"/>
        <v>True</v>
      </c>
    </row>
    <row r="266" spans="1:7" x14ac:dyDescent="0.3">
      <c r="A266" s="4" t="s">
        <v>2655</v>
      </c>
      <c r="B266" s="5" t="s">
        <v>7</v>
      </c>
      <c r="C266" t="str">
        <f t="shared" si="12"/>
        <v>a</v>
      </c>
      <c r="D266">
        <f>VLOOKUP(C266,Pivot_Val_Try!$A$3:$C$24,3,0)</f>
        <v>0.26888217522658608</v>
      </c>
      <c r="E266">
        <f>VLOOKUP(C266,Pivot_Val_Try!$A$3:$C$24,2,0)</f>
        <v>0.73111782477341392</v>
      </c>
      <c r="F266" t="str">
        <f t="shared" si="13"/>
        <v>Female</v>
      </c>
      <c r="G266" t="str">
        <f t="shared" si="14"/>
        <v>True</v>
      </c>
    </row>
    <row r="267" spans="1:7" x14ac:dyDescent="0.3">
      <c r="A267" s="2" t="s">
        <v>2656</v>
      </c>
      <c r="B267" s="3" t="s">
        <v>7</v>
      </c>
      <c r="C267" t="str">
        <f t="shared" si="12"/>
        <v>a</v>
      </c>
      <c r="D267">
        <f>VLOOKUP(C267,Pivot_Val_Try!$A$3:$C$24,3,0)</f>
        <v>0.26888217522658608</v>
      </c>
      <c r="E267">
        <f>VLOOKUP(C267,Pivot_Val_Try!$A$3:$C$24,2,0)</f>
        <v>0.73111782477341392</v>
      </c>
      <c r="F267" t="str">
        <f t="shared" si="13"/>
        <v>Female</v>
      </c>
      <c r="G267" t="str">
        <f t="shared" si="14"/>
        <v>True</v>
      </c>
    </row>
    <row r="268" spans="1:7" x14ac:dyDescent="0.3">
      <c r="A268" s="4" t="s">
        <v>2657</v>
      </c>
      <c r="B268" s="5" t="s">
        <v>7</v>
      </c>
      <c r="C268" t="str">
        <f t="shared" si="12"/>
        <v>a</v>
      </c>
      <c r="D268">
        <f>VLOOKUP(C268,Pivot_Val_Try!$A$3:$C$24,3,0)</f>
        <v>0.26888217522658608</v>
      </c>
      <c r="E268">
        <f>VLOOKUP(C268,Pivot_Val_Try!$A$3:$C$24,2,0)</f>
        <v>0.73111782477341392</v>
      </c>
      <c r="F268" t="str">
        <f t="shared" si="13"/>
        <v>Female</v>
      </c>
      <c r="G268" t="str">
        <f t="shared" si="14"/>
        <v>True</v>
      </c>
    </row>
    <row r="269" spans="1:7" x14ac:dyDescent="0.3">
      <c r="A269" s="2" t="s">
        <v>2660</v>
      </c>
      <c r="B269" s="3" t="s">
        <v>7</v>
      </c>
      <c r="C269" t="str">
        <f t="shared" si="12"/>
        <v>a</v>
      </c>
      <c r="D269">
        <f>VLOOKUP(C269,Pivot_Val_Try!$A$3:$C$24,3,0)</f>
        <v>0.26888217522658608</v>
      </c>
      <c r="E269">
        <f>VLOOKUP(C269,Pivot_Val_Try!$A$3:$C$24,2,0)</f>
        <v>0.73111782477341392</v>
      </c>
      <c r="F269" t="str">
        <f t="shared" si="13"/>
        <v>Female</v>
      </c>
      <c r="G269" t="str">
        <f t="shared" si="14"/>
        <v>True</v>
      </c>
    </row>
    <row r="270" spans="1:7" x14ac:dyDescent="0.3">
      <c r="A270" s="4" t="s">
        <v>2662</v>
      </c>
      <c r="B270" s="5" t="s">
        <v>7</v>
      </c>
      <c r="C270" t="str">
        <f t="shared" si="12"/>
        <v>i</v>
      </c>
      <c r="D270">
        <f>VLOOKUP(C270,Pivot_Val_Try!$A$3:$C$24,3,0)</f>
        <v>0.17714285714285713</v>
      </c>
      <c r="E270">
        <f>VLOOKUP(C270,Pivot_Val_Try!$A$3:$C$24,2,0)</f>
        <v>0.82285714285714284</v>
      </c>
      <c r="F270" t="str">
        <f t="shared" si="13"/>
        <v>Female</v>
      </c>
      <c r="G270" t="str">
        <f t="shared" si="14"/>
        <v>True</v>
      </c>
    </row>
    <row r="271" spans="1:7" x14ac:dyDescent="0.3">
      <c r="A271" s="2" t="s">
        <v>2663</v>
      </c>
      <c r="B271" s="3" t="s">
        <v>7</v>
      </c>
      <c r="C271" t="str">
        <f t="shared" si="12"/>
        <v>i</v>
      </c>
      <c r="D271">
        <f>VLOOKUP(C271,Pivot_Val_Try!$A$3:$C$24,3,0)</f>
        <v>0.17714285714285713</v>
      </c>
      <c r="E271">
        <f>VLOOKUP(C271,Pivot_Val_Try!$A$3:$C$24,2,0)</f>
        <v>0.82285714285714284</v>
      </c>
      <c r="F271" t="str">
        <f t="shared" si="13"/>
        <v>Female</v>
      </c>
      <c r="G271" t="str">
        <f t="shared" si="14"/>
        <v>True</v>
      </c>
    </row>
    <row r="272" spans="1:7" x14ac:dyDescent="0.3">
      <c r="A272" s="4" t="s">
        <v>2664</v>
      </c>
      <c r="B272" s="5" t="s">
        <v>7</v>
      </c>
      <c r="C272" t="str">
        <f t="shared" si="12"/>
        <v>a</v>
      </c>
      <c r="D272">
        <f>VLOOKUP(C272,Pivot_Val_Try!$A$3:$C$24,3,0)</f>
        <v>0.26888217522658608</v>
      </c>
      <c r="E272">
        <f>VLOOKUP(C272,Pivot_Val_Try!$A$3:$C$24,2,0)</f>
        <v>0.73111782477341392</v>
      </c>
      <c r="F272" t="str">
        <f t="shared" si="13"/>
        <v>Female</v>
      </c>
      <c r="G272" t="str">
        <f t="shared" si="14"/>
        <v>True</v>
      </c>
    </row>
    <row r="273" spans="1:7" x14ac:dyDescent="0.3">
      <c r="A273" s="2" t="s">
        <v>2665</v>
      </c>
      <c r="B273" s="3" t="s">
        <v>7</v>
      </c>
      <c r="C273" t="str">
        <f t="shared" si="12"/>
        <v>a</v>
      </c>
      <c r="D273">
        <f>VLOOKUP(C273,Pivot_Val_Try!$A$3:$C$24,3,0)</f>
        <v>0.26888217522658608</v>
      </c>
      <c r="E273">
        <f>VLOOKUP(C273,Pivot_Val_Try!$A$3:$C$24,2,0)</f>
        <v>0.73111782477341392</v>
      </c>
      <c r="F273" t="str">
        <f t="shared" si="13"/>
        <v>Female</v>
      </c>
      <c r="G273" t="str">
        <f t="shared" si="14"/>
        <v>True</v>
      </c>
    </row>
    <row r="274" spans="1:7" x14ac:dyDescent="0.3">
      <c r="A274" s="4" t="s">
        <v>2666</v>
      </c>
      <c r="B274" s="5" t="s">
        <v>7</v>
      </c>
      <c r="C274" t="str">
        <f t="shared" si="12"/>
        <v>n</v>
      </c>
      <c r="D274">
        <f>VLOOKUP(C274,Pivot_Val_Try!$A$3:$C$24,3,0)</f>
        <v>0.953125</v>
      </c>
      <c r="E274">
        <f>VLOOKUP(C274,Pivot_Val_Try!$A$3:$C$24,2,0)</f>
        <v>4.6875E-2</v>
      </c>
      <c r="F274" t="str">
        <f t="shared" si="13"/>
        <v>Male</v>
      </c>
      <c r="G274" t="str">
        <f t="shared" si="14"/>
        <v>False</v>
      </c>
    </row>
    <row r="275" spans="1:7" x14ac:dyDescent="0.3">
      <c r="A275" s="2" t="s">
        <v>2670</v>
      </c>
      <c r="B275" s="3" t="s">
        <v>7</v>
      </c>
      <c r="C275" t="str">
        <f t="shared" si="12"/>
        <v>i</v>
      </c>
      <c r="D275">
        <f>VLOOKUP(C275,Pivot_Val_Try!$A$3:$C$24,3,0)</f>
        <v>0.17714285714285713</v>
      </c>
      <c r="E275">
        <f>VLOOKUP(C275,Pivot_Val_Try!$A$3:$C$24,2,0)</f>
        <v>0.82285714285714284</v>
      </c>
      <c r="F275" t="str">
        <f t="shared" si="13"/>
        <v>Female</v>
      </c>
      <c r="G275" t="str">
        <f t="shared" si="14"/>
        <v>True</v>
      </c>
    </row>
    <row r="276" spans="1:7" x14ac:dyDescent="0.3">
      <c r="A276" s="4" t="s">
        <v>2677</v>
      </c>
      <c r="B276" s="5" t="s">
        <v>7</v>
      </c>
      <c r="C276" t="str">
        <f t="shared" si="12"/>
        <v>i</v>
      </c>
      <c r="D276">
        <f>VLOOKUP(C276,Pivot_Val_Try!$A$3:$C$24,3,0)</f>
        <v>0.17714285714285713</v>
      </c>
      <c r="E276">
        <f>VLOOKUP(C276,Pivot_Val_Try!$A$3:$C$24,2,0)</f>
        <v>0.82285714285714284</v>
      </c>
      <c r="F276" t="str">
        <f t="shared" si="13"/>
        <v>Female</v>
      </c>
      <c r="G276" t="str">
        <f t="shared" si="14"/>
        <v>True</v>
      </c>
    </row>
    <row r="277" spans="1:7" x14ac:dyDescent="0.3">
      <c r="A277" s="2" t="s">
        <v>2681</v>
      </c>
      <c r="B277" s="3" t="s">
        <v>7</v>
      </c>
      <c r="C277" t="str">
        <f t="shared" si="12"/>
        <v>a</v>
      </c>
      <c r="D277">
        <f>VLOOKUP(C277,Pivot_Val_Try!$A$3:$C$24,3,0)</f>
        <v>0.26888217522658608</v>
      </c>
      <c r="E277">
        <f>VLOOKUP(C277,Pivot_Val_Try!$A$3:$C$24,2,0)</f>
        <v>0.73111782477341392</v>
      </c>
      <c r="F277" t="str">
        <f t="shared" si="13"/>
        <v>Female</v>
      </c>
      <c r="G277" t="str">
        <f t="shared" si="14"/>
        <v>True</v>
      </c>
    </row>
    <row r="278" spans="1:7" x14ac:dyDescent="0.3">
      <c r="A278" s="4" t="s">
        <v>2683</v>
      </c>
      <c r="B278" s="5" t="s">
        <v>7</v>
      </c>
      <c r="C278" t="str">
        <f t="shared" si="12"/>
        <v>t</v>
      </c>
      <c r="D278">
        <f>VLOOKUP(C278,Pivot_Val_Try!$A$3:$C$24,3,0)</f>
        <v>0.85185185185185186</v>
      </c>
      <c r="E278">
        <f>VLOOKUP(C278,Pivot_Val_Try!$A$3:$C$24,2,0)</f>
        <v>0.14814814814814814</v>
      </c>
      <c r="F278" t="str">
        <f t="shared" si="13"/>
        <v>Male</v>
      </c>
      <c r="G278" t="str">
        <f t="shared" si="14"/>
        <v>False</v>
      </c>
    </row>
    <row r="279" spans="1:7" x14ac:dyDescent="0.3">
      <c r="A279" s="2" t="s">
        <v>2684</v>
      </c>
      <c r="B279" s="3" t="s">
        <v>7</v>
      </c>
      <c r="C279" t="str">
        <f t="shared" si="12"/>
        <v>i</v>
      </c>
      <c r="D279">
        <f>VLOOKUP(C279,Pivot_Val_Try!$A$3:$C$24,3,0)</f>
        <v>0.17714285714285713</v>
      </c>
      <c r="E279">
        <f>VLOOKUP(C279,Pivot_Val_Try!$A$3:$C$24,2,0)</f>
        <v>0.82285714285714284</v>
      </c>
      <c r="F279" t="str">
        <f t="shared" si="13"/>
        <v>Female</v>
      </c>
      <c r="G279" t="str">
        <f t="shared" si="14"/>
        <v>True</v>
      </c>
    </row>
    <row r="280" spans="1:7" x14ac:dyDescent="0.3">
      <c r="A280" s="4" t="s">
        <v>2685</v>
      </c>
      <c r="B280" s="5" t="s">
        <v>7</v>
      </c>
      <c r="C280" t="str">
        <f t="shared" si="12"/>
        <v>a</v>
      </c>
      <c r="D280">
        <f>VLOOKUP(C280,Pivot_Val_Try!$A$3:$C$24,3,0)</f>
        <v>0.26888217522658608</v>
      </c>
      <c r="E280">
        <f>VLOOKUP(C280,Pivot_Val_Try!$A$3:$C$24,2,0)</f>
        <v>0.73111782477341392</v>
      </c>
      <c r="F280" t="str">
        <f t="shared" si="13"/>
        <v>Female</v>
      </c>
      <c r="G280" t="str">
        <f t="shared" si="14"/>
        <v>True</v>
      </c>
    </row>
    <row r="281" spans="1:7" x14ac:dyDescent="0.3">
      <c r="A281" s="2" t="s">
        <v>2690</v>
      </c>
      <c r="B281" s="3" t="s">
        <v>7</v>
      </c>
      <c r="C281" t="str">
        <f t="shared" si="12"/>
        <v>i</v>
      </c>
      <c r="D281">
        <f>VLOOKUP(C281,Pivot_Val_Try!$A$3:$C$24,3,0)</f>
        <v>0.17714285714285713</v>
      </c>
      <c r="E281">
        <f>VLOOKUP(C281,Pivot_Val_Try!$A$3:$C$24,2,0)</f>
        <v>0.82285714285714284</v>
      </c>
      <c r="F281" t="str">
        <f t="shared" si="13"/>
        <v>Female</v>
      </c>
      <c r="G281" t="str">
        <f t="shared" si="14"/>
        <v>True</v>
      </c>
    </row>
    <row r="282" spans="1:7" x14ac:dyDescent="0.3">
      <c r="A282" s="4" t="s">
        <v>2691</v>
      </c>
      <c r="B282" s="5" t="s">
        <v>7</v>
      </c>
      <c r="C282" t="str">
        <f t="shared" si="12"/>
        <v>a</v>
      </c>
      <c r="D282">
        <f>VLOOKUP(C282,Pivot_Val_Try!$A$3:$C$24,3,0)</f>
        <v>0.26888217522658608</v>
      </c>
      <c r="E282">
        <f>VLOOKUP(C282,Pivot_Val_Try!$A$3:$C$24,2,0)</f>
        <v>0.73111782477341392</v>
      </c>
      <c r="F282" t="str">
        <f t="shared" si="13"/>
        <v>Female</v>
      </c>
      <c r="G282" t="str">
        <f t="shared" si="14"/>
        <v>True</v>
      </c>
    </row>
    <row r="283" spans="1:7" x14ac:dyDescent="0.3">
      <c r="A283" s="2" t="s">
        <v>2696</v>
      </c>
      <c r="B283" s="3" t="s">
        <v>7</v>
      </c>
      <c r="C283" t="str">
        <f t="shared" si="12"/>
        <v>a</v>
      </c>
      <c r="D283">
        <f>VLOOKUP(C283,Pivot_Val_Try!$A$3:$C$24,3,0)</f>
        <v>0.26888217522658608</v>
      </c>
      <c r="E283">
        <f>VLOOKUP(C283,Pivot_Val_Try!$A$3:$C$24,2,0)</f>
        <v>0.73111782477341392</v>
      </c>
      <c r="F283" t="str">
        <f t="shared" si="13"/>
        <v>Female</v>
      </c>
      <c r="G283" t="str">
        <f t="shared" si="14"/>
        <v>True</v>
      </c>
    </row>
    <row r="284" spans="1:7" x14ac:dyDescent="0.3">
      <c r="A284" s="4" t="s">
        <v>2697</v>
      </c>
      <c r="B284" s="5" t="s">
        <v>7</v>
      </c>
      <c r="C284" t="str">
        <f t="shared" si="12"/>
        <v>a</v>
      </c>
      <c r="D284">
        <f>VLOOKUP(C284,Pivot_Val_Try!$A$3:$C$24,3,0)</f>
        <v>0.26888217522658608</v>
      </c>
      <c r="E284">
        <f>VLOOKUP(C284,Pivot_Val_Try!$A$3:$C$24,2,0)</f>
        <v>0.73111782477341392</v>
      </c>
      <c r="F284" t="str">
        <f t="shared" si="13"/>
        <v>Female</v>
      </c>
      <c r="G284" t="str">
        <f t="shared" si="14"/>
        <v>True</v>
      </c>
    </row>
    <row r="285" spans="1:7" x14ac:dyDescent="0.3">
      <c r="A285" s="2" t="s">
        <v>2698</v>
      </c>
      <c r="B285" s="3" t="s">
        <v>7</v>
      </c>
      <c r="C285" t="str">
        <f t="shared" si="12"/>
        <v>i</v>
      </c>
      <c r="D285">
        <f>VLOOKUP(C285,Pivot_Val_Try!$A$3:$C$24,3,0)</f>
        <v>0.17714285714285713</v>
      </c>
      <c r="E285">
        <f>VLOOKUP(C285,Pivot_Val_Try!$A$3:$C$24,2,0)</f>
        <v>0.82285714285714284</v>
      </c>
      <c r="F285" t="str">
        <f t="shared" si="13"/>
        <v>Female</v>
      </c>
      <c r="G285" t="str">
        <f t="shared" si="14"/>
        <v>True</v>
      </c>
    </row>
    <row r="286" spans="1:7" x14ac:dyDescent="0.3">
      <c r="A286" s="4" t="s">
        <v>2700</v>
      </c>
      <c r="B286" s="5" t="s">
        <v>7</v>
      </c>
      <c r="C286" t="str">
        <f t="shared" si="12"/>
        <v>a</v>
      </c>
      <c r="D286">
        <f>VLOOKUP(C286,Pivot_Val_Try!$A$3:$C$24,3,0)</f>
        <v>0.26888217522658608</v>
      </c>
      <c r="E286">
        <f>VLOOKUP(C286,Pivot_Val_Try!$A$3:$C$24,2,0)</f>
        <v>0.73111782477341392</v>
      </c>
      <c r="F286" t="str">
        <f t="shared" si="13"/>
        <v>Female</v>
      </c>
      <c r="G286" t="str">
        <f t="shared" si="14"/>
        <v>True</v>
      </c>
    </row>
    <row r="287" spans="1:7" x14ac:dyDescent="0.3">
      <c r="A287" s="2" t="s">
        <v>2701</v>
      </c>
      <c r="B287" s="3" t="s">
        <v>7</v>
      </c>
      <c r="C287" t="str">
        <f t="shared" si="12"/>
        <v>a</v>
      </c>
      <c r="D287">
        <f>VLOOKUP(C287,Pivot_Val_Try!$A$3:$C$24,3,0)</f>
        <v>0.26888217522658608</v>
      </c>
      <c r="E287">
        <f>VLOOKUP(C287,Pivot_Val_Try!$A$3:$C$24,2,0)</f>
        <v>0.73111782477341392</v>
      </c>
      <c r="F287" t="str">
        <f t="shared" si="13"/>
        <v>Female</v>
      </c>
      <c r="G287" t="str">
        <f t="shared" si="14"/>
        <v>True</v>
      </c>
    </row>
    <row r="288" spans="1:7" x14ac:dyDescent="0.3">
      <c r="A288" s="4" t="s">
        <v>2704</v>
      </c>
      <c r="B288" s="5" t="s">
        <v>7</v>
      </c>
      <c r="C288" t="str">
        <f t="shared" si="12"/>
        <v>a</v>
      </c>
      <c r="D288">
        <f>VLOOKUP(C288,Pivot_Val_Try!$A$3:$C$24,3,0)</f>
        <v>0.26888217522658608</v>
      </c>
      <c r="E288">
        <f>VLOOKUP(C288,Pivot_Val_Try!$A$3:$C$24,2,0)</f>
        <v>0.73111782477341392</v>
      </c>
      <c r="F288" t="str">
        <f t="shared" si="13"/>
        <v>Female</v>
      </c>
      <c r="G288" t="str">
        <f t="shared" si="14"/>
        <v>True</v>
      </c>
    </row>
    <row r="289" spans="1:7" x14ac:dyDescent="0.3">
      <c r="A289" s="2" t="s">
        <v>2707</v>
      </c>
      <c r="B289" s="3" t="s">
        <v>7</v>
      </c>
      <c r="C289" t="str">
        <f t="shared" si="12"/>
        <v>a</v>
      </c>
      <c r="D289">
        <f>VLOOKUP(C289,Pivot_Val_Try!$A$3:$C$24,3,0)</f>
        <v>0.26888217522658608</v>
      </c>
      <c r="E289">
        <f>VLOOKUP(C289,Pivot_Val_Try!$A$3:$C$24,2,0)</f>
        <v>0.73111782477341392</v>
      </c>
      <c r="F289" t="str">
        <f t="shared" si="13"/>
        <v>Female</v>
      </c>
      <c r="G289" t="str">
        <f t="shared" si="14"/>
        <v>True</v>
      </c>
    </row>
    <row r="290" spans="1:7" x14ac:dyDescent="0.3">
      <c r="A290" s="4" t="s">
        <v>2711</v>
      </c>
      <c r="B290" s="5" t="s">
        <v>7</v>
      </c>
      <c r="C290" t="str">
        <f t="shared" si="12"/>
        <v>a</v>
      </c>
      <c r="D290">
        <f>VLOOKUP(C290,Pivot_Val_Try!$A$3:$C$24,3,0)</f>
        <v>0.26888217522658608</v>
      </c>
      <c r="E290">
        <f>VLOOKUP(C290,Pivot_Val_Try!$A$3:$C$24,2,0)</f>
        <v>0.73111782477341392</v>
      </c>
      <c r="F290" t="str">
        <f t="shared" si="13"/>
        <v>Female</v>
      </c>
      <c r="G290" t="str">
        <f t="shared" si="14"/>
        <v>True</v>
      </c>
    </row>
    <row r="291" spans="1:7" x14ac:dyDescent="0.3">
      <c r="A291" s="2" t="s">
        <v>2713</v>
      </c>
      <c r="B291" s="3" t="s">
        <v>7</v>
      </c>
      <c r="C291" t="str">
        <f t="shared" si="12"/>
        <v>i</v>
      </c>
      <c r="D291">
        <f>VLOOKUP(C291,Pivot_Val_Try!$A$3:$C$24,3,0)</f>
        <v>0.17714285714285713</v>
      </c>
      <c r="E291">
        <f>VLOOKUP(C291,Pivot_Val_Try!$A$3:$C$24,2,0)</f>
        <v>0.82285714285714284</v>
      </c>
      <c r="F291" t="str">
        <f t="shared" si="13"/>
        <v>Female</v>
      </c>
      <c r="G291" t="str">
        <f t="shared" si="14"/>
        <v>True</v>
      </c>
    </row>
    <row r="292" spans="1:7" x14ac:dyDescent="0.3">
      <c r="A292" s="4" t="s">
        <v>2720</v>
      </c>
      <c r="B292" s="5" t="s">
        <v>7</v>
      </c>
      <c r="C292" t="str">
        <f t="shared" si="12"/>
        <v>a</v>
      </c>
      <c r="D292">
        <f>VLOOKUP(C292,Pivot_Val_Try!$A$3:$C$24,3,0)</f>
        <v>0.26888217522658608</v>
      </c>
      <c r="E292">
        <f>VLOOKUP(C292,Pivot_Val_Try!$A$3:$C$24,2,0)</f>
        <v>0.73111782477341392</v>
      </c>
      <c r="F292" t="str">
        <f t="shared" si="13"/>
        <v>Female</v>
      </c>
      <c r="G292" t="str">
        <f t="shared" si="14"/>
        <v>True</v>
      </c>
    </row>
    <row r="293" spans="1:7" x14ac:dyDescent="0.3">
      <c r="A293" s="2" t="s">
        <v>2728</v>
      </c>
      <c r="B293" s="3" t="s">
        <v>7</v>
      </c>
      <c r="C293" t="str">
        <f t="shared" si="12"/>
        <v>i</v>
      </c>
      <c r="D293">
        <f>VLOOKUP(C293,Pivot_Val_Try!$A$3:$C$24,3,0)</f>
        <v>0.17714285714285713</v>
      </c>
      <c r="E293">
        <f>VLOOKUP(C293,Pivot_Val_Try!$A$3:$C$24,2,0)</f>
        <v>0.82285714285714284</v>
      </c>
      <c r="F293" t="str">
        <f t="shared" si="13"/>
        <v>Female</v>
      </c>
      <c r="G293" t="str">
        <f t="shared" si="14"/>
        <v>True</v>
      </c>
    </row>
    <row r="294" spans="1:7" x14ac:dyDescent="0.3">
      <c r="A294" s="4" t="s">
        <v>2729</v>
      </c>
      <c r="B294" s="5" t="s">
        <v>7</v>
      </c>
      <c r="C294" t="str">
        <f t="shared" si="12"/>
        <v>a</v>
      </c>
      <c r="D294">
        <f>VLOOKUP(C294,Pivot_Val_Try!$A$3:$C$24,3,0)</f>
        <v>0.26888217522658608</v>
      </c>
      <c r="E294">
        <f>VLOOKUP(C294,Pivot_Val_Try!$A$3:$C$24,2,0)</f>
        <v>0.73111782477341392</v>
      </c>
      <c r="F294" t="str">
        <f t="shared" si="13"/>
        <v>Female</v>
      </c>
      <c r="G294" t="str">
        <f t="shared" si="14"/>
        <v>True</v>
      </c>
    </row>
    <row r="295" spans="1:7" x14ac:dyDescent="0.3">
      <c r="A295" s="2" t="s">
        <v>2731</v>
      </c>
      <c r="B295" s="3" t="s">
        <v>7</v>
      </c>
      <c r="C295" t="str">
        <f t="shared" si="12"/>
        <v>i</v>
      </c>
      <c r="D295">
        <f>VLOOKUP(C295,Pivot_Val_Try!$A$3:$C$24,3,0)</f>
        <v>0.17714285714285713</v>
      </c>
      <c r="E295">
        <f>VLOOKUP(C295,Pivot_Val_Try!$A$3:$C$24,2,0)</f>
        <v>0.82285714285714284</v>
      </c>
      <c r="F295" t="str">
        <f t="shared" si="13"/>
        <v>Female</v>
      </c>
      <c r="G295" t="str">
        <f t="shared" si="14"/>
        <v>True</v>
      </c>
    </row>
    <row r="296" spans="1:7" x14ac:dyDescent="0.3">
      <c r="A296" s="4" t="s">
        <v>2735</v>
      </c>
      <c r="B296" s="5" t="s">
        <v>7</v>
      </c>
      <c r="C296" t="str">
        <f t="shared" si="12"/>
        <v>a</v>
      </c>
      <c r="D296">
        <f>VLOOKUP(C296,Pivot_Val_Try!$A$3:$C$24,3,0)</f>
        <v>0.26888217522658608</v>
      </c>
      <c r="E296">
        <f>VLOOKUP(C296,Pivot_Val_Try!$A$3:$C$24,2,0)</f>
        <v>0.73111782477341392</v>
      </c>
      <c r="F296" t="str">
        <f t="shared" si="13"/>
        <v>Female</v>
      </c>
      <c r="G296" t="str">
        <f t="shared" si="14"/>
        <v>True</v>
      </c>
    </row>
    <row r="297" spans="1:7" x14ac:dyDescent="0.3">
      <c r="A297" s="2" t="s">
        <v>2736</v>
      </c>
      <c r="B297" s="3" t="s">
        <v>7</v>
      </c>
      <c r="C297" t="str">
        <f t="shared" si="12"/>
        <v>i</v>
      </c>
      <c r="D297">
        <f>VLOOKUP(C297,Pivot_Val_Try!$A$3:$C$24,3,0)</f>
        <v>0.17714285714285713</v>
      </c>
      <c r="E297">
        <f>VLOOKUP(C297,Pivot_Val_Try!$A$3:$C$24,2,0)</f>
        <v>0.82285714285714284</v>
      </c>
      <c r="F297" t="str">
        <f t="shared" si="13"/>
        <v>Female</v>
      </c>
      <c r="G297" t="str">
        <f t="shared" si="14"/>
        <v>True</v>
      </c>
    </row>
    <row r="298" spans="1:7" x14ac:dyDescent="0.3">
      <c r="A298" s="4" t="s">
        <v>2738</v>
      </c>
      <c r="B298" s="5" t="s">
        <v>7</v>
      </c>
      <c r="C298" t="str">
        <f t="shared" si="12"/>
        <v>a</v>
      </c>
      <c r="D298">
        <f>VLOOKUP(C298,Pivot_Val_Try!$A$3:$C$24,3,0)</f>
        <v>0.26888217522658608</v>
      </c>
      <c r="E298">
        <f>VLOOKUP(C298,Pivot_Val_Try!$A$3:$C$24,2,0)</f>
        <v>0.73111782477341392</v>
      </c>
      <c r="F298" t="str">
        <f t="shared" si="13"/>
        <v>Female</v>
      </c>
      <c r="G298" t="str">
        <f t="shared" si="14"/>
        <v>True</v>
      </c>
    </row>
    <row r="299" spans="1:7" x14ac:dyDescent="0.3">
      <c r="A299" s="2" t="s">
        <v>2740</v>
      </c>
      <c r="B299" s="3" t="s">
        <v>7</v>
      </c>
      <c r="C299" t="str">
        <f t="shared" si="12"/>
        <v>n</v>
      </c>
      <c r="D299">
        <f>VLOOKUP(C299,Pivot_Val_Try!$A$3:$C$24,3,0)</f>
        <v>0.953125</v>
      </c>
      <c r="E299">
        <f>VLOOKUP(C299,Pivot_Val_Try!$A$3:$C$24,2,0)</f>
        <v>4.6875E-2</v>
      </c>
      <c r="F299" t="str">
        <f t="shared" si="13"/>
        <v>Male</v>
      </c>
      <c r="G299" t="str">
        <f t="shared" si="14"/>
        <v>False</v>
      </c>
    </row>
    <row r="300" spans="1:7" x14ac:dyDescent="0.3">
      <c r="A300" s="4" t="s">
        <v>2741</v>
      </c>
      <c r="B300" s="5" t="s">
        <v>7</v>
      </c>
      <c r="C300" t="str">
        <f t="shared" si="12"/>
        <v>i</v>
      </c>
      <c r="D300">
        <f>VLOOKUP(C300,Pivot_Val_Try!$A$3:$C$24,3,0)</f>
        <v>0.17714285714285713</v>
      </c>
      <c r="E300">
        <f>VLOOKUP(C300,Pivot_Val_Try!$A$3:$C$24,2,0)</f>
        <v>0.82285714285714284</v>
      </c>
      <c r="F300" t="str">
        <f t="shared" si="13"/>
        <v>Female</v>
      </c>
      <c r="G300" t="str">
        <f t="shared" si="14"/>
        <v>True</v>
      </c>
    </row>
    <row r="301" spans="1:7" x14ac:dyDescent="0.3">
      <c r="A301" s="2" t="s">
        <v>2744</v>
      </c>
      <c r="B301" s="3" t="s">
        <v>7</v>
      </c>
      <c r="C301" t="str">
        <f t="shared" si="12"/>
        <v>i</v>
      </c>
      <c r="D301">
        <f>VLOOKUP(C301,Pivot_Val_Try!$A$3:$C$24,3,0)</f>
        <v>0.17714285714285713</v>
      </c>
      <c r="E301">
        <f>VLOOKUP(C301,Pivot_Val_Try!$A$3:$C$24,2,0)</f>
        <v>0.82285714285714284</v>
      </c>
      <c r="F301" t="str">
        <f t="shared" si="13"/>
        <v>Female</v>
      </c>
      <c r="G301" t="str">
        <f t="shared" si="14"/>
        <v>True</v>
      </c>
    </row>
    <row r="302" spans="1:7" x14ac:dyDescent="0.3">
      <c r="A302" s="4" t="s">
        <v>2747</v>
      </c>
      <c r="B302" s="5" t="s">
        <v>7</v>
      </c>
      <c r="C302" t="str">
        <f t="shared" si="12"/>
        <v>a</v>
      </c>
      <c r="D302">
        <f>VLOOKUP(C302,Pivot_Val_Try!$A$3:$C$24,3,0)</f>
        <v>0.26888217522658608</v>
      </c>
      <c r="E302">
        <f>VLOOKUP(C302,Pivot_Val_Try!$A$3:$C$24,2,0)</f>
        <v>0.73111782477341392</v>
      </c>
      <c r="F302" t="str">
        <f t="shared" si="13"/>
        <v>Female</v>
      </c>
      <c r="G302" t="str">
        <f t="shared" si="14"/>
        <v>True</v>
      </c>
    </row>
    <row r="303" spans="1:7" x14ac:dyDescent="0.3">
      <c r="A303" s="2" t="s">
        <v>2751</v>
      </c>
      <c r="B303" s="3" t="s">
        <v>7</v>
      </c>
      <c r="C303" t="str">
        <f t="shared" si="12"/>
        <v>a</v>
      </c>
      <c r="D303">
        <f>VLOOKUP(C303,Pivot_Val_Try!$A$3:$C$24,3,0)</f>
        <v>0.26888217522658608</v>
      </c>
      <c r="E303">
        <f>VLOOKUP(C303,Pivot_Val_Try!$A$3:$C$24,2,0)</f>
        <v>0.73111782477341392</v>
      </c>
      <c r="F303" t="str">
        <f t="shared" si="13"/>
        <v>Female</v>
      </c>
      <c r="G303" t="str">
        <f t="shared" si="14"/>
        <v>True</v>
      </c>
    </row>
    <row r="304" spans="1:7" x14ac:dyDescent="0.3">
      <c r="A304" s="4" t="s">
        <v>2753</v>
      </c>
      <c r="B304" s="5" t="s">
        <v>7</v>
      </c>
      <c r="C304" t="str">
        <f t="shared" si="12"/>
        <v>a</v>
      </c>
      <c r="D304">
        <f>VLOOKUP(C304,Pivot_Val_Try!$A$3:$C$24,3,0)</f>
        <v>0.26888217522658608</v>
      </c>
      <c r="E304">
        <f>VLOOKUP(C304,Pivot_Val_Try!$A$3:$C$24,2,0)</f>
        <v>0.73111782477341392</v>
      </c>
      <c r="F304" t="str">
        <f t="shared" si="13"/>
        <v>Female</v>
      </c>
      <c r="G304" t="str">
        <f t="shared" si="14"/>
        <v>True</v>
      </c>
    </row>
    <row r="305" spans="1:7" x14ac:dyDescent="0.3">
      <c r="A305" s="2" t="s">
        <v>2755</v>
      </c>
      <c r="B305" s="3" t="s">
        <v>7</v>
      </c>
      <c r="C305" t="str">
        <f t="shared" si="12"/>
        <v>l</v>
      </c>
      <c r="D305">
        <f>VLOOKUP(C305,Pivot_Val_Try!$A$3:$C$24,3,0)</f>
        <v>0.79069767441860461</v>
      </c>
      <c r="E305">
        <f>VLOOKUP(C305,Pivot_Val_Try!$A$3:$C$24,2,0)</f>
        <v>0.20930232558139536</v>
      </c>
      <c r="F305" t="str">
        <f t="shared" si="13"/>
        <v>Male</v>
      </c>
      <c r="G305" t="str">
        <f t="shared" si="14"/>
        <v>False</v>
      </c>
    </row>
    <row r="306" spans="1:7" x14ac:dyDescent="0.3">
      <c r="A306" s="4" t="s">
        <v>2758</v>
      </c>
      <c r="B306" s="5" t="s">
        <v>7</v>
      </c>
      <c r="C306" t="str">
        <f t="shared" si="12"/>
        <v>a</v>
      </c>
      <c r="D306">
        <f>VLOOKUP(C306,Pivot_Val_Try!$A$3:$C$24,3,0)</f>
        <v>0.26888217522658608</v>
      </c>
      <c r="E306">
        <f>VLOOKUP(C306,Pivot_Val_Try!$A$3:$C$24,2,0)</f>
        <v>0.73111782477341392</v>
      </c>
      <c r="F306" t="str">
        <f t="shared" si="13"/>
        <v>Female</v>
      </c>
      <c r="G306" t="str">
        <f t="shared" si="14"/>
        <v>True</v>
      </c>
    </row>
    <row r="307" spans="1:7" x14ac:dyDescent="0.3">
      <c r="A307" s="2" t="s">
        <v>2760</v>
      </c>
      <c r="B307" s="3" t="s">
        <v>7</v>
      </c>
      <c r="C307" t="str">
        <f t="shared" si="12"/>
        <v>a</v>
      </c>
      <c r="D307">
        <f>VLOOKUP(C307,Pivot_Val_Try!$A$3:$C$24,3,0)</f>
        <v>0.26888217522658608</v>
      </c>
      <c r="E307">
        <f>VLOOKUP(C307,Pivot_Val_Try!$A$3:$C$24,2,0)</f>
        <v>0.73111782477341392</v>
      </c>
      <c r="F307" t="str">
        <f t="shared" si="13"/>
        <v>Female</v>
      </c>
      <c r="G307" t="str">
        <f t="shared" si="14"/>
        <v>True</v>
      </c>
    </row>
    <row r="308" spans="1:7" x14ac:dyDescent="0.3">
      <c r="A308" s="4" t="s">
        <v>2762</v>
      </c>
      <c r="B308" s="5" t="s">
        <v>7</v>
      </c>
      <c r="C308" t="str">
        <f t="shared" si="12"/>
        <v>a</v>
      </c>
      <c r="D308">
        <f>VLOOKUP(C308,Pivot_Val_Try!$A$3:$C$24,3,0)</f>
        <v>0.26888217522658608</v>
      </c>
      <c r="E308">
        <f>VLOOKUP(C308,Pivot_Val_Try!$A$3:$C$24,2,0)</f>
        <v>0.73111782477341392</v>
      </c>
      <c r="F308" t="str">
        <f t="shared" si="13"/>
        <v>Female</v>
      </c>
      <c r="G308" t="str">
        <f t="shared" si="14"/>
        <v>True</v>
      </c>
    </row>
    <row r="309" spans="1:7" x14ac:dyDescent="0.3">
      <c r="A309" s="2" t="s">
        <v>2765</v>
      </c>
      <c r="B309" s="3" t="s">
        <v>7</v>
      </c>
      <c r="C309" t="str">
        <f t="shared" si="12"/>
        <v>g</v>
      </c>
      <c r="D309">
        <f>VLOOKUP(C309,Pivot_Val_Try!$A$3:$C$24,3,0)</f>
        <v>0.8</v>
      </c>
      <c r="E309">
        <f>VLOOKUP(C309,Pivot_Val_Try!$A$3:$C$24,2,0)</f>
        <v>0.2</v>
      </c>
      <c r="F309" t="str">
        <f t="shared" si="13"/>
        <v>Male</v>
      </c>
      <c r="G309" t="str">
        <f t="shared" si="14"/>
        <v>False</v>
      </c>
    </row>
    <row r="310" spans="1:7" x14ac:dyDescent="0.3">
      <c r="A310" s="4" t="s">
        <v>2766</v>
      </c>
      <c r="B310" s="5" t="s">
        <v>7</v>
      </c>
      <c r="C310" t="str">
        <f t="shared" si="12"/>
        <v>a</v>
      </c>
      <c r="D310">
        <f>VLOOKUP(C310,Pivot_Val_Try!$A$3:$C$24,3,0)</f>
        <v>0.26888217522658608</v>
      </c>
      <c r="E310">
        <f>VLOOKUP(C310,Pivot_Val_Try!$A$3:$C$24,2,0)</f>
        <v>0.73111782477341392</v>
      </c>
      <c r="F310" t="str">
        <f t="shared" si="13"/>
        <v>Female</v>
      </c>
      <c r="G310" t="str">
        <f t="shared" si="14"/>
        <v>True</v>
      </c>
    </row>
    <row r="311" spans="1:7" x14ac:dyDescent="0.3">
      <c r="A311" s="2" t="s">
        <v>2767</v>
      </c>
      <c r="B311" s="3" t="s">
        <v>7</v>
      </c>
      <c r="C311" t="str">
        <f t="shared" si="12"/>
        <v>a</v>
      </c>
      <c r="D311">
        <f>VLOOKUP(C311,Pivot_Val_Try!$A$3:$C$24,3,0)</f>
        <v>0.26888217522658608</v>
      </c>
      <c r="E311">
        <f>VLOOKUP(C311,Pivot_Val_Try!$A$3:$C$24,2,0)</f>
        <v>0.73111782477341392</v>
      </c>
      <c r="F311" t="str">
        <f t="shared" si="13"/>
        <v>Female</v>
      </c>
      <c r="G311" t="str">
        <f t="shared" si="14"/>
        <v>True</v>
      </c>
    </row>
    <row r="312" spans="1:7" x14ac:dyDescent="0.3">
      <c r="A312" s="4" t="s">
        <v>2770</v>
      </c>
      <c r="B312" s="5" t="s">
        <v>7</v>
      </c>
      <c r="C312" t="str">
        <f t="shared" si="12"/>
        <v>a</v>
      </c>
      <c r="D312">
        <f>VLOOKUP(C312,Pivot_Val_Try!$A$3:$C$24,3,0)</f>
        <v>0.26888217522658608</v>
      </c>
      <c r="E312">
        <f>VLOOKUP(C312,Pivot_Val_Try!$A$3:$C$24,2,0)</f>
        <v>0.73111782477341392</v>
      </c>
      <c r="F312" t="str">
        <f t="shared" si="13"/>
        <v>Female</v>
      </c>
      <c r="G312" t="str">
        <f t="shared" si="14"/>
        <v>True</v>
      </c>
    </row>
    <row r="313" spans="1:7" x14ac:dyDescent="0.3">
      <c r="A313" s="2" t="s">
        <v>2771</v>
      </c>
      <c r="B313" s="3" t="s">
        <v>7</v>
      </c>
      <c r="C313" t="str">
        <f t="shared" si="12"/>
        <v>i</v>
      </c>
      <c r="D313">
        <f>VLOOKUP(C313,Pivot_Val_Try!$A$3:$C$24,3,0)</f>
        <v>0.17714285714285713</v>
      </c>
      <c r="E313">
        <f>VLOOKUP(C313,Pivot_Val_Try!$A$3:$C$24,2,0)</f>
        <v>0.82285714285714284</v>
      </c>
      <c r="F313" t="str">
        <f t="shared" si="13"/>
        <v>Female</v>
      </c>
      <c r="G313" t="str">
        <f t="shared" si="14"/>
        <v>True</v>
      </c>
    </row>
    <row r="314" spans="1:7" x14ac:dyDescent="0.3">
      <c r="A314" s="4" t="s">
        <v>2772</v>
      </c>
      <c r="B314" s="5" t="s">
        <v>7</v>
      </c>
      <c r="C314" t="str">
        <f t="shared" si="12"/>
        <v>a</v>
      </c>
      <c r="D314">
        <f>VLOOKUP(C314,Pivot_Val_Try!$A$3:$C$24,3,0)</f>
        <v>0.26888217522658608</v>
      </c>
      <c r="E314">
        <f>VLOOKUP(C314,Pivot_Val_Try!$A$3:$C$24,2,0)</f>
        <v>0.73111782477341392</v>
      </c>
      <c r="F314" t="str">
        <f t="shared" si="13"/>
        <v>Female</v>
      </c>
      <c r="G314" t="str">
        <f t="shared" si="14"/>
        <v>True</v>
      </c>
    </row>
    <row r="315" spans="1:7" x14ac:dyDescent="0.3">
      <c r="A315" s="2" t="s">
        <v>2774</v>
      </c>
      <c r="B315" s="3" t="s">
        <v>7</v>
      </c>
      <c r="C315" t="str">
        <f t="shared" si="12"/>
        <v>i</v>
      </c>
      <c r="D315">
        <f>VLOOKUP(C315,Pivot_Val_Try!$A$3:$C$24,3,0)</f>
        <v>0.17714285714285713</v>
      </c>
      <c r="E315">
        <f>VLOOKUP(C315,Pivot_Val_Try!$A$3:$C$24,2,0)</f>
        <v>0.82285714285714284</v>
      </c>
      <c r="F315" t="str">
        <f t="shared" si="13"/>
        <v>Female</v>
      </c>
      <c r="G315" t="str">
        <f t="shared" si="14"/>
        <v>True</v>
      </c>
    </row>
    <row r="316" spans="1:7" x14ac:dyDescent="0.3">
      <c r="A316" s="4" t="s">
        <v>2775</v>
      </c>
      <c r="B316" s="5" t="s">
        <v>7</v>
      </c>
      <c r="C316" t="str">
        <f t="shared" si="12"/>
        <v>a</v>
      </c>
      <c r="D316">
        <f>VLOOKUP(C316,Pivot_Val_Try!$A$3:$C$24,3,0)</f>
        <v>0.26888217522658608</v>
      </c>
      <c r="E316">
        <f>VLOOKUP(C316,Pivot_Val_Try!$A$3:$C$24,2,0)</f>
        <v>0.73111782477341392</v>
      </c>
      <c r="F316" t="str">
        <f t="shared" si="13"/>
        <v>Female</v>
      </c>
      <c r="G316" t="str">
        <f t="shared" si="14"/>
        <v>True</v>
      </c>
    </row>
    <row r="317" spans="1:7" x14ac:dyDescent="0.3">
      <c r="A317" s="2" t="s">
        <v>2776</v>
      </c>
      <c r="B317" s="3" t="s">
        <v>7</v>
      </c>
      <c r="C317" t="str">
        <f t="shared" si="12"/>
        <v>a</v>
      </c>
      <c r="D317">
        <f>VLOOKUP(C317,Pivot_Val_Try!$A$3:$C$24,3,0)</f>
        <v>0.26888217522658608</v>
      </c>
      <c r="E317">
        <f>VLOOKUP(C317,Pivot_Val_Try!$A$3:$C$24,2,0)</f>
        <v>0.73111782477341392</v>
      </c>
      <c r="F317" t="str">
        <f t="shared" si="13"/>
        <v>Female</v>
      </c>
      <c r="G317" t="str">
        <f t="shared" si="14"/>
        <v>True</v>
      </c>
    </row>
    <row r="318" spans="1:7" x14ac:dyDescent="0.3">
      <c r="A318" s="4" t="s">
        <v>2406</v>
      </c>
      <c r="B318" s="5" t="s">
        <v>7</v>
      </c>
      <c r="C318" t="str">
        <f t="shared" si="12"/>
        <v>a</v>
      </c>
      <c r="D318">
        <f>VLOOKUP(C318,Pivot_Val_Try!$A$3:$C$24,3,0)</f>
        <v>0.26888217522658608</v>
      </c>
      <c r="E318">
        <f>VLOOKUP(C318,Pivot_Val_Try!$A$3:$C$24,2,0)</f>
        <v>0.73111782477341392</v>
      </c>
      <c r="F318" t="str">
        <f t="shared" si="13"/>
        <v>Female</v>
      </c>
      <c r="G318" t="str">
        <f t="shared" si="14"/>
        <v>True</v>
      </c>
    </row>
    <row r="319" spans="1:7" x14ac:dyDescent="0.3">
      <c r="A319" s="2" t="s">
        <v>2778</v>
      </c>
      <c r="B319" s="3" t="s">
        <v>7</v>
      </c>
      <c r="C319" t="str">
        <f t="shared" si="12"/>
        <v>a</v>
      </c>
      <c r="D319">
        <f>VLOOKUP(C319,Pivot_Val_Try!$A$3:$C$24,3,0)</f>
        <v>0.26888217522658608</v>
      </c>
      <c r="E319">
        <f>VLOOKUP(C319,Pivot_Val_Try!$A$3:$C$24,2,0)</f>
        <v>0.73111782477341392</v>
      </c>
      <c r="F319" t="str">
        <f t="shared" si="13"/>
        <v>Female</v>
      </c>
      <c r="G319" t="str">
        <f t="shared" si="14"/>
        <v>True</v>
      </c>
    </row>
    <row r="320" spans="1:7" x14ac:dyDescent="0.3">
      <c r="A320" s="4" t="s">
        <v>2779</v>
      </c>
      <c r="B320" s="5" t="s">
        <v>7</v>
      </c>
      <c r="C320" t="str">
        <f t="shared" si="12"/>
        <v>i</v>
      </c>
      <c r="D320">
        <f>VLOOKUP(C320,Pivot_Val_Try!$A$3:$C$24,3,0)</f>
        <v>0.17714285714285713</v>
      </c>
      <c r="E320">
        <f>VLOOKUP(C320,Pivot_Val_Try!$A$3:$C$24,2,0)</f>
        <v>0.82285714285714284</v>
      </c>
      <c r="F320" t="str">
        <f t="shared" si="13"/>
        <v>Female</v>
      </c>
      <c r="G320" t="str">
        <f t="shared" si="14"/>
        <v>True</v>
      </c>
    </row>
    <row r="321" spans="1:7" x14ac:dyDescent="0.3">
      <c r="A321" s="2" t="s">
        <v>2780</v>
      </c>
      <c r="B321" s="3" t="s">
        <v>7</v>
      </c>
      <c r="C321" t="str">
        <f t="shared" si="12"/>
        <v>a</v>
      </c>
      <c r="D321">
        <f>VLOOKUP(C321,Pivot_Val_Try!$A$3:$C$24,3,0)</f>
        <v>0.26888217522658608</v>
      </c>
      <c r="E321">
        <f>VLOOKUP(C321,Pivot_Val_Try!$A$3:$C$24,2,0)</f>
        <v>0.73111782477341392</v>
      </c>
      <c r="F321" t="str">
        <f t="shared" si="13"/>
        <v>Female</v>
      </c>
      <c r="G321" t="str">
        <f t="shared" si="14"/>
        <v>True</v>
      </c>
    </row>
    <row r="322" spans="1:7" x14ac:dyDescent="0.3">
      <c r="A322" s="4" t="s">
        <v>2781</v>
      </c>
      <c r="B322" s="5" t="s">
        <v>7</v>
      </c>
      <c r="C322" t="str">
        <f t="shared" si="12"/>
        <v>i</v>
      </c>
      <c r="D322">
        <f>VLOOKUP(C322,Pivot_Val_Try!$A$3:$C$24,3,0)</f>
        <v>0.17714285714285713</v>
      </c>
      <c r="E322">
        <f>VLOOKUP(C322,Pivot_Val_Try!$A$3:$C$24,2,0)</f>
        <v>0.82285714285714284</v>
      </c>
      <c r="F322" t="str">
        <f t="shared" si="13"/>
        <v>Female</v>
      </c>
      <c r="G322" t="str">
        <f t="shared" si="14"/>
        <v>True</v>
      </c>
    </row>
    <row r="323" spans="1:7" x14ac:dyDescent="0.3">
      <c r="A323" s="2" t="s">
        <v>2782</v>
      </c>
      <c r="B323" s="3" t="s">
        <v>7</v>
      </c>
      <c r="C323" t="str">
        <f t="shared" ref="C323:C386" si="15">RIGHT(A323)</f>
        <v>a</v>
      </c>
      <c r="D323">
        <f>VLOOKUP(C323,Pivot_Val_Try!$A$3:$C$24,3,0)</f>
        <v>0.26888217522658608</v>
      </c>
      <c r="E323">
        <f>VLOOKUP(C323,Pivot_Val_Try!$A$3:$C$24,2,0)</f>
        <v>0.73111782477341392</v>
      </c>
      <c r="F323" t="str">
        <f t="shared" ref="F323:F386" si="16">IF(D323&gt;E323,"Male","Female")</f>
        <v>Female</v>
      </c>
      <c r="G323" t="str">
        <f t="shared" ref="G323:G386" si="17">IF(B323=F323,"True","False")</f>
        <v>True</v>
      </c>
    </row>
    <row r="324" spans="1:7" x14ac:dyDescent="0.3">
      <c r="A324" s="4" t="s">
        <v>2787</v>
      </c>
      <c r="B324" s="5" t="s">
        <v>7</v>
      </c>
      <c r="C324" t="str">
        <f t="shared" si="15"/>
        <v>i</v>
      </c>
      <c r="D324">
        <f>VLOOKUP(C324,Pivot_Val_Try!$A$3:$C$24,3,0)</f>
        <v>0.17714285714285713</v>
      </c>
      <c r="E324">
        <f>VLOOKUP(C324,Pivot_Val_Try!$A$3:$C$24,2,0)</f>
        <v>0.82285714285714284</v>
      </c>
      <c r="F324" t="str">
        <f t="shared" si="16"/>
        <v>Female</v>
      </c>
      <c r="G324" t="str">
        <f t="shared" si="17"/>
        <v>True</v>
      </c>
    </row>
    <row r="325" spans="1:7" x14ac:dyDescent="0.3">
      <c r="A325" s="2" t="s">
        <v>2788</v>
      </c>
      <c r="B325" s="3" t="s">
        <v>7</v>
      </c>
      <c r="C325" t="str">
        <f t="shared" si="15"/>
        <v>a</v>
      </c>
      <c r="D325">
        <f>VLOOKUP(C325,Pivot_Val_Try!$A$3:$C$24,3,0)</f>
        <v>0.26888217522658608</v>
      </c>
      <c r="E325">
        <f>VLOOKUP(C325,Pivot_Val_Try!$A$3:$C$24,2,0)</f>
        <v>0.73111782477341392</v>
      </c>
      <c r="F325" t="str">
        <f t="shared" si="16"/>
        <v>Female</v>
      </c>
      <c r="G325" t="str">
        <f t="shared" si="17"/>
        <v>True</v>
      </c>
    </row>
    <row r="326" spans="1:7" x14ac:dyDescent="0.3">
      <c r="A326" s="4" t="s">
        <v>2792</v>
      </c>
      <c r="B326" s="5" t="s">
        <v>7</v>
      </c>
      <c r="C326" t="str">
        <f t="shared" si="15"/>
        <v>a</v>
      </c>
      <c r="D326">
        <f>VLOOKUP(C326,Pivot_Val_Try!$A$3:$C$24,3,0)</f>
        <v>0.26888217522658608</v>
      </c>
      <c r="E326">
        <f>VLOOKUP(C326,Pivot_Val_Try!$A$3:$C$24,2,0)</f>
        <v>0.73111782477341392</v>
      </c>
      <c r="F326" t="str">
        <f t="shared" si="16"/>
        <v>Female</v>
      </c>
      <c r="G326" t="str">
        <f t="shared" si="17"/>
        <v>True</v>
      </c>
    </row>
    <row r="327" spans="1:7" x14ac:dyDescent="0.3">
      <c r="A327" s="2" t="s">
        <v>2795</v>
      </c>
      <c r="B327" s="3" t="s">
        <v>7</v>
      </c>
      <c r="C327" t="str">
        <f t="shared" si="15"/>
        <v>i</v>
      </c>
      <c r="D327">
        <f>VLOOKUP(C327,Pivot_Val_Try!$A$3:$C$24,3,0)</f>
        <v>0.17714285714285713</v>
      </c>
      <c r="E327">
        <f>VLOOKUP(C327,Pivot_Val_Try!$A$3:$C$24,2,0)</f>
        <v>0.82285714285714284</v>
      </c>
      <c r="F327" t="str">
        <f t="shared" si="16"/>
        <v>Female</v>
      </c>
      <c r="G327" t="str">
        <f t="shared" si="17"/>
        <v>True</v>
      </c>
    </row>
    <row r="328" spans="1:7" x14ac:dyDescent="0.3">
      <c r="A328" s="4" t="s">
        <v>2801</v>
      </c>
      <c r="B328" s="5" t="s">
        <v>7</v>
      </c>
      <c r="C328" t="str">
        <f t="shared" si="15"/>
        <v>a</v>
      </c>
      <c r="D328">
        <f>VLOOKUP(C328,Pivot_Val_Try!$A$3:$C$24,3,0)</f>
        <v>0.26888217522658608</v>
      </c>
      <c r="E328">
        <f>VLOOKUP(C328,Pivot_Val_Try!$A$3:$C$24,2,0)</f>
        <v>0.73111782477341392</v>
      </c>
      <c r="F328" t="str">
        <f t="shared" si="16"/>
        <v>Female</v>
      </c>
      <c r="G328" t="str">
        <f t="shared" si="17"/>
        <v>True</v>
      </c>
    </row>
    <row r="329" spans="1:7" x14ac:dyDescent="0.3">
      <c r="A329" s="2" t="s">
        <v>2802</v>
      </c>
      <c r="B329" s="3" t="s">
        <v>7</v>
      </c>
      <c r="C329" t="str">
        <f t="shared" si="15"/>
        <v>m</v>
      </c>
      <c r="D329">
        <f>VLOOKUP(C329,Pivot_Val_Try!$A$3:$C$24,3,0)</f>
        <v>0.73333333333333328</v>
      </c>
      <c r="E329">
        <f>VLOOKUP(C329,Pivot_Val_Try!$A$3:$C$24,2,0)</f>
        <v>0.26666666666666666</v>
      </c>
      <c r="F329" t="str">
        <f t="shared" si="16"/>
        <v>Male</v>
      </c>
      <c r="G329" t="str">
        <f t="shared" si="17"/>
        <v>False</v>
      </c>
    </row>
    <row r="330" spans="1:7" x14ac:dyDescent="0.3">
      <c r="A330" s="4" t="s">
        <v>2803</v>
      </c>
      <c r="B330" s="5" t="s">
        <v>7</v>
      </c>
      <c r="C330" t="str">
        <f t="shared" si="15"/>
        <v>a</v>
      </c>
      <c r="D330">
        <f>VLOOKUP(C330,Pivot_Val_Try!$A$3:$C$24,3,0)</f>
        <v>0.26888217522658608</v>
      </c>
      <c r="E330">
        <f>VLOOKUP(C330,Pivot_Val_Try!$A$3:$C$24,2,0)</f>
        <v>0.73111782477341392</v>
      </c>
      <c r="F330" t="str">
        <f t="shared" si="16"/>
        <v>Female</v>
      </c>
      <c r="G330" t="str">
        <f t="shared" si="17"/>
        <v>True</v>
      </c>
    </row>
    <row r="331" spans="1:7" x14ac:dyDescent="0.3">
      <c r="A331" s="2" t="s">
        <v>2805</v>
      </c>
      <c r="B331" s="3" t="s">
        <v>7</v>
      </c>
      <c r="C331" t="str">
        <f t="shared" si="15"/>
        <v>i</v>
      </c>
      <c r="D331">
        <f>VLOOKUP(C331,Pivot_Val_Try!$A$3:$C$24,3,0)</f>
        <v>0.17714285714285713</v>
      </c>
      <c r="E331">
        <f>VLOOKUP(C331,Pivot_Val_Try!$A$3:$C$24,2,0)</f>
        <v>0.82285714285714284</v>
      </c>
      <c r="F331" t="str">
        <f t="shared" si="16"/>
        <v>Female</v>
      </c>
      <c r="G331" t="str">
        <f t="shared" si="17"/>
        <v>True</v>
      </c>
    </row>
    <row r="332" spans="1:7" x14ac:dyDescent="0.3">
      <c r="A332" s="4" t="s">
        <v>2806</v>
      </c>
      <c r="B332" s="5" t="s">
        <v>7</v>
      </c>
      <c r="C332" t="str">
        <f t="shared" si="15"/>
        <v>i</v>
      </c>
      <c r="D332">
        <f>VLOOKUP(C332,Pivot_Val_Try!$A$3:$C$24,3,0)</f>
        <v>0.17714285714285713</v>
      </c>
      <c r="E332">
        <f>VLOOKUP(C332,Pivot_Val_Try!$A$3:$C$24,2,0)</f>
        <v>0.82285714285714284</v>
      </c>
      <c r="F332" t="str">
        <f t="shared" si="16"/>
        <v>Female</v>
      </c>
      <c r="G332" t="str">
        <f t="shared" si="17"/>
        <v>True</v>
      </c>
    </row>
    <row r="333" spans="1:7" x14ac:dyDescent="0.3">
      <c r="A333" s="2" t="s">
        <v>2808</v>
      </c>
      <c r="B333" s="3" t="s">
        <v>7</v>
      </c>
      <c r="C333" t="str">
        <f t="shared" si="15"/>
        <v>a</v>
      </c>
      <c r="D333">
        <f>VLOOKUP(C333,Pivot_Val_Try!$A$3:$C$24,3,0)</f>
        <v>0.26888217522658608</v>
      </c>
      <c r="E333">
        <f>VLOOKUP(C333,Pivot_Val_Try!$A$3:$C$24,2,0)</f>
        <v>0.73111782477341392</v>
      </c>
      <c r="F333" t="str">
        <f t="shared" si="16"/>
        <v>Female</v>
      </c>
      <c r="G333" t="str">
        <f t="shared" si="17"/>
        <v>True</v>
      </c>
    </row>
    <row r="334" spans="1:7" x14ac:dyDescent="0.3">
      <c r="A334" s="4" t="s">
        <v>2811</v>
      </c>
      <c r="B334" s="5" t="s">
        <v>7</v>
      </c>
      <c r="C334" t="str">
        <f t="shared" si="15"/>
        <v>t</v>
      </c>
      <c r="D334">
        <f>VLOOKUP(C334,Pivot_Val_Try!$A$3:$C$24,3,0)</f>
        <v>0.85185185185185186</v>
      </c>
      <c r="E334">
        <f>VLOOKUP(C334,Pivot_Val_Try!$A$3:$C$24,2,0)</f>
        <v>0.14814814814814814</v>
      </c>
      <c r="F334" t="str">
        <f t="shared" si="16"/>
        <v>Male</v>
      </c>
      <c r="G334" t="str">
        <f t="shared" si="17"/>
        <v>False</v>
      </c>
    </row>
    <row r="335" spans="1:7" x14ac:dyDescent="0.3">
      <c r="A335" s="2" t="s">
        <v>2812</v>
      </c>
      <c r="B335" s="3" t="s">
        <v>7</v>
      </c>
      <c r="C335" t="str">
        <f t="shared" si="15"/>
        <v>i</v>
      </c>
      <c r="D335">
        <f>VLOOKUP(C335,Pivot_Val_Try!$A$3:$C$24,3,0)</f>
        <v>0.17714285714285713</v>
      </c>
      <c r="E335">
        <f>VLOOKUP(C335,Pivot_Val_Try!$A$3:$C$24,2,0)</f>
        <v>0.82285714285714284</v>
      </c>
      <c r="F335" t="str">
        <f t="shared" si="16"/>
        <v>Female</v>
      </c>
      <c r="G335" t="str">
        <f t="shared" si="17"/>
        <v>True</v>
      </c>
    </row>
    <row r="336" spans="1:7" x14ac:dyDescent="0.3">
      <c r="A336" s="4" t="s">
        <v>2813</v>
      </c>
      <c r="B336" s="5" t="s">
        <v>7</v>
      </c>
      <c r="C336" t="str">
        <f t="shared" si="15"/>
        <v>a</v>
      </c>
      <c r="D336">
        <f>VLOOKUP(C336,Pivot_Val_Try!$A$3:$C$24,3,0)</f>
        <v>0.26888217522658608</v>
      </c>
      <c r="E336">
        <f>VLOOKUP(C336,Pivot_Val_Try!$A$3:$C$24,2,0)</f>
        <v>0.73111782477341392</v>
      </c>
      <c r="F336" t="str">
        <f t="shared" si="16"/>
        <v>Female</v>
      </c>
      <c r="G336" t="str">
        <f t="shared" si="17"/>
        <v>True</v>
      </c>
    </row>
    <row r="337" spans="1:7" x14ac:dyDescent="0.3">
      <c r="A337" s="2" t="s">
        <v>2815</v>
      </c>
      <c r="B337" s="3" t="s">
        <v>7</v>
      </c>
      <c r="C337" t="str">
        <f t="shared" si="15"/>
        <v>i</v>
      </c>
      <c r="D337">
        <f>VLOOKUP(C337,Pivot_Val_Try!$A$3:$C$24,3,0)</f>
        <v>0.17714285714285713</v>
      </c>
      <c r="E337">
        <f>VLOOKUP(C337,Pivot_Val_Try!$A$3:$C$24,2,0)</f>
        <v>0.82285714285714284</v>
      </c>
      <c r="F337" t="str">
        <f t="shared" si="16"/>
        <v>Female</v>
      </c>
      <c r="G337" t="str">
        <f t="shared" si="17"/>
        <v>True</v>
      </c>
    </row>
    <row r="338" spans="1:7" x14ac:dyDescent="0.3">
      <c r="A338" s="4" t="s">
        <v>2817</v>
      </c>
      <c r="B338" s="5" t="s">
        <v>7</v>
      </c>
      <c r="C338" t="str">
        <f t="shared" si="15"/>
        <v>a</v>
      </c>
      <c r="D338">
        <f>VLOOKUP(C338,Pivot_Val_Try!$A$3:$C$24,3,0)</f>
        <v>0.26888217522658608</v>
      </c>
      <c r="E338">
        <f>VLOOKUP(C338,Pivot_Val_Try!$A$3:$C$24,2,0)</f>
        <v>0.73111782477341392</v>
      </c>
      <c r="F338" t="str">
        <f t="shared" si="16"/>
        <v>Female</v>
      </c>
      <c r="G338" t="str">
        <f t="shared" si="17"/>
        <v>True</v>
      </c>
    </row>
    <row r="339" spans="1:7" x14ac:dyDescent="0.3">
      <c r="A339" s="2" t="s">
        <v>2818</v>
      </c>
      <c r="B339" s="3" t="s">
        <v>7</v>
      </c>
      <c r="C339" t="str">
        <f t="shared" si="15"/>
        <v>i</v>
      </c>
      <c r="D339">
        <f>VLOOKUP(C339,Pivot_Val_Try!$A$3:$C$24,3,0)</f>
        <v>0.17714285714285713</v>
      </c>
      <c r="E339">
        <f>VLOOKUP(C339,Pivot_Val_Try!$A$3:$C$24,2,0)</f>
        <v>0.82285714285714284</v>
      </c>
      <c r="F339" t="str">
        <f t="shared" si="16"/>
        <v>Female</v>
      </c>
      <c r="G339" t="str">
        <f t="shared" si="17"/>
        <v>True</v>
      </c>
    </row>
    <row r="340" spans="1:7" x14ac:dyDescent="0.3">
      <c r="A340" s="4" t="s">
        <v>2823</v>
      </c>
      <c r="B340" s="5" t="s">
        <v>7</v>
      </c>
      <c r="C340" t="str">
        <f t="shared" si="15"/>
        <v>a</v>
      </c>
      <c r="D340">
        <f>VLOOKUP(C340,Pivot_Val_Try!$A$3:$C$24,3,0)</f>
        <v>0.26888217522658608</v>
      </c>
      <c r="E340">
        <f>VLOOKUP(C340,Pivot_Val_Try!$A$3:$C$24,2,0)</f>
        <v>0.73111782477341392</v>
      </c>
      <c r="F340" t="str">
        <f t="shared" si="16"/>
        <v>Female</v>
      </c>
      <c r="G340" t="str">
        <f t="shared" si="17"/>
        <v>True</v>
      </c>
    </row>
    <row r="341" spans="1:7" x14ac:dyDescent="0.3">
      <c r="A341" s="2" t="s">
        <v>2827</v>
      </c>
      <c r="B341" s="3" t="s">
        <v>7</v>
      </c>
      <c r="C341" t="str">
        <f t="shared" si="15"/>
        <v>a</v>
      </c>
      <c r="D341">
        <f>VLOOKUP(C341,Pivot_Val_Try!$A$3:$C$24,3,0)</f>
        <v>0.26888217522658608</v>
      </c>
      <c r="E341">
        <f>VLOOKUP(C341,Pivot_Val_Try!$A$3:$C$24,2,0)</f>
        <v>0.73111782477341392</v>
      </c>
      <c r="F341" t="str">
        <f t="shared" si="16"/>
        <v>Female</v>
      </c>
      <c r="G341" t="str">
        <f t="shared" si="17"/>
        <v>True</v>
      </c>
    </row>
    <row r="342" spans="1:7" x14ac:dyDescent="0.3">
      <c r="A342" s="4" t="s">
        <v>2832</v>
      </c>
      <c r="B342" s="5" t="s">
        <v>7</v>
      </c>
      <c r="C342" t="str">
        <f t="shared" si="15"/>
        <v>a</v>
      </c>
      <c r="D342">
        <f>VLOOKUP(C342,Pivot_Val_Try!$A$3:$C$24,3,0)</f>
        <v>0.26888217522658608</v>
      </c>
      <c r="E342">
        <f>VLOOKUP(C342,Pivot_Val_Try!$A$3:$C$24,2,0)</f>
        <v>0.73111782477341392</v>
      </c>
      <c r="F342" t="str">
        <f t="shared" si="16"/>
        <v>Female</v>
      </c>
      <c r="G342" t="str">
        <f t="shared" si="17"/>
        <v>True</v>
      </c>
    </row>
    <row r="343" spans="1:7" x14ac:dyDescent="0.3">
      <c r="A343" s="2" t="s">
        <v>2834</v>
      </c>
      <c r="B343" s="3" t="s">
        <v>7</v>
      </c>
      <c r="C343" t="str">
        <f t="shared" si="15"/>
        <v>a</v>
      </c>
      <c r="D343">
        <f>VLOOKUP(C343,Pivot_Val_Try!$A$3:$C$24,3,0)</f>
        <v>0.26888217522658608</v>
      </c>
      <c r="E343">
        <f>VLOOKUP(C343,Pivot_Val_Try!$A$3:$C$24,2,0)</f>
        <v>0.73111782477341392</v>
      </c>
      <c r="F343" t="str">
        <f t="shared" si="16"/>
        <v>Female</v>
      </c>
      <c r="G343" t="str">
        <f t="shared" si="17"/>
        <v>True</v>
      </c>
    </row>
    <row r="344" spans="1:7" x14ac:dyDescent="0.3">
      <c r="A344" s="4" t="s">
        <v>2837</v>
      </c>
      <c r="B344" s="5" t="s">
        <v>7</v>
      </c>
      <c r="C344" t="str">
        <f t="shared" si="15"/>
        <v>i</v>
      </c>
      <c r="D344">
        <f>VLOOKUP(C344,Pivot_Val_Try!$A$3:$C$24,3,0)</f>
        <v>0.17714285714285713</v>
      </c>
      <c r="E344">
        <f>VLOOKUP(C344,Pivot_Val_Try!$A$3:$C$24,2,0)</f>
        <v>0.82285714285714284</v>
      </c>
      <c r="F344" t="str">
        <f t="shared" si="16"/>
        <v>Female</v>
      </c>
      <c r="G344" t="str">
        <f t="shared" si="17"/>
        <v>True</v>
      </c>
    </row>
    <row r="345" spans="1:7" x14ac:dyDescent="0.3">
      <c r="A345" s="2" t="s">
        <v>2840</v>
      </c>
      <c r="B345" s="3" t="s">
        <v>7</v>
      </c>
      <c r="C345" t="str">
        <f t="shared" si="15"/>
        <v>a</v>
      </c>
      <c r="D345">
        <f>VLOOKUP(C345,Pivot_Val_Try!$A$3:$C$24,3,0)</f>
        <v>0.26888217522658608</v>
      </c>
      <c r="E345">
        <f>VLOOKUP(C345,Pivot_Val_Try!$A$3:$C$24,2,0)</f>
        <v>0.73111782477341392</v>
      </c>
      <c r="F345" t="str">
        <f t="shared" si="16"/>
        <v>Female</v>
      </c>
      <c r="G345" t="str">
        <f t="shared" si="17"/>
        <v>True</v>
      </c>
    </row>
    <row r="346" spans="1:7" x14ac:dyDescent="0.3">
      <c r="A346" s="4" t="s">
        <v>2841</v>
      </c>
      <c r="B346" s="5" t="s">
        <v>7</v>
      </c>
      <c r="C346" t="str">
        <f t="shared" si="15"/>
        <v>a</v>
      </c>
      <c r="D346">
        <f>VLOOKUP(C346,Pivot_Val_Try!$A$3:$C$24,3,0)</f>
        <v>0.26888217522658608</v>
      </c>
      <c r="E346">
        <f>VLOOKUP(C346,Pivot_Val_Try!$A$3:$C$24,2,0)</f>
        <v>0.73111782477341392</v>
      </c>
      <c r="F346" t="str">
        <f t="shared" si="16"/>
        <v>Female</v>
      </c>
      <c r="G346" t="str">
        <f t="shared" si="17"/>
        <v>True</v>
      </c>
    </row>
    <row r="347" spans="1:7" x14ac:dyDescent="0.3">
      <c r="A347" s="2" t="s">
        <v>2844</v>
      </c>
      <c r="B347" s="3" t="s">
        <v>7</v>
      </c>
      <c r="C347" t="str">
        <f t="shared" si="15"/>
        <v>i</v>
      </c>
      <c r="D347">
        <f>VLOOKUP(C347,Pivot_Val_Try!$A$3:$C$24,3,0)</f>
        <v>0.17714285714285713</v>
      </c>
      <c r="E347">
        <f>VLOOKUP(C347,Pivot_Val_Try!$A$3:$C$24,2,0)</f>
        <v>0.82285714285714284</v>
      </c>
      <c r="F347" t="str">
        <f t="shared" si="16"/>
        <v>Female</v>
      </c>
      <c r="G347" t="str">
        <f t="shared" si="17"/>
        <v>True</v>
      </c>
    </row>
    <row r="348" spans="1:7" x14ac:dyDescent="0.3">
      <c r="A348" s="4" t="s">
        <v>2846</v>
      </c>
      <c r="B348" s="5" t="s">
        <v>7</v>
      </c>
      <c r="C348" t="str">
        <f t="shared" si="15"/>
        <v>i</v>
      </c>
      <c r="D348">
        <f>VLOOKUP(C348,Pivot_Val_Try!$A$3:$C$24,3,0)</f>
        <v>0.17714285714285713</v>
      </c>
      <c r="E348">
        <f>VLOOKUP(C348,Pivot_Val_Try!$A$3:$C$24,2,0)</f>
        <v>0.82285714285714284</v>
      </c>
      <c r="F348" t="str">
        <f t="shared" si="16"/>
        <v>Female</v>
      </c>
      <c r="G348" t="str">
        <f t="shared" si="17"/>
        <v>True</v>
      </c>
    </row>
    <row r="349" spans="1:7" x14ac:dyDescent="0.3">
      <c r="A349" s="2" t="s">
        <v>2849</v>
      </c>
      <c r="B349" s="3" t="s">
        <v>7</v>
      </c>
      <c r="C349" t="str">
        <f t="shared" si="15"/>
        <v>i</v>
      </c>
      <c r="D349">
        <f>VLOOKUP(C349,Pivot_Val_Try!$A$3:$C$24,3,0)</f>
        <v>0.17714285714285713</v>
      </c>
      <c r="E349">
        <f>VLOOKUP(C349,Pivot_Val_Try!$A$3:$C$24,2,0)</f>
        <v>0.82285714285714284</v>
      </c>
      <c r="F349" t="str">
        <f t="shared" si="16"/>
        <v>Female</v>
      </c>
      <c r="G349" t="str">
        <f t="shared" si="17"/>
        <v>True</v>
      </c>
    </row>
    <row r="350" spans="1:7" x14ac:dyDescent="0.3">
      <c r="A350" s="4" t="s">
        <v>2854</v>
      </c>
      <c r="B350" s="5" t="s">
        <v>7</v>
      </c>
      <c r="C350" t="str">
        <f t="shared" si="15"/>
        <v>a</v>
      </c>
      <c r="D350">
        <f>VLOOKUP(C350,Pivot_Val_Try!$A$3:$C$24,3,0)</f>
        <v>0.26888217522658608</v>
      </c>
      <c r="E350">
        <f>VLOOKUP(C350,Pivot_Val_Try!$A$3:$C$24,2,0)</f>
        <v>0.73111782477341392</v>
      </c>
      <c r="F350" t="str">
        <f t="shared" si="16"/>
        <v>Female</v>
      </c>
      <c r="G350" t="str">
        <f t="shared" si="17"/>
        <v>True</v>
      </c>
    </row>
    <row r="351" spans="1:7" x14ac:dyDescent="0.3">
      <c r="A351" s="2" t="s">
        <v>2857</v>
      </c>
      <c r="B351" s="3" t="s">
        <v>7</v>
      </c>
      <c r="C351" t="str">
        <f t="shared" si="15"/>
        <v>a</v>
      </c>
      <c r="D351">
        <f>VLOOKUP(C351,Pivot_Val_Try!$A$3:$C$24,3,0)</f>
        <v>0.26888217522658608</v>
      </c>
      <c r="E351">
        <f>VLOOKUP(C351,Pivot_Val_Try!$A$3:$C$24,2,0)</f>
        <v>0.73111782477341392</v>
      </c>
      <c r="F351" t="str">
        <f t="shared" si="16"/>
        <v>Female</v>
      </c>
      <c r="G351" t="str">
        <f t="shared" si="17"/>
        <v>True</v>
      </c>
    </row>
    <row r="352" spans="1:7" x14ac:dyDescent="0.3">
      <c r="A352" s="4" t="s">
        <v>2859</v>
      </c>
      <c r="B352" s="5" t="s">
        <v>7</v>
      </c>
      <c r="C352" t="str">
        <f t="shared" si="15"/>
        <v>i</v>
      </c>
      <c r="D352">
        <f>VLOOKUP(C352,Pivot_Val_Try!$A$3:$C$24,3,0)</f>
        <v>0.17714285714285713</v>
      </c>
      <c r="E352">
        <f>VLOOKUP(C352,Pivot_Val_Try!$A$3:$C$24,2,0)</f>
        <v>0.82285714285714284</v>
      </c>
      <c r="F352" t="str">
        <f t="shared" si="16"/>
        <v>Female</v>
      </c>
      <c r="G352" t="str">
        <f t="shared" si="17"/>
        <v>True</v>
      </c>
    </row>
    <row r="353" spans="1:7" x14ac:dyDescent="0.3">
      <c r="A353" s="2" t="s">
        <v>2860</v>
      </c>
      <c r="B353" s="3" t="s">
        <v>7</v>
      </c>
      <c r="C353" t="str">
        <f t="shared" si="15"/>
        <v>a</v>
      </c>
      <c r="D353">
        <f>VLOOKUP(C353,Pivot_Val_Try!$A$3:$C$24,3,0)</f>
        <v>0.26888217522658608</v>
      </c>
      <c r="E353">
        <f>VLOOKUP(C353,Pivot_Val_Try!$A$3:$C$24,2,0)</f>
        <v>0.73111782477341392</v>
      </c>
      <c r="F353" t="str">
        <f t="shared" si="16"/>
        <v>Female</v>
      </c>
      <c r="G353" t="str">
        <f t="shared" si="17"/>
        <v>True</v>
      </c>
    </row>
    <row r="354" spans="1:7" x14ac:dyDescent="0.3">
      <c r="A354" s="4" t="s">
        <v>2864</v>
      </c>
      <c r="B354" s="5" t="s">
        <v>7</v>
      </c>
      <c r="C354" t="str">
        <f t="shared" si="15"/>
        <v>a</v>
      </c>
      <c r="D354">
        <f>VLOOKUP(C354,Pivot_Val_Try!$A$3:$C$24,3,0)</f>
        <v>0.26888217522658608</v>
      </c>
      <c r="E354">
        <f>VLOOKUP(C354,Pivot_Val_Try!$A$3:$C$24,2,0)</f>
        <v>0.73111782477341392</v>
      </c>
      <c r="F354" t="str">
        <f t="shared" si="16"/>
        <v>Female</v>
      </c>
      <c r="G354" t="str">
        <f t="shared" si="17"/>
        <v>True</v>
      </c>
    </row>
    <row r="355" spans="1:7" x14ac:dyDescent="0.3">
      <c r="A355" s="2" t="s">
        <v>2865</v>
      </c>
      <c r="B355" s="3" t="s">
        <v>7</v>
      </c>
      <c r="C355" t="str">
        <f t="shared" si="15"/>
        <v>u</v>
      </c>
      <c r="D355">
        <f>VLOOKUP(C355,Pivot_Val_Try!$A$3:$C$24,3,0)</f>
        <v>0.95833333333333337</v>
      </c>
      <c r="E355">
        <f>VLOOKUP(C355,Pivot_Val_Try!$A$3:$C$24,2,0)</f>
        <v>4.1666666666666664E-2</v>
      </c>
      <c r="F355" t="str">
        <f t="shared" si="16"/>
        <v>Male</v>
      </c>
      <c r="G355" t="str">
        <f t="shared" si="17"/>
        <v>False</v>
      </c>
    </row>
    <row r="356" spans="1:7" x14ac:dyDescent="0.3">
      <c r="A356" s="4" t="s">
        <v>2866</v>
      </c>
      <c r="B356" s="5" t="s">
        <v>7</v>
      </c>
      <c r="C356" t="str">
        <f t="shared" si="15"/>
        <v>a</v>
      </c>
      <c r="D356">
        <f>VLOOKUP(C356,Pivot_Val_Try!$A$3:$C$24,3,0)</f>
        <v>0.26888217522658608</v>
      </c>
      <c r="E356">
        <f>VLOOKUP(C356,Pivot_Val_Try!$A$3:$C$24,2,0)</f>
        <v>0.73111782477341392</v>
      </c>
      <c r="F356" t="str">
        <f t="shared" si="16"/>
        <v>Female</v>
      </c>
      <c r="G356" t="str">
        <f t="shared" si="17"/>
        <v>True</v>
      </c>
    </row>
    <row r="357" spans="1:7" x14ac:dyDescent="0.3">
      <c r="A357" s="2" t="s">
        <v>2876</v>
      </c>
      <c r="B357" s="3" t="s">
        <v>7</v>
      </c>
      <c r="C357" t="str">
        <f t="shared" si="15"/>
        <v>a</v>
      </c>
      <c r="D357">
        <f>VLOOKUP(C357,Pivot_Val_Try!$A$3:$C$24,3,0)</f>
        <v>0.26888217522658608</v>
      </c>
      <c r="E357">
        <f>VLOOKUP(C357,Pivot_Val_Try!$A$3:$C$24,2,0)</f>
        <v>0.73111782477341392</v>
      </c>
      <c r="F357" t="str">
        <f t="shared" si="16"/>
        <v>Female</v>
      </c>
      <c r="G357" t="str">
        <f t="shared" si="17"/>
        <v>True</v>
      </c>
    </row>
    <row r="358" spans="1:7" x14ac:dyDescent="0.3">
      <c r="A358" s="4" t="s">
        <v>2877</v>
      </c>
      <c r="B358" s="5" t="s">
        <v>7</v>
      </c>
      <c r="C358" t="str">
        <f t="shared" si="15"/>
        <v>a</v>
      </c>
      <c r="D358">
        <f>VLOOKUP(C358,Pivot_Val_Try!$A$3:$C$24,3,0)</f>
        <v>0.26888217522658608</v>
      </c>
      <c r="E358">
        <f>VLOOKUP(C358,Pivot_Val_Try!$A$3:$C$24,2,0)</f>
        <v>0.73111782477341392</v>
      </c>
      <c r="F358" t="str">
        <f t="shared" si="16"/>
        <v>Female</v>
      </c>
      <c r="G358" t="str">
        <f t="shared" si="17"/>
        <v>True</v>
      </c>
    </row>
    <row r="359" spans="1:7" x14ac:dyDescent="0.3">
      <c r="A359" s="2" t="s">
        <v>2878</v>
      </c>
      <c r="B359" s="3" t="s">
        <v>7</v>
      </c>
      <c r="C359" t="str">
        <f t="shared" si="15"/>
        <v>i</v>
      </c>
      <c r="D359">
        <f>VLOOKUP(C359,Pivot_Val_Try!$A$3:$C$24,3,0)</f>
        <v>0.17714285714285713</v>
      </c>
      <c r="E359">
        <f>VLOOKUP(C359,Pivot_Val_Try!$A$3:$C$24,2,0)</f>
        <v>0.82285714285714284</v>
      </c>
      <c r="F359" t="str">
        <f t="shared" si="16"/>
        <v>Female</v>
      </c>
      <c r="G359" t="str">
        <f t="shared" si="17"/>
        <v>True</v>
      </c>
    </row>
    <row r="360" spans="1:7" x14ac:dyDescent="0.3">
      <c r="A360" s="4" t="s">
        <v>2881</v>
      </c>
      <c r="B360" s="5" t="s">
        <v>7</v>
      </c>
      <c r="C360" t="str">
        <f t="shared" si="15"/>
        <v>a</v>
      </c>
      <c r="D360">
        <f>VLOOKUP(C360,Pivot_Val_Try!$A$3:$C$24,3,0)</f>
        <v>0.26888217522658608</v>
      </c>
      <c r="E360">
        <f>VLOOKUP(C360,Pivot_Val_Try!$A$3:$C$24,2,0)</f>
        <v>0.73111782477341392</v>
      </c>
      <c r="F360" t="str">
        <f t="shared" si="16"/>
        <v>Female</v>
      </c>
      <c r="G360" t="str">
        <f t="shared" si="17"/>
        <v>True</v>
      </c>
    </row>
    <row r="361" spans="1:7" x14ac:dyDescent="0.3">
      <c r="A361" s="2" t="s">
        <v>2885</v>
      </c>
      <c r="B361" s="3" t="s">
        <v>7</v>
      </c>
      <c r="C361" t="str">
        <f t="shared" si="15"/>
        <v>i</v>
      </c>
      <c r="D361">
        <f>VLOOKUP(C361,Pivot_Val_Try!$A$3:$C$24,3,0)</f>
        <v>0.17714285714285713</v>
      </c>
      <c r="E361">
        <f>VLOOKUP(C361,Pivot_Val_Try!$A$3:$C$24,2,0)</f>
        <v>0.82285714285714284</v>
      </c>
      <c r="F361" t="str">
        <f t="shared" si="16"/>
        <v>Female</v>
      </c>
      <c r="G361" t="str">
        <f t="shared" si="17"/>
        <v>True</v>
      </c>
    </row>
    <row r="362" spans="1:7" x14ac:dyDescent="0.3">
      <c r="A362" s="4" t="s">
        <v>2887</v>
      </c>
      <c r="B362" s="5" t="s">
        <v>7</v>
      </c>
      <c r="C362" t="str">
        <f t="shared" si="15"/>
        <v>i</v>
      </c>
      <c r="D362">
        <f>VLOOKUP(C362,Pivot_Val_Try!$A$3:$C$24,3,0)</f>
        <v>0.17714285714285713</v>
      </c>
      <c r="E362">
        <f>VLOOKUP(C362,Pivot_Val_Try!$A$3:$C$24,2,0)</f>
        <v>0.82285714285714284</v>
      </c>
      <c r="F362" t="str">
        <f t="shared" si="16"/>
        <v>Female</v>
      </c>
      <c r="G362" t="str">
        <f t="shared" si="17"/>
        <v>True</v>
      </c>
    </row>
    <row r="363" spans="1:7" x14ac:dyDescent="0.3">
      <c r="A363" s="2" t="s">
        <v>2888</v>
      </c>
      <c r="B363" s="3" t="s">
        <v>7</v>
      </c>
      <c r="C363" t="str">
        <f t="shared" si="15"/>
        <v>a</v>
      </c>
      <c r="D363">
        <f>VLOOKUP(C363,Pivot_Val_Try!$A$3:$C$24,3,0)</f>
        <v>0.26888217522658608</v>
      </c>
      <c r="E363">
        <f>VLOOKUP(C363,Pivot_Val_Try!$A$3:$C$24,2,0)</f>
        <v>0.73111782477341392</v>
      </c>
      <c r="F363" t="str">
        <f t="shared" si="16"/>
        <v>Female</v>
      </c>
      <c r="G363" t="str">
        <f t="shared" si="17"/>
        <v>True</v>
      </c>
    </row>
    <row r="364" spans="1:7" x14ac:dyDescent="0.3">
      <c r="A364" s="4" t="s">
        <v>2889</v>
      </c>
      <c r="B364" s="5" t="s">
        <v>7</v>
      </c>
      <c r="C364" t="str">
        <f t="shared" si="15"/>
        <v>a</v>
      </c>
      <c r="D364">
        <f>VLOOKUP(C364,Pivot_Val_Try!$A$3:$C$24,3,0)</f>
        <v>0.26888217522658608</v>
      </c>
      <c r="E364">
        <f>VLOOKUP(C364,Pivot_Val_Try!$A$3:$C$24,2,0)</f>
        <v>0.73111782477341392</v>
      </c>
      <c r="F364" t="str">
        <f t="shared" si="16"/>
        <v>Female</v>
      </c>
      <c r="G364" t="str">
        <f t="shared" si="17"/>
        <v>True</v>
      </c>
    </row>
    <row r="365" spans="1:7" x14ac:dyDescent="0.3">
      <c r="A365" s="2" t="s">
        <v>2890</v>
      </c>
      <c r="B365" s="3" t="s">
        <v>7</v>
      </c>
      <c r="C365" t="str">
        <f t="shared" si="15"/>
        <v>a</v>
      </c>
      <c r="D365">
        <f>VLOOKUP(C365,Pivot_Val_Try!$A$3:$C$24,3,0)</f>
        <v>0.26888217522658608</v>
      </c>
      <c r="E365">
        <f>VLOOKUP(C365,Pivot_Val_Try!$A$3:$C$24,2,0)</f>
        <v>0.73111782477341392</v>
      </c>
      <c r="F365" t="str">
        <f t="shared" si="16"/>
        <v>Female</v>
      </c>
      <c r="G365" t="str">
        <f t="shared" si="17"/>
        <v>True</v>
      </c>
    </row>
    <row r="366" spans="1:7" x14ac:dyDescent="0.3">
      <c r="A366" s="4" t="s">
        <v>2891</v>
      </c>
      <c r="B366" s="5" t="s">
        <v>7</v>
      </c>
      <c r="C366" t="str">
        <f t="shared" si="15"/>
        <v>a</v>
      </c>
      <c r="D366">
        <f>VLOOKUP(C366,Pivot_Val_Try!$A$3:$C$24,3,0)</f>
        <v>0.26888217522658608</v>
      </c>
      <c r="E366">
        <f>VLOOKUP(C366,Pivot_Val_Try!$A$3:$C$24,2,0)</f>
        <v>0.73111782477341392</v>
      </c>
      <c r="F366" t="str">
        <f t="shared" si="16"/>
        <v>Female</v>
      </c>
      <c r="G366" t="str">
        <f t="shared" si="17"/>
        <v>True</v>
      </c>
    </row>
    <row r="367" spans="1:7" x14ac:dyDescent="0.3">
      <c r="A367" s="2" t="s">
        <v>2892</v>
      </c>
      <c r="B367" s="3" t="s">
        <v>7</v>
      </c>
      <c r="C367" t="str">
        <f t="shared" si="15"/>
        <v>a</v>
      </c>
      <c r="D367">
        <f>VLOOKUP(C367,Pivot_Val_Try!$A$3:$C$24,3,0)</f>
        <v>0.26888217522658608</v>
      </c>
      <c r="E367">
        <f>VLOOKUP(C367,Pivot_Val_Try!$A$3:$C$24,2,0)</f>
        <v>0.73111782477341392</v>
      </c>
      <c r="F367" t="str">
        <f t="shared" si="16"/>
        <v>Female</v>
      </c>
      <c r="G367" t="str">
        <f t="shared" si="17"/>
        <v>True</v>
      </c>
    </row>
    <row r="368" spans="1:7" x14ac:dyDescent="0.3">
      <c r="A368" s="4" t="s">
        <v>2894</v>
      </c>
      <c r="B368" s="5" t="s">
        <v>7</v>
      </c>
      <c r="C368" t="str">
        <f t="shared" si="15"/>
        <v>a</v>
      </c>
      <c r="D368">
        <f>VLOOKUP(C368,Pivot_Val_Try!$A$3:$C$24,3,0)</f>
        <v>0.26888217522658608</v>
      </c>
      <c r="E368">
        <f>VLOOKUP(C368,Pivot_Val_Try!$A$3:$C$24,2,0)</f>
        <v>0.73111782477341392</v>
      </c>
      <c r="F368" t="str">
        <f t="shared" si="16"/>
        <v>Female</v>
      </c>
      <c r="G368" t="str">
        <f t="shared" si="17"/>
        <v>True</v>
      </c>
    </row>
    <row r="369" spans="1:7" x14ac:dyDescent="0.3">
      <c r="A369" s="2" t="s">
        <v>2895</v>
      </c>
      <c r="B369" s="3" t="s">
        <v>7</v>
      </c>
      <c r="C369" t="str">
        <f t="shared" si="15"/>
        <v>i</v>
      </c>
      <c r="D369">
        <f>VLOOKUP(C369,Pivot_Val_Try!$A$3:$C$24,3,0)</f>
        <v>0.17714285714285713</v>
      </c>
      <c r="E369">
        <f>VLOOKUP(C369,Pivot_Val_Try!$A$3:$C$24,2,0)</f>
        <v>0.82285714285714284</v>
      </c>
      <c r="F369" t="str">
        <f t="shared" si="16"/>
        <v>Female</v>
      </c>
      <c r="G369" t="str">
        <f t="shared" si="17"/>
        <v>True</v>
      </c>
    </row>
    <row r="370" spans="1:7" x14ac:dyDescent="0.3">
      <c r="A370" s="4" t="s">
        <v>2896</v>
      </c>
      <c r="B370" s="5" t="s">
        <v>7</v>
      </c>
      <c r="C370" t="str">
        <f t="shared" si="15"/>
        <v>h</v>
      </c>
      <c r="D370">
        <f>VLOOKUP(C370,Pivot_Val_Try!$A$3:$C$24,3,0)</f>
        <v>0.96721311475409832</v>
      </c>
      <c r="E370">
        <f>VLOOKUP(C370,Pivot_Val_Try!$A$3:$C$24,2,0)</f>
        <v>3.2786885245901641E-2</v>
      </c>
      <c r="F370" t="str">
        <f t="shared" si="16"/>
        <v>Male</v>
      </c>
      <c r="G370" t="str">
        <f t="shared" si="17"/>
        <v>False</v>
      </c>
    </row>
    <row r="371" spans="1:7" x14ac:dyDescent="0.3">
      <c r="A371" s="2" t="s">
        <v>2898</v>
      </c>
      <c r="B371" s="3" t="s">
        <v>7</v>
      </c>
      <c r="C371" t="str">
        <f t="shared" si="15"/>
        <v>a</v>
      </c>
      <c r="D371">
        <f>VLOOKUP(C371,Pivot_Val_Try!$A$3:$C$24,3,0)</f>
        <v>0.26888217522658608</v>
      </c>
      <c r="E371">
        <f>VLOOKUP(C371,Pivot_Val_Try!$A$3:$C$24,2,0)</f>
        <v>0.73111782477341392</v>
      </c>
      <c r="F371" t="str">
        <f t="shared" si="16"/>
        <v>Female</v>
      </c>
      <c r="G371" t="str">
        <f t="shared" si="17"/>
        <v>True</v>
      </c>
    </row>
    <row r="372" spans="1:7" x14ac:dyDescent="0.3">
      <c r="A372" s="4" t="s">
        <v>2903</v>
      </c>
      <c r="B372" s="5" t="s">
        <v>7</v>
      </c>
      <c r="C372" t="str">
        <f t="shared" si="15"/>
        <v>a</v>
      </c>
      <c r="D372">
        <f>VLOOKUP(C372,Pivot_Val_Try!$A$3:$C$24,3,0)</f>
        <v>0.26888217522658608</v>
      </c>
      <c r="E372">
        <f>VLOOKUP(C372,Pivot_Val_Try!$A$3:$C$24,2,0)</f>
        <v>0.73111782477341392</v>
      </c>
      <c r="F372" t="str">
        <f t="shared" si="16"/>
        <v>Female</v>
      </c>
      <c r="G372" t="str">
        <f t="shared" si="17"/>
        <v>True</v>
      </c>
    </row>
    <row r="373" spans="1:7" x14ac:dyDescent="0.3">
      <c r="A373" s="2" t="s">
        <v>2905</v>
      </c>
      <c r="B373" s="3" t="s">
        <v>7</v>
      </c>
      <c r="C373" t="str">
        <f t="shared" si="15"/>
        <v>a</v>
      </c>
      <c r="D373">
        <f>VLOOKUP(C373,Pivot_Val_Try!$A$3:$C$24,3,0)</f>
        <v>0.26888217522658608</v>
      </c>
      <c r="E373">
        <f>VLOOKUP(C373,Pivot_Val_Try!$A$3:$C$24,2,0)</f>
        <v>0.73111782477341392</v>
      </c>
      <c r="F373" t="str">
        <f t="shared" si="16"/>
        <v>Female</v>
      </c>
      <c r="G373" t="str">
        <f t="shared" si="17"/>
        <v>True</v>
      </c>
    </row>
    <row r="374" spans="1:7" x14ac:dyDescent="0.3">
      <c r="A374" s="4" t="s">
        <v>2909</v>
      </c>
      <c r="B374" s="5" t="s">
        <v>7</v>
      </c>
      <c r="C374" t="str">
        <f t="shared" si="15"/>
        <v>i</v>
      </c>
      <c r="D374">
        <f>VLOOKUP(C374,Pivot_Val_Try!$A$3:$C$24,3,0)</f>
        <v>0.17714285714285713</v>
      </c>
      <c r="E374">
        <f>VLOOKUP(C374,Pivot_Val_Try!$A$3:$C$24,2,0)</f>
        <v>0.82285714285714284</v>
      </c>
      <c r="F374" t="str">
        <f t="shared" si="16"/>
        <v>Female</v>
      </c>
      <c r="G374" t="str">
        <f t="shared" si="17"/>
        <v>True</v>
      </c>
    </row>
    <row r="375" spans="1:7" x14ac:dyDescent="0.3">
      <c r="A375" s="2" t="s">
        <v>2910</v>
      </c>
      <c r="B375" s="3" t="s">
        <v>7</v>
      </c>
      <c r="C375" t="str">
        <f t="shared" si="15"/>
        <v>a</v>
      </c>
      <c r="D375">
        <f>VLOOKUP(C375,Pivot_Val_Try!$A$3:$C$24,3,0)</f>
        <v>0.26888217522658608</v>
      </c>
      <c r="E375">
        <f>VLOOKUP(C375,Pivot_Val_Try!$A$3:$C$24,2,0)</f>
        <v>0.73111782477341392</v>
      </c>
      <c r="F375" t="str">
        <f t="shared" si="16"/>
        <v>Female</v>
      </c>
      <c r="G375" t="str">
        <f t="shared" si="17"/>
        <v>True</v>
      </c>
    </row>
    <row r="376" spans="1:7" x14ac:dyDescent="0.3">
      <c r="A376" s="4" t="s">
        <v>2911</v>
      </c>
      <c r="B376" s="5" t="s">
        <v>7</v>
      </c>
      <c r="C376" t="str">
        <f t="shared" si="15"/>
        <v>a</v>
      </c>
      <c r="D376">
        <f>VLOOKUP(C376,Pivot_Val_Try!$A$3:$C$24,3,0)</f>
        <v>0.26888217522658608</v>
      </c>
      <c r="E376">
        <f>VLOOKUP(C376,Pivot_Val_Try!$A$3:$C$24,2,0)</f>
        <v>0.73111782477341392</v>
      </c>
      <c r="F376" t="str">
        <f t="shared" si="16"/>
        <v>Female</v>
      </c>
      <c r="G376" t="str">
        <f t="shared" si="17"/>
        <v>True</v>
      </c>
    </row>
    <row r="377" spans="1:7" x14ac:dyDescent="0.3">
      <c r="A377" s="2" t="s">
        <v>2915</v>
      </c>
      <c r="B377" s="3" t="s">
        <v>7</v>
      </c>
      <c r="C377" t="str">
        <f t="shared" si="15"/>
        <v>a</v>
      </c>
      <c r="D377">
        <f>VLOOKUP(C377,Pivot_Val_Try!$A$3:$C$24,3,0)</f>
        <v>0.26888217522658608</v>
      </c>
      <c r="E377">
        <f>VLOOKUP(C377,Pivot_Val_Try!$A$3:$C$24,2,0)</f>
        <v>0.73111782477341392</v>
      </c>
      <c r="F377" t="str">
        <f t="shared" si="16"/>
        <v>Female</v>
      </c>
      <c r="G377" t="str">
        <f t="shared" si="17"/>
        <v>True</v>
      </c>
    </row>
    <row r="378" spans="1:7" x14ac:dyDescent="0.3">
      <c r="A378" s="4" t="s">
        <v>2916</v>
      </c>
      <c r="B378" s="5" t="s">
        <v>7</v>
      </c>
      <c r="C378" t="str">
        <f t="shared" si="15"/>
        <v>a</v>
      </c>
      <c r="D378">
        <f>VLOOKUP(C378,Pivot_Val_Try!$A$3:$C$24,3,0)</f>
        <v>0.26888217522658608</v>
      </c>
      <c r="E378">
        <f>VLOOKUP(C378,Pivot_Val_Try!$A$3:$C$24,2,0)</f>
        <v>0.73111782477341392</v>
      </c>
      <c r="F378" t="str">
        <f t="shared" si="16"/>
        <v>Female</v>
      </c>
      <c r="G378" t="str">
        <f t="shared" si="17"/>
        <v>True</v>
      </c>
    </row>
    <row r="379" spans="1:7" x14ac:dyDescent="0.3">
      <c r="A379" s="2" t="s">
        <v>2917</v>
      </c>
      <c r="B379" s="3" t="s">
        <v>7</v>
      </c>
      <c r="C379" t="str">
        <f t="shared" si="15"/>
        <v>i</v>
      </c>
      <c r="D379">
        <f>VLOOKUP(C379,Pivot_Val_Try!$A$3:$C$24,3,0)</f>
        <v>0.17714285714285713</v>
      </c>
      <c r="E379">
        <f>VLOOKUP(C379,Pivot_Val_Try!$A$3:$C$24,2,0)</f>
        <v>0.82285714285714284</v>
      </c>
      <c r="F379" t="str">
        <f t="shared" si="16"/>
        <v>Female</v>
      </c>
      <c r="G379" t="str">
        <f t="shared" si="17"/>
        <v>True</v>
      </c>
    </row>
    <row r="380" spans="1:7" x14ac:dyDescent="0.3">
      <c r="A380" s="4" t="s">
        <v>2918</v>
      </c>
      <c r="B380" s="5" t="s">
        <v>7</v>
      </c>
      <c r="C380" t="str">
        <f t="shared" si="15"/>
        <v>a</v>
      </c>
      <c r="D380">
        <f>VLOOKUP(C380,Pivot_Val_Try!$A$3:$C$24,3,0)</f>
        <v>0.26888217522658608</v>
      </c>
      <c r="E380">
        <f>VLOOKUP(C380,Pivot_Val_Try!$A$3:$C$24,2,0)</f>
        <v>0.73111782477341392</v>
      </c>
      <c r="F380" t="str">
        <f t="shared" si="16"/>
        <v>Female</v>
      </c>
      <c r="G380" t="str">
        <f t="shared" si="17"/>
        <v>True</v>
      </c>
    </row>
    <row r="381" spans="1:7" x14ac:dyDescent="0.3">
      <c r="A381" s="2" t="s">
        <v>2919</v>
      </c>
      <c r="B381" s="3" t="s">
        <v>7</v>
      </c>
      <c r="C381" t="str">
        <f t="shared" si="15"/>
        <v>i</v>
      </c>
      <c r="D381">
        <f>VLOOKUP(C381,Pivot_Val_Try!$A$3:$C$24,3,0)</f>
        <v>0.17714285714285713</v>
      </c>
      <c r="E381">
        <f>VLOOKUP(C381,Pivot_Val_Try!$A$3:$C$24,2,0)</f>
        <v>0.82285714285714284</v>
      </c>
      <c r="F381" t="str">
        <f t="shared" si="16"/>
        <v>Female</v>
      </c>
      <c r="G381" t="str">
        <f t="shared" si="17"/>
        <v>True</v>
      </c>
    </row>
    <row r="382" spans="1:7" x14ac:dyDescent="0.3">
      <c r="A382" s="4" t="s">
        <v>2920</v>
      </c>
      <c r="B382" s="5" t="s">
        <v>7</v>
      </c>
      <c r="C382" t="str">
        <f t="shared" si="15"/>
        <v>i</v>
      </c>
      <c r="D382">
        <f>VLOOKUP(C382,Pivot_Val_Try!$A$3:$C$24,3,0)</f>
        <v>0.17714285714285713</v>
      </c>
      <c r="E382">
        <f>VLOOKUP(C382,Pivot_Val_Try!$A$3:$C$24,2,0)</f>
        <v>0.82285714285714284</v>
      </c>
      <c r="F382" t="str">
        <f t="shared" si="16"/>
        <v>Female</v>
      </c>
      <c r="G382" t="str">
        <f t="shared" si="17"/>
        <v>True</v>
      </c>
    </row>
    <row r="383" spans="1:7" x14ac:dyDescent="0.3">
      <c r="A383" s="2" t="s">
        <v>2921</v>
      </c>
      <c r="B383" s="3" t="s">
        <v>7</v>
      </c>
      <c r="C383" t="str">
        <f t="shared" si="15"/>
        <v>a</v>
      </c>
      <c r="D383">
        <f>VLOOKUP(C383,Pivot_Val_Try!$A$3:$C$24,3,0)</f>
        <v>0.26888217522658608</v>
      </c>
      <c r="E383">
        <f>VLOOKUP(C383,Pivot_Val_Try!$A$3:$C$24,2,0)</f>
        <v>0.73111782477341392</v>
      </c>
      <c r="F383" t="str">
        <f t="shared" si="16"/>
        <v>Female</v>
      </c>
      <c r="G383" t="str">
        <f t="shared" si="17"/>
        <v>True</v>
      </c>
    </row>
    <row r="384" spans="1:7" x14ac:dyDescent="0.3">
      <c r="A384" s="4" t="s">
        <v>2923</v>
      </c>
      <c r="B384" s="5" t="s">
        <v>7</v>
      </c>
      <c r="C384" t="str">
        <f t="shared" si="15"/>
        <v>i</v>
      </c>
      <c r="D384">
        <f>VLOOKUP(C384,Pivot_Val_Try!$A$3:$C$24,3,0)</f>
        <v>0.17714285714285713</v>
      </c>
      <c r="E384">
        <f>VLOOKUP(C384,Pivot_Val_Try!$A$3:$C$24,2,0)</f>
        <v>0.82285714285714284</v>
      </c>
      <c r="F384" t="str">
        <f t="shared" si="16"/>
        <v>Female</v>
      </c>
      <c r="G384" t="str">
        <f t="shared" si="17"/>
        <v>True</v>
      </c>
    </row>
    <row r="385" spans="1:7" x14ac:dyDescent="0.3">
      <c r="A385" s="2" t="s">
        <v>2925</v>
      </c>
      <c r="B385" s="3" t="s">
        <v>7</v>
      </c>
      <c r="C385" t="str">
        <f t="shared" si="15"/>
        <v>i</v>
      </c>
      <c r="D385">
        <f>VLOOKUP(C385,Pivot_Val_Try!$A$3:$C$24,3,0)</f>
        <v>0.17714285714285713</v>
      </c>
      <c r="E385">
        <f>VLOOKUP(C385,Pivot_Val_Try!$A$3:$C$24,2,0)</f>
        <v>0.82285714285714284</v>
      </c>
      <c r="F385" t="str">
        <f t="shared" si="16"/>
        <v>Female</v>
      </c>
      <c r="G385" t="str">
        <f t="shared" si="17"/>
        <v>True</v>
      </c>
    </row>
    <row r="386" spans="1:7" x14ac:dyDescent="0.3">
      <c r="A386" s="4" t="s">
        <v>2928</v>
      </c>
      <c r="B386" s="5" t="s">
        <v>7</v>
      </c>
      <c r="C386" t="str">
        <f t="shared" si="15"/>
        <v>i</v>
      </c>
      <c r="D386">
        <f>VLOOKUP(C386,Pivot_Val_Try!$A$3:$C$24,3,0)</f>
        <v>0.17714285714285713</v>
      </c>
      <c r="E386">
        <f>VLOOKUP(C386,Pivot_Val_Try!$A$3:$C$24,2,0)</f>
        <v>0.82285714285714284</v>
      </c>
      <c r="F386" t="str">
        <f t="shared" si="16"/>
        <v>Female</v>
      </c>
      <c r="G386" t="str">
        <f t="shared" si="17"/>
        <v>True</v>
      </c>
    </row>
    <row r="387" spans="1:7" x14ac:dyDescent="0.3">
      <c r="A387" s="2" t="s">
        <v>2930</v>
      </c>
      <c r="B387" s="3" t="s">
        <v>7</v>
      </c>
      <c r="C387" t="str">
        <f t="shared" ref="C387:C450" si="18">RIGHT(A387)</f>
        <v>d</v>
      </c>
      <c r="D387">
        <f>VLOOKUP(C387,Pivot_Val_Try!$A$3:$C$24,3,0)</f>
        <v>0.91666666666666663</v>
      </c>
      <c r="E387">
        <f>VLOOKUP(C387,Pivot_Val_Try!$A$3:$C$24,2,0)</f>
        <v>8.3333333333333329E-2</v>
      </c>
      <c r="F387" t="str">
        <f t="shared" ref="F387:F450" si="19">IF(D387&gt;E387,"Male","Female")</f>
        <v>Male</v>
      </c>
      <c r="G387" t="str">
        <f t="shared" ref="G387:G450" si="20">IF(B387=F387,"True","False")</f>
        <v>False</v>
      </c>
    </row>
    <row r="388" spans="1:7" x14ac:dyDescent="0.3">
      <c r="A388" s="4" t="s">
        <v>2933</v>
      </c>
      <c r="B388" s="5" t="s">
        <v>7</v>
      </c>
      <c r="C388" t="str">
        <f t="shared" si="18"/>
        <v>l</v>
      </c>
      <c r="D388">
        <f>VLOOKUP(C388,Pivot_Val_Try!$A$3:$C$24,3,0)</f>
        <v>0.79069767441860461</v>
      </c>
      <c r="E388">
        <f>VLOOKUP(C388,Pivot_Val_Try!$A$3:$C$24,2,0)</f>
        <v>0.20930232558139536</v>
      </c>
      <c r="F388" t="str">
        <f t="shared" si="19"/>
        <v>Male</v>
      </c>
      <c r="G388" t="str">
        <f t="shared" si="20"/>
        <v>False</v>
      </c>
    </row>
    <row r="389" spans="1:7" x14ac:dyDescent="0.3">
      <c r="A389" s="2" t="s">
        <v>2935</v>
      </c>
      <c r="B389" s="3" t="s">
        <v>7</v>
      </c>
      <c r="C389" t="str">
        <f t="shared" si="18"/>
        <v>a</v>
      </c>
      <c r="D389">
        <f>VLOOKUP(C389,Pivot_Val_Try!$A$3:$C$24,3,0)</f>
        <v>0.26888217522658608</v>
      </c>
      <c r="E389">
        <f>VLOOKUP(C389,Pivot_Val_Try!$A$3:$C$24,2,0)</f>
        <v>0.73111782477341392</v>
      </c>
      <c r="F389" t="str">
        <f t="shared" si="19"/>
        <v>Female</v>
      </c>
      <c r="G389" t="str">
        <f t="shared" si="20"/>
        <v>True</v>
      </c>
    </row>
    <row r="390" spans="1:7" x14ac:dyDescent="0.3">
      <c r="A390" s="4" t="s">
        <v>2936</v>
      </c>
      <c r="B390" s="5" t="s">
        <v>7</v>
      </c>
      <c r="C390" t="str">
        <f t="shared" si="18"/>
        <v>i</v>
      </c>
      <c r="D390">
        <f>VLOOKUP(C390,Pivot_Val_Try!$A$3:$C$24,3,0)</f>
        <v>0.17714285714285713</v>
      </c>
      <c r="E390">
        <f>VLOOKUP(C390,Pivot_Val_Try!$A$3:$C$24,2,0)</f>
        <v>0.82285714285714284</v>
      </c>
      <c r="F390" t="str">
        <f t="shared" si="19"/>
        <v>Female</v>
      </c>
      <c r="G390" t="str">
        <f t="shared" si="20"/>
        <v>True</v>
      </c>
    </row>
    <row r="391" spans="1:7" x14ac:dyDescent="0.3">
      <c r="A391" s="2" t="s">
        <v>2937</v>
      </c>
      <c r="B391" s="3" t="s">
        <v>7</v>
      </c>
      <c r="C391" t="str">
        <f t="shared" si="18"/>
        <v>a</v>
      </c>
      <c r="D391">
        <f>VLOOKUP(C391,Pivot_Val_Try!$A$3:$C$24,3,0)</f>
        <v>0.26888217522658608</v>
      </c>
      <c r="E391">
        <f>VLOOKUP(C391,Pivot_Val_Try!$A$3:$C$24,2,0)</f>
        <v>0.73111782477341392</v>
      </c>
      <c r="F391" t="str">
        <f t="shared" si="19"/>
        <v>Female</v>
      </c>
      <c r="G391" t="str">
        <f t="shared" si="20"/>
        <v>True</v>
      </c>
    </row>
    <row r="392" spans="1:7" x14ac:dyDescent="0.3">
      <c r="A392" s="4" t="s">
        <v>2940</v>
      </c>
      <c r="B392" s="5" t="s">
        <v>7</v>
      </c>
      <c r="C392" t="str">
        <f t="shared" si="18"/>
        <v>i</v>
      </c>
      <c r="D392">
        <f>VLOOKUP(C392,Pivot_Val_Try!$A$3:$C$24,3,0)</f>
        <v>0.17714285714285713</v>
      </c>
      <c r="E392">
        <f>VLOOKUP(C392,Pivot_Val_Try!$A$3:$C$24,2,0)</f>
        <v>0.82285714285714284</v>
      </c>
      <c r="F392" t="str">
        <f t="shared" si="19"/>
        <v>Female</v>
      </c>
      <c r="G392" t="str">
        <f t="shared" si="20"/>
        <v>True</v>
      </c>
    </row>
    <row r="393" spans="1:7" x14ac:dyDescent="0.3">
      <c r="A393" s="2" t="s">
        <v>2942</v>
      </c>
      <c r="B393" s="3" t="s">
        <v>7</v>
      </c>
      <c r="C393" t="str">
        <f t="shared" si="18"/>
        <v>a</v>
      </c>
      <c r="D393">
        <f>VLOOKUP(C393,Pivot_Val_Try!$A$3:$C$24,3,0)</f>
        <v>0.26888217522658608</v>
      </c>
      <c r="E393">
        <f>VLOOKUP(C393,Pivot_Val_Try!$A$3:$C$24,2,0)</f>
        <v>0.73111782477341392</v>
      </c>
      <c r="F393" t="str">
        <f t="shared" si="19"/>
        <v>Female</v>
      </c>
      <c r="G393" t="str">
        <f t="shared" si="20"/>
        <v>True</v>
      </c>
    </row>
    <row r="394" spans="1:7" x14ac:dyDescent="0.3">
      <c r="A394" s="4" t="s">
        <v>2945</v>
      </c>
      <c r="B394" s="5" t="s">
        <v>7</v>
      </c>
      <c r="C394" t="str">
        <f t="shared" si="18"/>
        <v>i</v>
      </c>
      <c r="D394">
        <f>VLOOKUP(C394,Pivot_Val_Try!$A$3:$C$24,3,0)</f>
        <v>0.17714285714285713</v>
      </c>
      <c r="E394">
        <f>VLOOKUP(C394,Pivot_Val_Try!$A$3:$C$24,2,0)</f>
        <v>0.82285714285714284</v>
      </c>
      <c r="F394" t="str">
        <f t="shared" si="19"/>
        <v>Female</v>
      </c>
      <c r="G394" t="str">
        <f t="shared" si="20"/>
        <v>True</v>
      </c>
    </row>
    <row r="395" spans="1:7" x14ac:dyDescent="0.3">
      <c r="A395" s="2" t="s">
        <v>2947</v>
      </c>
      <c r="B395" s="3" t="s">
        <v>7</v>
      </c>
      <c r="C395" t="str">
        <f t="shared" si="18"/>
        <v>a</v>
      </c>
      <c r="D395">
        <f>VLOOKUP(C395,Pivot_Val_Try!$A$3:$C$24,3,0)</f>
        <v>0.26888217522658608</v>
      </c>
      <c r="E395">
        <f>VLOOKUP(C395,Pivot_Val_Try!$A$3:$C$24,2,0)</f>
        <v>0.73111782477341392</v>
      </c>
      <c r="F395" t="str">
        <f t="shared" si="19"/>
        <v>Female</v>
      </c>
      <c r="G395" t="str">
        <f t="shared" si="20"/>
        <v>True</v>
      </c>
    </row>
    <row r="396" spans="1:7" x14ac:dyDescent="0.3">
      <c r="A396" s="4" t="s">
        <v>2950</v>
      </c>
      <c r="B396" s="5" t="s">
        <v>7</v>
      </c>
      <c r="C396" t="str">
        <f t="shared" si="18"/>
        <v>l</v>
      </c>
      <c r="D396">
        <f>VLOOKUP(C396,Pivot_Val_Try!$A$3:$C$24,3,0)</f>
        <v>0.79069767441860461</v>
      </c>
      <c r="E396">
        <f>VLOOKUP(C396,Pivot_Val_Try!$A$3:$C$24,2,0)</f>
        <v>0.20930232558139536</v>
      </c>
      <c r="F396" t="str">
        <f t="shared" si="19"/>
        <v>Male</v>
      </c>
      <c r="G396" t="str">
        <f t="shared" si="20"/>
        <v>False</v>
      </c>
    </row>
    <row r="397" spans="1:7" x14ac:dyDescent="0.3">
      <c r="A397" s="2" t="s">
        <v>2953</v>
      </c>
      <c r="B397" s="3" t="s">
        <v>7</v>
      </c>
      <c r="C397" t="str">
        <f t="shared" si="18"/>
        <v>a</v>
      </c>
      <c r="D397">
        <f>VLOOKUP(C397,Pivot_Val_Try!$A$3:$C$24,3,0)</f>
        <v>0.26888217522658608</v>
      </c>
      <c r="E397">
        <f>VLOOKUP(C397,Pivot_Val_Try!$A$3:$C$24,2,0)</f>
        <v>0.73111782477341392</v>
      </c>
      <c r="F397" t="str">
        <f t="shared" si="19"/>
        <v>Female</v>
      </c>
      <c r="G397" t="str">
        <f t="shared" si="20"/>
        <v>True</v>
      </c>
    </row>
    <row r="398" spans="1:7" x14ac:dyDescent="0.3">
      <c r="A398" s="4" t="s">
        <v>2955</v>
      </c>
      <c r="B398" s="5" t="s">
        <v>7</v>
      </c>
      <c r="C398" t="str">
        <f t="shared" si="18"/>
        <v>a</v>
      </c>
      <c r="D398">
        <f>VLOOKUP(C398,Pivot_Val_Try!$A$3:$C$24,3,0)</f>
        <v>0.26888217522658608</v>
      </c>
      <c r="E398">
        <f>VLOOKUP(C398,Pivot_Val_Try!$A$3:$C$24,2,0)</f>
        <v>0.73111782477341392</v>
      </c>
      <c r="F398" t="str">
        <f t="shared" si="19"/>
        <v>Female</v>
      </c>
      <c r="G398" t="str">
        <f t="shared" si="20"/>
        <v>True</v>
      </c>
    </row>
    <row r="399" spans="1:7" x14ac:dyDescent="0.3">
      <c r="A399" s="2" t="s">
        <v>2957</v>
      </c>
      <c r="B399" s="3" t="s">
        <v>7</v>
      </c>
      <c r="C399" t="str">
        <f t="shared" si="18"/>
        <v>i</v>
      </c>
      <c r="D399">
        <f>VLOOKUP(C399,Pivot_Val_Try!$A$3:$C$24,3,0)</f>
        <v>0.17714285714285713</v>
      </c>
      <c r="E399">
        <f>VLOOKUP(C399,Pivot_Val_Try!$A$3:$C$24,2,0)</f>
        <v>0.82285714285714284</v>
      </c>
      <c r="F399" t="str">
        <f t="shared" si="19"/>
        <v>Female</v>
      </c>
      <c r="G399" t="str">
        <f t="shared" si="20"/>
        <v>True</v>
      </c>
    </row>
    <row r="400" spans="1:7" x14ac:dyDescent="0.3">
      <c r="A400" s="4" t="s">
        <v>2960</v>
      </c>
      <c r="B400" s="5" t="s">
        <v>7</v>
      </c>
      <c r="C400" t="str">
        <f t="shared" si="18"/>
        <v>i</v>
      </c>
      <c r="D400">
        <f>VLOOKUP(C400,Pivot_Val_Try!$A$3:$C$24,3,0)</f>
        <v>0.17714285714285713</v>
      </c>
      <c r="E400">
        <f>VLOOKUP(C400,Pivot_Val_Try!$A$3:$C$24,2,0)</f>
        <v>0.82285714285714284</v>
      </c>
      <c r="F400" t="str">
        <f t="shared" si="19"/>
        <v>Female</v>
      </c>
      <c r="G400" t="str">
        <f t="shared" si="20"/>
        <v>True</v>
      </c>
    </row>
    <row r="401" spans="1:7" x14ac:dyDescent="0.3">
      <c r="A401" s="2" t="s">
        <v>2961</v>
      </c>
      <c r="B401" s="3" t="s">
        <v>7</v>
      </c>
      <c r="C401" t="str">
        <f t="shared" si="18"/>
        <v>i</v>
      </c>
      <c r="D401">
        <f>VLOOKUP(C401,Pivot_Val_Try!$A$3:$C$24,3,0)</f>
        <v>0.17714285714285713</v>
      </c>
      <c r="E401">
        <f>VLOOKUP(C401,Pivot_Val_Try!$A$3:$C$24,2,0)</f>
        <v>0.82285714285714284</v>
      </c>
      <c r="F401" t="str">
        <f t="shared" si="19"/>
        <v>Female</v>
      </c>
      <c r="G401" t="str">
        <f t="shared" si="20"/>
        <v>True</v>
      </c>
    </row>
    <row r="402" spans="1:7" x14ac:dyDescent="0.3">
      <c r="A402" s="4" t="s">
        <v>2962</v>
      </c>
      <c r="B402" s="5" t="s">
        <v>7</v>
      </c>
      <c r="C402" t="str">
        <f t="shared" si="18"/>
        <v>a</v>
      </c>
      <c r="D402">
        <f>VLOOKUP(C402,Pivot_Val_Try!$A$3:$C$24,3,0)</f>
        <v>0.26888217522658608</v>
      </c>
      <c r="E402">
        <f>VLOOKUP(C402,Pivot_Val_Try!$A$3:$C$24,2,0)</f>
        <v>0.73111782477341392</v>
      </c>
      <c r="F402" t="str">
        <f t="shared" si="19"/>
        <v>Female</v>
      </c>
      <c r="G402" t="str">
        <f t="shared" si="20"/>
        <v>True</v>
      </c>
    </row>
    <row r="403" spans="1:7" x14ac:dyDescent="0.3">
      <c r="A403" s="2" t="s">
        <v>2966</v>
      </c>
      <c r="B403" s="3" t="s">
        <v>7</v>
      </c>
      <c r="C403" t="str">
        <f t="shared" si="18"/>
        <v>a</v>
      </c>
      <c r="D403">
        <f>VLOOKUP(C403,Pivot_Val_Try!$A$3:$C$24,3,0)</f>
        <v>0.26888217522658608</v>
      </c>
      <c r="E403">
        <f>VLOOKUP(C403,Pivot_Val_Try!$A$3:$C$24,2,0)</f>
        <v>0.73111782477341392</v>
      </c>
      <c r="F403" t="str">
        <f t="shared" si="19"/>
        <v>Female</v>
      </c>
      <c r="G403" t="str">
        <f t="shared" si="20"/>
        <v>True</v>
      </c>
    </row>
    <row r="404" spans="1:7" x14ac:dyDescent="0.3">
      <c r="A404" s="4" t="s">
        <v>2967</v>
      </c>
      <c r="B404" s="5" t="s">
        <v>7</v>
      </c>
      <c r="C404" t="str">
        <f t="shared" si="18"/>
        <v>i</v>
      </c>
      <c r="D404">
        <f>VLOOKUP(C404,Pivot_Val_Try!$A$3:$C$24,3,0)</f>
        <v>0.17714285714285713</v>
      </c>
      <c r="E404">
        <f>VLOOKUP(C404,Pivot_Val_Try!$A$3:$C$24,2,0)</f>
        <v>0.82285714285714284</v>
      </c>
      <c r="F404" t="str">
        <f t="shared" si="19"/>
        <v>Female</v>
      </c>
      <c r="G404" t="str">
        <f t="shared" si="20"/>
        <v>True</v>
      </c>
    </row>
    <row r="405" spans="1:7" x14ac:dyDescent="0.3">
      <c r="A405" s="2" t="s">
        <v>2968</v>
      </c>
      <c r="B405" s="3" t="s">
        <v>7</v>
      </c>
      <c r="C405" t="str">
        <f t="shared" si="18"/>
        <v>a</v>
      </c>
      <c r="D405">
        <f>VLOOKUP(C405,Pivot_Val_Try!$A$3:$C$24,3,0)</f>
        <v>0.26888217522658608</v>
      </c>
      <c r="E405">
        <f>VLOOKUP(C405,Pivot_Val_Try!$A$3:$C$24,2,0)</f>
        <v>0.73111782477341392</v>
      </c>
      <c r="F405" t="str">
        <f t="shared" si="19"/>
        <v>Female</v>
      </c>
      <c r="G405" t="str">
        <f t="shared" si="20"/>
        <v>True</v>
      </c>
    </row>
    <row r="406" spans="1:7" x14ac:dyDescent="0.3">
      <c r="A406" s="4" t="s">
        <v>2970</v>
      </c>
      <c r="B406" s="5" t="s">
        <v>7</v>
      </c>
      <c r="C406" t="str">
        <f t="shared" si="18"/>
        <v>i</v>
      </c>
      <c r="D406">
        <f>VLOOKUP(C406,Pivot_Val_Try!$A$3:$C$24,3,0)</f>
        <v>0.17714285714285713</v>
      </c>
      <c r="E406">
        <f>VLOOKUP(C406,Pivot_Val_Try!$A$3:$C$24,2,0)</f>
        <v>0.82285714285714284</v>
      </c>
      <c r="F406" t="str">
        <f t="shared" si="19"/>
        <v>Female</v>
      </c>
      <c r="G406" t="str">
        <f t="shared" si="20"/>
        <v>True</v>
      </c>
    </row>
    <row r="407" spans="1:7" x14ac:dyDescent="0.3">
      <c r="A407" s="2" t="s">
        <v>2971</v>
      </c>
      <c r="B407" s="3" t="s">
        <v>7</v>
      </c>
      <c r="C407" t="str">
        <f t="shared" si="18"/>
        <v>i</v>
      </c>
      <c r="D407">
        <f>VLOOKUP(C407,Pivot_Val_Try!$A$3:$C$24,3,0)</f>
        <v>0.17714285714285713</v>
      </c>
      <c r="E407">
        <f>VLOOKUP(C407,Pivot_Val_Try!$A$3:$C$24,2,0)</f>
        <v>0.82285714285714284</v>
      </c>
      <c r="F407" t="str">
        <f t="shared" si="19"/>
        <v>Female</v>
      </c>
      <c r="G407" t="str">
        <f t="shared" si="20"/>
        <v>True</v>
      </c>
    </row>
    <row r="408" spans="1:7" x14ac:dyDescent="0.3">
      <c r="A408" s="4" t="s">
        <v>2973</v>
      </c>
      <c r="B408" s="5" t="s">
        <v>7</v>
      </c>
      <c r="C408" t="str">
        <f t="shared" si="18"/>
        <v>a</v>
      </c>
      <c r="D408">
        <f>VLOOKUP(C408,Pivot_Val_Try!$A$3:$C$24,3,0)</f>
        <v>0.26888217522658608</v>
      </c>
      <c r="E408">
        <f>VLOOKUP(C408,Pivot_Val_Try!$A$3:$C$24,2,0)</f>
        <v>0.73111782477341392</v>
      </c>
      <c r="F408" t="str">
        <f t="shared" si="19"/>
        <v>Female</v>
      </c>
      <c r="G408" t="str">
        <f t="shared" si="20"/>
        <v>True</v>
      </c>
    </row>
    <row r="409" spans="1:7" x14ac:dyDescent="0.3">
      <c r="A409" s="2" t="s">
        <v>2974</v>
      </c>
      <c r="B409" s="3" t="s">
        <v>7</v>
      </c>
      <c r="C409" t="str">
        <f t="shared" si="18"/>
        <v>a</v>
      </c>
      <c r="D409">
        <f>VLOOKUP(C409,Pivot_Val_Try!$A$3:$C$24,3,0)</f>
        <v>0.26888217522658608</v>
      </c>
      <c r="E409">
        <f>VLOOKUP(C409,Pivot_Val_Try!$A$3:$C$24,2,0)</f>
        <v>0.73111782477341392</v>
      </c>
      <c r="F409" t="str">
        <f t="shared" si="19"/>
        <v>Female</v>
      </c>
      <c r="G409" t="str">
        <f t="shared" si="20"/>
        <v>True</v>
      </c>
    </row>
    <row r="410" spans="1:7" x14ac:dyDescent="0.3">
      <c r="A410" s="4" t="s">
        <v>2978</v>
      </c>
      <c r="B410" s="5" t="s">
        <v>7</v>
      </c>
      <c r="C410" t="str">
        <f t="shared" si="18"/>
        <v>a</v>
      </c>
      <c r="D410">
        <f>VLOOKUP(C410,Pivot_Val_Try!$A$3:$C$24,3,0)</f>
        <v>0.26888217522658608</v>
      </c>
      <c r="E410">
        <f>VLOOKUP(C410,Pivot_Val_Try!$A$3:$C$24,2,0)</f>
        <v>0.73111782477341392</v>
      </c>
      <c r="F410" t="str">
        <f t="shared" si="19"/>
        <v>Female</v>
      </c>
      <c r="G410" t="str">
        <f t="shared" si="20"/>
        <v>True</v>
      </c>
    </row>
    <row r="411" spans="1:7" x14ac:dyDescent="0.3">
      <c r="A411" s="2" t="s">
        <v>2979</v>
      </c>
      <c r="B411" s="3" t="s">
        <v>7</v>
      </c>
      <c r="C411" t="str">
        <f t="shared" si="18"/>
        <v>i</v>
      </c>
      <c r="D411">
        <f>VLOOKUP(C411,Pivot_Val_Try!$A$3:$C$24,3,0)</f>
        <v>0.17714285714285713</v>
      </c>
      <c r="E411">
        <f>VLOOKUP(C411,Pivot_Val_Try!$A$3:$C$24,2,0)</f>
        <v>0.82285714285714284</v>
      </c>
      <c r="F411" t="str">
        <f t="shared" si="19"/>
        <v>Female</v>
      </c>
      <c r="G411" t="str">
        <f t="shared" si="20"/>
        <v>True</v>
      </c>
    </row>
    <row r="412" spans="1:7" x14ac:dyDescent="0.3">
      <c r="A412" s="4" t="s">
        <v>2981</v>
      </c>
      <c r="B412" s="5" t="s">
        <v>7</v>
      </c>
      <c r="C412" t="str">
        <f t="shared" si="18"/>
        <v>a</v>
      </c>
      <c r="D412">
        <f>VLOOKUP(C412,Pivot_Val_Try!$A$3:$C$24,3,0)</f>
        <v>0.26888217522658608</v>
      </c>
      <c r="E412">
        <f>VLOOKUP(C412,Pivot_Val_Try!$A$3:$C$24,2,0)</f>
        <v>0.73111782477341392</v>
      </c>
      <c r="F412" t="str">
        <f t="shared" si="19"/>
        <v>Female</v>
      </c>
      <c r="G412" t="str">
        <f t="shared" si="20"/>
        <v>True</v>
      </c>
    </row>
    <row r="413" spans="1:7" x14ac:dyDescent="0.3">
      <c r="A413" s="2" t="s">
        <v>2982</v>
      </c>
      <c r="B413" s="3" t="s">
        <v>7</v>
      </c>
      <c r="C413" t="str">
        <f t="shared" si="18"/>
        <v>a</v>
      </c>
      <c r="D413">
        <f>VLOOKUP(C413,Pivot_Val_Try!$A$3:$C$24,3,0)</f>
        <v>0.26888217522658608</v>
      </c>
      <c r="E413">
        <f>VLOOKUP(C413,Pivot_Val_Try!$A$3:$C$24,2,0)</f>
        <v>0.73111782477341392</v>
      </c>
      <c r="F413" t="str">
        <f t="shared" si="19"/>
        <v>Female</v>
      </c>
      <c r="G413" t="str">
        <f t="shared" si="20"/>
        <v>True</v>
      </c>
    </row>
    <row r="414" spans="1:7" x14ac:dyDescent="0.3">
      <c r="A414" s="4" t="s">
        <v>2986</v>
      </c>
      <c r="B414" s="5" t="s">
        <v>7</v>
      </c>
      <c r="C414" t="str">
        <f t="shared" si="18"/>
        <v>a</v>
      </c>
      <c r="D414">
        <f>VLOOKUP(C414,Pivot_Val_Try!$A$3:$C$24,3,0)</f>
        <v>0.26888217522658608</v>
      </c>
      <c r="E414">
        <f>VLOOKUP(C414,Pivot_Val_Try!$A$3:$C$24,2,0)</f>
        <v>0.73111782477341392</v>
      </c>
      <c r="F414" t="str">
        <f t="shared" si="19"/>
        <v>Female</v>
      </c>
      <c r="G414" t="str">
        <f t="shared" si="20"/>
        <v>True</v>
      </c>
    </row>
    <row r="415" spans="1:7" x14ac:dyDescent="0.3">
      <c r="A415" s="2" t="s">
        <v>2988</v>
      </c>
      <c r="B415" s="3" t="s">
        <v>7</v>
      </c>
      <c r="C415" t="str">
        <f t="shared" si="18"/>
        <v>a</v>
      </c>
      <c r="D415">
        <f>VLOOKUP(C415,Pivot_Val_Try!$A$3:$C$24,3,0)</f>
        <v>0.26888217522658608</v>
      </c>
      <c r="E415">
        <f>VLOOKUP(C415,Pivot_Val_Try!$A$3:$C$24,2,0)</f>
        <v>0.73111782477341392</v>
      </c>
      <c r="F415" t="str">
        <f t="shared" si="19"/>
        <v>Female</v>
      </c>
      <c r="G415" t="str">
        <f t="shared" si="20"/>
        <v>True</v>
      </c>
    </row>
    <row r="416" spans="1:7" x14ac:dyDescent="0.3">
      <c r="A416" s="4" t="s">
        <v>2989</v>
      </c>
      <c r="B416" s="5" t="s">
        <v>7</v>
      </c>
      <c r="C416" t="str">
        <f t="shared" si="18"/>
        <v>a</v>
      </c>
      <c r="D416">
        <f>VLOOKUP(C416,Pivot_Val_Try!$A$3:$C$24,3,0)</f>
        <v>0.26888217522658608</v>
      </c>
      <c r="E416">
        <f>VLOOKUP(C416,Pivot_Val_Try!$A$3:$C$24,2,0)</f>
        <v>0.73111782477341392</v>
      </c>
      <c r="F416" t="str">
        <f t="shared" si="19"/>
        <v>Female</v>
      </c>
      <c r="G416" t="str">
        <f t="shared" si="20"/>
        <v>True</v>
      </c>
    </row>
    <row r="417" spans="1:7" x14ac:dyDescent="0.3">
      <c r="A417" s="2" t="s">
        <v>2993</v>
      </c>
      <c r="B417" s="3" t="s">
        <v>7</v>
      </c>
      <c r="C417" t="str">
        <f t="shared" si="18"/>
        <v>i</v>
      </c>
      <c r="D417">
        <f>VLOOKUP(C417,Pivot_Val_Try!$A$3:$C$24,3,0)</f>
        <v>0.17714285714285713</v>
      </c>
      <c r="E417">
        <f>VLOOKUP(C417,Pivot_Val_Try!$A$3:$C$24,2,0)</f>
        <v>0.82285714285714284</v>
      </c>
      <c r="F417" t="str">
        <f t="shared" si="19"/>
        <v>Female</v>
      </c>
      <c r="G417" t="str">
        <f t="shared" si="20"/>
        <v>True</v>
      </c>
    </row>
    <row r="418" spans="1:7" x14ac:dyDescent="0.3">
      <c r="A418" s="4" t="s">
        <v>2994</v>
      </c>
      <c r="B418" s="5" t="s">
        <v>7</v>
      </c>
      <c r="C418" t="str">
        <f t="shared" si="18"/>
        <v>a</v>
      </c>
      <c r="D418">
        <f>VLOOKUP(C418,Pivot_Val_Try!$A$3:$C$24,3,0)</f>
        <v>0.26888217522658608</v>
      </c>
      <c r="E418">
        <f>VLOOKUP(C418,Pivot_Val_Try!$A$3:$C$24,2,0)</f>
        <v>0.73111782477341392</v>
      </c>
      <c r="F418" t="str">
        <f t="shared" si="19"/>
        <v>Female</v>
      </c>
      <c r="G418" t="str">
        <f t="shared" si="20"/>
        <v>True</v>
      </c>
    </row>
    <row r="419" spans="1:7" x14ac:dyDescent="0.3">
      <c r="A419" s="2" t="s">
        <v>2995</v>
      </c>
      <c r="B419" s="3" t="s">
        <v>7</v>
      </c>
      <c r="C419" t="str">
        <f t="shared" si="18"/>
        <v>i</v>
      </c>
      <c r="D419">
        <f>VLOOKUP(C419,Pivot_Val_Try!$A$3:$C$24,3,0)</f>
        <v>0.17714285714285713</v>
      </c>
      <c r="E419">
        <f>VLOOKUP(C419,Pivot_Val_Try!$A$3:$C$24,2,0)</f>
        <v>0.82285714285714284</v>
      </c>
      <c r="F419" t="str">
        <f t="shared" si="19"/>
        <v>Female</v>
      </c>
      <c r="G419" t="str">
        <f t="shared" si="20"/>
        <v>True</v>
      </c>
    </row>
    <row r="420" spans="1:7" x14ac:dyDescent="0.3">
      <c r="A420" s="4" t="s">
        <v>2997</v>
      </c>
      <c r="B420" s="5" t="s">
        <v>7</v>
      </c>
      <c r="C420" t="str">
        <f t="shared" si="18"/>
        <v>d</v>
      </c>
      <c r="D420">
        <f>VLOOKUP(C420,Pivot_Val_Try!$A$3:$C$24,3,0)</f>
        <v>0.91666666666666663</v>
      </c>
      <c r="E420">
        <f>VLOOKUP(C420,Pivot_Val_Try!$A$3:$C$24,2,0)</f>
        <v>8.3333333333333329E-2</v>
      </c>
      <c r="F420" t="str">
        <f t="shared" si="19"/>
        <v>Male</v>
      </c>
      <c r="G420" t="str">
        <f t="shared" si="20"/>
        <v>False</v>
      </c>
    </row>
    <row r="421" spans="1:7" x14ac:dyDescent="0.3">
      <c r="A421" s="4" t="s">
        <v>2124</v>
      </c>
      <c r="B421" s="5" t="s">
        <v>4</v>
      </c>
      <c r="C421" t="str">
        <f t="shared" si="18"/>
        <v>u</v>
      </c>
      <c r="D421">
        <f>VLOOKUP(C421,Pivot_Val_Try!$A$3:$C$24,3,0)</f>
        <v>0.95833333333333337</v>
      </c>
      <c r="E421">
        <f>VLOOKUP(C421,Pivot_Val_Try!$A$3:$C$24,2,0)</f>
        <v>4.1666666666666664E-2</v>
      </c>
      <c r="F421" t="str">
        <f t="shared" si="19"/>
        <v>Male</v>
      </c>
      <c r="G421" t="str">
        <f t="shared" si="20"/>
        <v>True</v>
      </c>
    </row>
    <row r="422" spans="1:7" x14ac:dyDescent="0.3">
      <c r="A422" s="2" t="s">
        <v>2125</v>
      </c>
      <c r="B422" s="3" t="s">
        <v>4</v>
      </c>
      <c r="C422" t="str">
        <f t="shared" si="18"/>
        <v>n</v>
      </c>
      <c r="D422">
        <f>VLOOKUP(C422,Pivot_Val_Try!$A$3:$C$24,3,0)</f>
        <v>0.953125</v>
      </c>
      <c r="E422">
        <f>VLOOKUP(C422,Pivot_Val_Try!$A$3:$C$24,2,0)</f>
        <v>4.6875E-2</v>
      </c>
      <c r="F422" t="str">
        <f t="shared" si="19"/>
        <v>Male</v>
      </c>
      <c r="G422" t="str">
        <f t="shared" si="20"/>
        <v>True</v>
      </c>
    </row>
    <row r="423" spans="1:7" x14ac:dyDescent="0.3">
      <c r="A423" s="4" t="s">
        <v>2127</v>
      </c>
      <c r="B423" s="5" t="s">
        <v>4</v>
      </c>
      <c r="C423" t="str">
        <f t="shared" si="18"/>
        <v>a</v>
      </c>
      <c r="D423">
        <f>VLOOKUP(C423,Pivot_Val_Try!$A$3:$C$24,3,0)</f>
        <v>0.26888217522658608</v>
      </c>
      <c r="E423">
        <f>VLOOKUP(C423,Pivot_Val_Try!$A$3:$C$24,2,0)</f>
        <v>0.73111782477341392</v>
      </c>
      <c r="F423" t="str">
        <f t="shared" si="19"/>
        <v>Female</v>
      </c>
      <c r="G423" t="str">
        <f t="shared" si="20"/>
        <v>False</v>
      </c>
    </row>
    <row r="424" spans="1:7" x14ac:dyDescent="0.3">
      <c r="A424" s="2" t="s">
        <v>2132</v>
      </c>
      <c r="B424" s="3" t="s">
        <v>4</v>
      </c>
      <c r="C424" t="str">
        <f t="shared" si="18"/>
        <v>l</v>
      </c>
      <c r="D424">
        <f>VLOOKUP(C424,Pivot_Val_Try!$A$3:$C$24,3,0)</f>
        <v>0.79069767441860461</v>
      </c>
      <c r="E424">
        <f>VLOOKUP(C424,Pivot_Val_Try!$A$3:$C$24,2,0)</f>
        <v>0.20930232558139536</v>
      </c>
      <c r="F424" t="str">
        <f t="shared" si="19"/>
        <v>Male</v>
      </c>
      <c r="G424" t="str">
        <f t="shared" si="20"/>
        <v>True</v>
      </c>
    </row>
    <row r="425" spans="1:7" x14ac:dyDescent="0.3">
      <c r="A425" s="4" t="s">
        <v>2133</v>
      </c>
      <c r="B425" s="5" t="s">
        <v>4</v>
      </c>
      <c r="C425" t="str">
        <f t="shared" si="18"/>
        <v>k</v>
      </c>
      <c r="D425">
        <f>VLOOKUP(C425,Pivot_Val_Try!$A$3:$C$24,3,0)</f>
        <v>1</v>
      </c>
      <c r="E425">
        <f>VLOOKUP(C425,Pivot_Val_Try!$A$3:$C$24,2,0)</f>
        <v>0</v>
      </c>
      <c r="F425" t="str">
        <f t="shared" si="19"/>
        <v>Male</v>
      </c>
      <c r="G425" t="str">
        <f t="shared" si="20"/>
        <v>True</v>
      </c>
    </row>
    <row r="426" spans="1:7" x14ac:dyDescent="0.3">
      <c r="A426" s="2" t="s">
        <v>2134</v>
      </c>
      <c r="B426" s="3" t="s">
        <v>4</v>
      </c>
      <c r="C426" t="str">
        <f t="shared" si="18"/>
        <v>h</v>
      </c>
      <c r="D426">
        <f>VLOOKUP(C426,Pivot_Val_Try!$A$3:$C$24,3,0)</f>
        <v>0.96721311475409832</v>
      </c>
      <c r="E426">
        <f>VLOOKUP(C426,Pivot_Val_Try!$A$3:$C$24,2,0)</f>
        <v>3.2786885245901641E-2</v>
      </c>
      <c r="F426" t="str">
        <f t="shared" si="19"/>
        <v>Male</v>
      </c>
      <c r="G426" t="str">
        <f t="shared" si="20"/>
        <v>True</v>
      </c>
    </row>
    <row r="427" spans="1:7" x14ac:dyDescent="0.3">
      <c r="A427" s="4" t="s">
        <v>2135</v>
      </c>
      <c r="B427" s="5" t="s">
        <v>4</v>
      </c>
      <c r="C427" t="str">
        <f t="shared" si="18"/>
        <v>n</v>
      </c>
      <c r="D427">
        <f>VLOOKUP(C427,Pivot_Val_Try!$A$3:$C$24,3,0)</f>
        <v>0.953125</v>
      </c>
      <c r="E427">
        <f>VLOOKUP(C427,Pivot_Val_Try!$A$3:$C$24,2,0)</f>
        <v>4.6875E-2</v>
      </c>
      <c r="F427" t="str">
        <f t="shared" si="19"/>
        <v>Male</v>
      </c>
      <c r="G427" t="str">
        <f t="shared" si="20"/>
        <v>True</v>
      </c>
    </row>
    <row r="428" spans="1:7" x14ac:dyDescent="0.3">
      <c r="A428" s="2" t="s">
        <v>2138</v>
      </c>
      <c r="B428" s="3" t="s">
        <v>4</v>
      </c>
      <c r="C428" t="str">
        <f t="shared" si="18"/>
        <v>a</v>
      </c>
      <c r="D428">
        <f>VLOOKUP(C428,Pivot_Val_Try!$A$3:$C$24,3,0)</f>
        <v>0.26888217522658608</v>
      </c>
      <c r="E428">
        <f>VLOOKUP(C428,Pivot_Val_Try!$A$3:$C$24,2,0)</f>
        <v>0.73111782477341392</v>
      </c>
      <c r="F428" t="str">
        <f t="shared" si="19"/>
        <v>Female</v>
      </c>
      <c r="G428" t="str">
        <f t="shared" si="20"/>
        <v>False</v>
      </c>
    </row>
    <row r="429" spans="1:7" x14ac:dyDescent="0.3">
      <c r="A429" s="4" t="s">
        <v>2139</v>
      </c>
      <c r="B429" s="5" t="s">
        <v>4</v>
      </c>
      <c r="C429" t="str">
        <f t="shared" si="18"/>
        <v>n</v>
      </c>
      <c r="D429">
        <f>VLOOKUP(C429,Pivot_Val_Try!$A$3:$C$24,3,0)</f>
        <v>0.953125</v>
      </c>
      <c r="E429">
        <f>VLOOKUP(C429,Pivot_Val_Try!$A$3:$C$24,2,0)</f>
        <v>4.6875E-2</v>
      </c>
      <c r="F429" t="str">
        <f t="shared" si="19"/>
        <v>Male</v>
      </c>
      <c r="G429" t="str">
        <f t="shared" si="20"/>
        <v>True</v>
      </c>
    </row>
    <row r="430" spans="1:7" x14ac:dyDescent="0.3">
      <c r="A430" s="2" t="s">
        <v>2143</v>
      </c>
      <c r="B430" s="3" t="s">
        <v>4</v>
      </c>
      <c r="C430" t="str">
        <f t="shared" si="18"/>
        <v>z</v>
      </c>
      <c r="D430">
        <f>VLOOKUP(C430,Pivot_Val_Try!$A$3:$C$24,3,0)</f>
        <v>0.75</v>
      </c>
      <c r="E430">
        <f>VLOOKUP(C430,Pivot_Val_Try!$A$3:$C$24,2,0)</f>
        <v>0.25</v>
      </c>
      <c r="F430" t="str">
        <f t="shared" si="19"/>
        <v>Male</v>
      </c>
      <c r="G430" t="str">
        <f t="shared" si="20"/>
        <v>True</v>
      </c>
    </row>
    <row r="431" spans="1:7" x14ac:dyDescent="0.3">
      <c r="A431" s="4" t="s">
        <v>2147</v>
      </c>
      <c r="B431" s="5" t="s">
        <v>4</v>
      </c>
      <c r="C431" t="str">
        <f t="shared" si="18"/>
        <v>r</v>
      </c>
      <c r="D431">
        <f>VLOOKUP(C431,Pivot_Val_Try!$A$3:$C$24,3,0)</f>
        <v>0.97619047619047616</v>
      </c>
      <c r="E431">
        <f>VLOOKUP(C431,Pivot_Val_Try!$A$3:$C$24,2,0)</f>
        <v>2.3809523809523808E-2</v>
      </c>
      <c r="F431" t="str">
        <f t="shared" si="19"/>
        <v>Male</v>
      </c>
      <c r="G431" t="str">
        <f t="shared" si="20"/>
        <v>True</v>
      </c>
    </row>
    <row r="432" spans="1:7" x14ac:dyDescent="0.3">
      <c r="A432" s="2" t="s">
        <v>2148</v>
      </c>
      <c r="B432" s="3" t="s">
        <v>4</v>
      </c>
      <c r="C432" t="str">
        <f t="shared" si="18"/>
        <v>m</v>
      </c>
      <c r="D432">
        <f>VLOOKUP(C432,Pivot_Val_Try!$A$3:$C$24,3,0)</f>
        <v>0.73333333333333328</v>
      </c>
      <c r="E432">
        <f>VLOOKUP(C432,Pivot_Val_Try!$A$3:$C$24,2,0)</f>
        <v>0.26666666666666666</v>
      </c>
      <c r="F432" t="str">
        <f t="shared" si="19"/>
        <v>Male</v>
      </c>
      <c r="G432" t="str">
        <f t="shared" si="20"/>
        <v>True</v>
      </c>
    </row>
    <row r="433" spans="1:7" x14ac:dyDescent="0.3">
      <c r="A433" s="4" t="s">
        <v>2151</v>
      </c>
      <c r="B433" s="5" t="s">
        <v>4</v>
      </c>
      <c r="C433" t="str">
        <f t="shared" si="18"/>
        <v>t</v>
      </c>
      <c r="D433">
        <f>VLOOKUP(C433,Pivot_Val_Try!$A$3:$C$24,3,0)</f>
        <v>0.85185185185185186</v>
      </c>
      <c r="E433">
        <f>VLOOKUP(C433,Pivot_Val_Try!$A$3:$C$24,2,0)</f>
        <v>0.14814814814814814</v>
      </c>
      <c r="F433" t="str">
        <f t="shared" si="19"/>
        <v>Male</v>
      </c>
      <c r="G433" t="str">
        <f t="shared" si="20"/>
        <v>True</v>
      </c>
    </row>
    <row r="434" spans="1:7" x14ac:dyDescent="0.3">
      <c r="A434" s="2" t="s">
        <v>2152</v>
      </c>
      <c r="B434" s="3" t="s">
        <v>4</v>
      </c>
      <c r="C434" t="str">
        <f t="shared" si="18"/>
        <v>h</v>
      </c>
      <c r="D434">
        <f>VLOOKUP(C434,Pivot_Val_Try!$A$3:$C$24,3,0)</f>
        <v>0.96721311475409832</v>
      </c>
      <c r="E434">
        <f>VLOOKUP(C434,Pivot_Val_Try!$A$3:$C$24,2,0)</f>
        <v>3.2786885245901641E-2</v>
      </c>
      <c r="F434" t="str">
        <f t="shared" si="19"/>
        <v>Male</v>
      </c>
      <c r="G434" t="str">
        <f t="shared" si="20"/>
        <v>True</v>
      </c>
    </row>
    <row r="435" spans="1:7" x14ac:dyDescent="0.3">
      <c r="A435" s="4" t="s">
        <v>2156</v>
      </c>
      <c r="B435" s="5" t="s">
        <v>4</v>
      </c>
      <c r="C435" t="str">
        <f t="shared" si="18"/>
        <v>a</v>
      </c>
      <c r="D435">
        <f>VLOOKUP(C435,Pivot_Val_Try!$A$3:$C$24,3,0)</f>
        <v>0.26888217522658608</v>
      </c>
      <c r="E435">
        <f>VLOOKUP(C435,Pivot_Val_Try!$A$3:$C$24,2,0)</f>
        <v>0.73111782477341392</v>
      </c>
      <c r="F435" t="str">
        <f t="shared" si="19"/>
        <v>Female</v>
      </c>
      <c r="G435" t="str">
        <f t="shared" si="20"/>
        <v>False</v>
      </c>
    </row>
    <row r="436" spans="1:7" x14ac:dyDescent="0.3">
      <c r="A436" s="2" t="s">
        <v>2157</v>
      </c>
      <c r="B436" s="3" t="s">
        <v>4</v>
      </c>
      <c r="C436" t="str">
        <f t="shared" si="18"/>
        <v>h</v>
      </c>
      <c r="D436">
        <f>VLOOKUP(C436,Pivot_Val_Try!$A$3:$C$24,3,0)</f>
        <v>0.96721311475409832</v>
      </c>
      <c r="E436">
        <f>VLOOKUP(C436,Pivot_Val_Try!$A$3:$C$24,2,0)</f>
        <v>3.2786885245901641E-2</v>
      </c>
      <c r="F436" t="str">
        <f t="shared" si="19"/>
        <v>Male</v>
      </c>
      <c r="G436" t="str">
        <f t="shared" si="20"/>
        <v>True</v>
      </c>
    </row>
    <row r="437" spans="1:7" x14ac:dyDescent="0.3">
      <c r="A437" s="4" t="s">
        <v>2160</v>
      </c>
      <c r="B437" s="5" t="s">
        <v>4</v>
      </c>
      <c r="C437" t="str">
        <f t="shared" si="18"/>
        <v>n</v>
      </c>
      <c r="D437">
        <f>VLOOKUP(C437,Pivot_Val_Try!$A$3:$C$24,3,0)</f>
        <v>0.953125</v>
      </c>
      <c r="E437">
        <f>VLOOKUP(C437,Pivot_Val_Try!$A$3:$C$24,2,0)</f>
        <v>4.6875E-2</v>
      </c>
      <c r="F437" t="str">
        <f t="shared" si="19"/>
        <v>Male</v>
      </c>
      <c r="G437" t="str">
        <f t="shared" si="20"/>
        <v>True</v>
      </c>
    </row>
    <row r="438" spans="1:7" x14ac:dyDescent="0.3">
      <c r="A438" s="2" t="s">
        <v>2161</v>
      </c>
      <c r="B438" s="3" t="s">
        <v>4</v>
      </c>
      <c r="C438" t="str">
        <f t="shared" si="18"/>
        <v>h</v>
      </c>
      <c r="D438">
        <f>VLOOKUP(C438,Pivot_Val_Try!$A$3:$C$24,3,0)</f>
        <v>0.96721311475409832</v>
      </c>
      <c r="E438">
        <f>VLOOKUP(C438,Pivot_Val_Try!$A$3:$C$24,2,0)</f>
        <v>3.2786885245901641E-2</v>
      </c>
      <c r="F438" t="str">
        <f t="shared" si="19"/>
        <v>Male</v>
      </c>
      <c r="G438" t="str">
        <f t="shared" si="20"/>
        <v>True</v>
      </c>
    </row>
    <row r="439" spans="1:7" x14ac:dyDescent="0.3">
      <c r="A439" s="4" t="s">
        <v>2164</v>
      </c>
      <c r="B439" s="5" t="s">
        <v>4</v>
      </c>
      <c r="C439" t="str">
        <f t="shared" si="18"/>
        <v>t</v>
      </c>
      <c r="D439">
        <f>VLOOKUP(C439,Pivot_Val_Try!$A$3:$C$24,3,0)</f>
        <v>0.85185185185185186</v>
      </c>
      <c r="E439">
        <f>VLOOKUP(C439,Pivot_Val_Try!$A$3:$C$24,2,0)</f>
        <v>0.14814814814814814</v>
      </c>
      <c r="F439" t="str">
        <f t="shared" si="19"/>
        <v>Male</v>
      </c>
      <c r="G439" t="str">
        <f t="shared" si="20"/>
        <v>True</v>
      </c>
    </row>
    <row r="440" spans="1:7" x14ac:dyDescent="0.3">
      <c r="A440" s="2" t="s">
        <v>2165</v>
      </c>
      <c r="B440" s="3" t="s">
        <v>4</v>
      </c>
      <c r="C440" t="str">
        <f t="shared" si="18"/>
        <v>v</v>
      </c>
      <c r="D440">
        <f>VLOOKUP(C440,Pivot_Val_Try!$A$3:$C$24,3,0)</f>
        <v>1</v>
      </c>
      <c r="E440">
        <f>VLOOKUP(C440,Pivot_Val_Try!$A$3:$C$24,2,0)</f>
        <v>0</v>
      </c>
      <c r="F440" t="str">
        <f t="shared" si="19"/>
        <v>Male</v>
      </c>
      <c r="G440" t="str">
        <f t="shared" si="20"/>
        <v>True</v>
      </c>
    </row>
    <row r="441" spans="1:7" x14ac:dyDescent="0.3">
      <c r="A441" s="4" t="s">
        <v>2166</v>
      </c>
      <c r="B441" s="5" t="s">
        <v>4</v>
      </c>
      <c r="C441" t="str">
        <f t="shared" si="18"/>
        <v>i</v>
      </c>
      <c r="D441">
        <f>VLOOKUP(C441,Pivot_Val_Try!$A$3:$C$24,3,0)</f>
        <v>0.17714285714285713</v>
      </c>
      <c r="E441">
        <f>VLOOKUP(C441,Pivot_Val_Try!$A$3:$C$24,2,0)</f>
        <v>0.82285714285714284</v>
      </c>
      <c r="F441" t="str">
        <f t="shared" si="19"/>
        <v>Female</v>
      </c>
      <c r="G441" t="str">
        <f t="shared" si="20"/>
        <v>False</v>
      </c>
    </row>
    <row r="442" spans="1:7" x14ac:dyDescent="0.3">
      <c r="A442" s="2" t="s">
        <v>2167</v>
      </c>
      <c r="B442" s="3" t="s">
        <v>4</v>
      </c>
      <c r="C442" t="str">
        <f t="shared" si="18"/>
        <v>l</v>
      </c>
      <c r="D442">
        <f>VLOOKUP(C442,Pivot_Val_Try!$A$3:$C$24,3,0)</f>
        <v>0.79069767441860461</v>
      </c>
      <c r="E442">
        <f>VLOOKUP(C442,Pivot_Val_Try!$A$3:$C$24,2,0)</f>
        <v>0.20930232558139536</v>
      </c>
      <c r="F442" t="str">
        <f t="shared" si="19"/>
        <v>Male</v>
      </c>
      <c r="G442" t="str">
        <f t="shared" si="20"/>
        <v>True</v>
      </c>
    </row>
    <row r="443" spans="1:7" x14ac:dyDescent="0.3">
      <c r="A443" s="4" t="s">
        <v>2168</v>
      </c>
      <c r="B443" s="5" t="s">
        <v>4</v>
      </c>
      <c r="C443" t="str">
        <f t="shared" si="18"/>
        <v>i</v>
      </c>
      <c r="D443">
        <f>VLOOKUP(C443,Pivot_Val_Try!$A$3:$C$24,3,0)</f>
        <v>0.17714285714285713</v>
      </c>
      <c r="E443">
        <f>VLOOKUP(C443,Pivot_Val_Try!$A$3:$C$24,2,0)</f>
        <v>0.82285714285714284</v>
      </c>
      <c r="F443" t="str">
        <f t="shared" si="19"/>
        <v>Female</v>
      </c>
      <c r="G443" t="str">
        <f t="shared" si="20"/>
        <v>False</v>
      </c>
    </row>
    <row r="444" spans="1:7" x14ac:dyDescent="0.3">
      <c r="A444" s="2" t="s">
        <v>2169</v>
      </c>
      <c r="B444" s="3" t="s">
        <v>4</v>
      </c>
      <c r="C444" t="str">
        <f t="shared" si="18"/>
        <v>d</v>
      </c>
      <c r="D444">
        <f>VLOOKUP(C444,Pivot_Val_Try!$A$3:$C$24,3,0)</f>
        <v>0.91666666666666663</v>
      </c>
      <c r="E444">
        <f>VLOOKUP(C444,Pivot_Val_Try!$A$3:$C$24,2,0)</f>
        <v>8.3333333333333329E-2</v>
      </c>
      <c r="F444" t="str">
        <f t="shared" si="19"/>
        <v>Male</v>
      </c>
      <c r="G444" t="str">
        <f t="shared" si="20"/>
        <v>True</v>
      </c>
    </row>
    <row r="445" spans="1:7" x14ac:dyDescent="0.3">
      <c r="A445" s="4" t="s">
        <v>2170</v>
      </c>
      <c r="B445" s="5" t="s">
        <v>4</v>
      </c>
      <c r="C445" t="str">
        <f t="shared" si="18"/>
        <v>a</v>
      </c>
      <c r="D445">
        <f>VLOOKUP(C445,Pivot_Val_Try!$A$3:$C$24,3,0)</f>
        <v>0.26888217522658608</v>
      </c>
      <c r="E445">
        <f>VLOOKUP(C445,Pivot_Val_Try!$A$3:$C$24,2,0)</f>
        <v>0.73111782477341392</v>
      </c>
      <c r="F445" t="str">
        <f t="shared" si="19"/>
        <v>Female</v>
      </c>
      <c r="G445" t="str">
        <f t="shared" si="20"/>
        <v>False</v>
      </c>
    </row>
    <row r="446" spans="1:7" x14ac:dyDescent="0.3">
      <c r="A446" s="2" t="s">
        <v>2172</v>
      </c>
      <c r="B446" s="3" t="s">
        <v>4</v>
      </c>
      <c r="C446" t="str">
        <f t="shared" si="18"/>
        <v>u</v>
      </c>
      <c r="D446">
        <f>VLOOKUP(C446,Pivot_Val_Try!$A$3:$C$24,3,0)</f>
        <v>0.95833333333333337</v>
      </c>
      <c r="E446">
        <f>VLOOKUP(C446,Pivot_Val_Try!$A$3:$C$24,2,0)</f>
        <v>4.1666666666666664E-2</v>
      </c>
      <c r="F446" t="str">
        <f t="shared" si="19"/>
        <v>Male</v>
      </c>
      <c r="G446" t="str">
        <f t="shared" si="20"/>
        <v>True</v>
      </c>
    </row>
    <row r="447" spans="1:7" x14ac:dyDescent="0.3">
      <c r="A447" s="4" t="s">
        <v>2174</v>
      </c>
      <c r="B447" s="5" t="s">
        <v>4</v>
      </c>
      <c r="C447" t="str">
        <f t="shared" si="18"/>
        <v>t</v>
      </c>
      <c r="D447">
        <f>VLOOKUP(C447,Pivot_Val_Try!$A$3:$C$24,3,0)</f>
        <v>0.85185185185185186</v>
      </c>
      <c r="E447">
        <f>VLOOKUP(C447,Pivot_Val_Try!$A$3:$C$24,2,0)</f>
        <v>0.14814814814814814</v>
      </c>
      <c r="F447" t="str">
        <f t="shared" si="19"/>
        <v>Male</v>
      </c>
      <c r="G447" t="str">
        <f t="shared" si="20"/>
        <v>True</v>
      </c>
    </row>
    <row r="448" spans="1:7" x14ac:dyDescent="0.3">
      <c r="A448" s="2" t="s">
        <v>2178</v>
      </c>
      <c r="B448" s="3" t="s">
        <v>4</v>
      </c>
      <c r="C448" t="str">
        <f t="shared" si="18"/>
        <v>a</v>
      </c>
      <c r="D448">
        <f>VLOOKUP(C448,Pivot_Val_Try!$A$3:$C$24,3,0)</f>
        <v>0.26888217522658608</v>
      </c>
      <c r="E448">
        <f>VLOOKUP(C448,Pivot_Val_Try!$A$3:$C$24,2,0)</f>
        <v>0.73111782477341392</v>
      </c>
      <c r="F448" t="str">
        <f t="shared" si="19"/>
        <v>Female</v>
      </c>
      <c r="G448" t="str">
        <f t="shared" si="20"/>
        <v>False</v>
      </c>
    </row>
    <row r="449" spans="1:7" x14ac:dyDescent="0.3">
      <c r="A449" s="4" t="s">
        <v>2182</v>
      </c>
      <c r="B449" s="5" t="s">
        <v>4</v>
      </c>
      <c r="C449" t="str">
        <f t="shared" si="18"/>
        <v>r</v>
      </c>
      <c r="D449">
        <f>VLOOKUP(C449,Pivot_Val_Try!$A$3:$C$24,3,0)</f>
        <v>0.97619047619047616</v>
      </c>
      <c r="E449">
        <f>VLOOKUP(C449,Pivot_Val_Try!$A$3:$C$24,2,0)</f>
        <v>2.3809523809523808E-2</v>
      </c>
      <c r="F449" t="str">
        <f t="shared" si="19"/>
        <v>Male</v>
      </c>
      <c r="G449" t="str">
        <f t="shared" si="20"/>
        <v>True</v>
      </c>
    </row>
    <row r="450" spans="1:7" x14ac:dyDescent="0.3">
      <c r="A450" s="2" t="s">
        <v>2183</v>
      </c>
      <c r="B450" s="3" t="s">
        <v>4</v>
      </c>
      <c r="C450" t="str">
        <f t="shared" si="18"/>
        <v>k</v>
      </c>
      <c r="D450">
        <f>VLOOKUP(C450,Pivot_Val_Try!$A$3:$C$24,3,0)</f>
        <v>1</v>
      </c>
      <c r="E450">
        <f>VLOOKUP(C450,Pivot_Val_Try!$A$3:$C$24,2,0)</f>
        <v>0</v>
      </c>
      <c r="F450" t="str">
        <f t="shared" si="19"/>
        <v>Male</v>
      </c>
      <c r="G450" t="str">
        <f t="shared" si="20"/>
        <v>True</v>
      </c>
    </row>
    <row r="451" spans="1:7" x14ac:dyDescent="0.3">
      <c r="A451" s="4" t="s">
        <v>2185</v>
      </c>
      <c r="B451" s="5" t="s">
        <v>4</v>
      </c>
      <c r="C451" t="str">
        <f t="shared" ref="C451:C514" si="21">RIGHT(A451)</f>
        <v>a</v>
      </c>
      <c r="D451">
        <f>VLOOKUP(C451,Pivot_Val_Try!$A$3:$C$24,3,0)</f>
        <v>0.26888217522658608</v>
      </c>
      <c r="E451">
        <f>VLOOKUP(C451,Pivot_Val_Try!$A$3:$C$24,2,0)</f>
        <v>0.73111782477341392</v>
      </c>
      <c r="F451" t="str">
        <f t="shared" ref="F451:F514" si="22">IF(D451&gt;E451,"Male","Female")</f>
        <v>Female</v>
      </c>
      <c r="G451" t="str">
        <f t="shared" ref="G451:G514" si="23">IF(B451=F451,"True","False")</f>
        <v>False</v>
      </c>
    </row>
    <row r="452" spans="1:7" x14ac:dyDescent="0.3">
      <c r="A452" s="2" t="s">
        <v>2186</v>
      </c>
      <c r="B452" s="3" t="s">
        <v>4</v>
      </c>
      <c r="C452" t="str">
        <f t="shared" si="21"/>
        <v>t</v>
      </c>
      <c r="D452">
        <f>VLOOKUP(C452,Pivot_Val_Try!$A$3:$C$24,3,0)</f>
        <v>0.85185185185185186</v>
      </c>
      <c r="E452">
        <f>VLOOKUP(C452,Pivot_Val_Try!$A$3:$C$24,2,0)</f>
        <v>0.14814814814814814</v>
      </c>
      <c r="F452" t="str">
        <f t="shared" si="22"/>
        <v>Male</v>
      </c>
      <c r="G452" t="str">
        <f t="shared" si="23"/>
        <v>True</v>
      </c>
    </row>
    <row r="453" spans="1:7" x14ac:dyDescent="0.3">
      <c r="A453" s="4" t="s">
        <v>2188</v>
      </c>
      <c r="B453" s="5" t="s">
        <v>4</v>
      </c>
      <c r="C453" t="str">
        <f t="shared" si="21"/>
        <v>h</v>
      </c>
      <c r="D453">
        <f>VLOOKUP(C453,Pivot_Val_Try!$A$3:$C$24,3,0)</f>
        <v>0.96721311475409832</v>
      </c>
      <c r="E453">
        <f>VLOOKUP(C453,Pivot_Val_Try!$A$3:$C$24,2,0)</f>
        <v>3.2786885245901641E-2</v>
      </c>
      <c r="F453" t="str">
        <f t="shared" si="22"/>
        <v>Male</v>
      </c>
      <c r="G453" t="str">
        <f t="shared" si="23"/>
        <v>True</v>
      </c>
    </row>
    <row r="454" spans="1:7" x14ac:dyDescent="0.3">
      <c r="A454" s="2" t="s">
        <v>2191</v>
      </c>
      <c r="B454" s="3" t="s">
        <v>4</v>
      </c>
      <c r="C454" t="str">
        <f t="shared" si="21"/>
        <v>u</v>
      </c>
      <c r="D454">
        <f>VLOOKUP(C454,Pivot_Val_Try!$A$3:$C$24,3,0)</f>
        <v>0.95833333333333337</v>
      </c>
      <c r="E454">
        <f>VLOOKUP(C454,Pivot_Val_Try!$A$3:$C$24,2,0)</f>
        <v>4.1666666666666664E-2</v>
      </c>
      <c r="F454" t="str">
        <f t="shared" si="22"/>
        <v>Male</v>
      </c>
      <c r="G454" t="str">
        <f t="shared" si="23"/>
        <v>True</v>
      </c>
    </row>
    <row r="455" spans="1:7" x14ac:dyDescent="0.3">
      <c r="A455" s="4" t="s">
        <v>2192</v>
      </c>
      <c r="B455" s="5" t="s">
        <v>4</v>
      </c>
      <c r="C455" t="str">
        <f t="shared" si="21"/>
        <v>a</v>
      </c>
      <c r="D455">
        <f>VLOOKUP(C455,Pivot_Val_Try!$A$3:$C$24,3,0)</f>
        <v>0.26888217522658608</v>
      </c>
      <c r="E455">
        <f>VLOOKUP(C455,Pivot_Val_Try!$A$3:$C$24,2,0)</f>
        <v>0.73111782477341392</v>
      </c>
      <c r="F455" t="str">
        <f t="shared" si="22"/>
        <v>Female</v>
      </c>
      <c r="G455" t="str">
        <f t="shared" si="23"/>
        <v>False</v>
      </c>
    </row>
    <row r="456" spans="1:7" x14ac:dyDescent="0.3">
      <c r="A456" s="2" t="s">
        <v>2193</v>
      </c>
      <c r="B456" s="3" t="s">
        <v>4</v>
      </c>
      <c r="C456" t="str">
        <f t="shared" si="21"/>
        <v>h</v>
      </c>
      <c r="D456">
        <f>VLOOKUP(C456,Pivot_Val_Try!$A$3:$C$24,3,0)</f>
        <v>0.96721311475409832</v>
      </c>
      <c r="E456">
        <f>VLOOKUP(C456,Pivot_Val_Try!$A$3:$C$24,2,0)</f>
        <v>3.2786885245901641E-2</v>
      </c>
      <c r="F456" t="str">
        <f t="shared" si="22"/>
        <v>Male</v>
      </c>
      <c r="G456" t="str">
        <f t="shared" si="23"/>
        <v>True</v>
      </c>
    </row>
    <row r="457" spans="1:7" x14ac:dyDescent="0.3">
      <c r="A457" s="4" t="s">
        <v>2194</v>
      </c>
      <c r="B457" s="5" t="s">
        <v>4</v>
      </c>
      <c r="C457" t="str">
        <f t="shared" si="21"/>
        <v>t</v>
      </c>
      <c r="D457">
        <f>VLOOKUP(C457,Pivot_Val_Try!$A$3:$C$24,3,0)</f>
        <v>0.85185185185185186</v>
      </c>
      <c r="E457">
        <f>VLOOKUP(C457,Pivot_Val_Try!$A$3:$C$24,2,0)</f>
        <v>0.14814814814814814</v>
      </c>
      <c r="F457" t="str">
        <f t="shared" si="22"/>
        <v>Male</v>
      </c>
      <c r="G457" t="str">
        <f t="shared" si="23"/>
        <v>True</v>
      </c>
    </row>
    <row r="458" spans="1:7" x14ac:dyDescent="0.3">
      <c r="A458" s="2" t="s">
        <v>2195</v>
      </c>
      <c r="B458" s="3" t="s">
        <v>4</v>
      </c>
      <c r="C458" t="str">
        <f t="shared" si="21"/>
        <v>r</v>
      </c>
      <c r="D458">
        <f>VLOOKUP(C458,Pivot_Val_Try!$A$3:$C$24,3,0)</f>
        <v>0.97619047619047616</v>
      </c>
      <c r="E458">
        <f>VLOOKUP(C458,Pivot_Val_Try!$A$3:$C$24,2,0)</f>
        <v>2.3809523809523808E-2</v>
      </c>
      <c r="F458" t="str">
        <f t="shared" si="22"/>
        <v>Male</v>
      </c>
      <c r="G458" t="str">
        <f t="shared" si="23"/>
        <v>True</v>
      </c>
    </row>
    <row r="459" spans="1:7" x14ac:dyDescent="0.3">
      <c r="A459" s="4" t="s">
        <v>2198</v>
      </c>
      <c r="B459" s="5" t="s">
        <v>4</v>
      </c>
      <c r="C459" t="str">
        <f t="shared" si="21"/>
        <v>j</v>
      </c>
      <c r="D459">
        <f>VLOOKUP(C459,Pivot_Val_Try!$A$3:$C$24,3,0)</f>
        <v>1</v>
      </c>
      <c r="E459">
        <f>VLOOKUP(C459,Pivot_Val_Try!$A$3:$C$24,2,0)</f>
        <v>0</v>
      </c>
      <c r="F459" t="str">
        <f t="shared" si="22"/>
        <v>Male</v>
      </c>
      <c r="G459" t="str">
        <f t="shared" si="23"/>
        <v>True</v>
      </c>
    </row>
    <row r="460" spans="1:7" x14ac:dyDescent="0.3">
      <c r="A460" s="2" t="s">
        <v>2200</v>
      </c>
      <c r="B460" s="3" t="s">
        <v>4</v>
      </c>
      <c r="C460" t="str">
        <f t="shared" si="21"/>
        <v>a</v>
      </c>
      <c r="D460">
        <f>VLOOKUP(C460,Pivot_Val_Try!$A$3:$C$24,3,0)</f>
        <v>0.26888217522658608</v>
      </c>
      <c r="E460">
        <f>VLOOKUP(C460,Pivot_Val_Try!$A$3:$C$24,2,0)</f>
        <v>0.73111782477341392</v>
      </c>
      <c r="F460" t="str">
        <f t="shared" si="22"/>
        <v>Female</v>
      </c>
      <c r="G460" t="str">
        <f t="shared" si="23"/>
        <v>False</v>
      </c>
    </row>
    <row r="461" spans="1:7" x14ac:dyDescent="0.3">
      <c r="A461" s="4" t="s">
        <v>2201</v>
      </c>
      <c r="B461" s="5" t="s">
        <v>4</v>
      </c>
      <c r="C461" t="str">
        <f t="shared" si="21"/>
        <v>h</v>
      </c>
      <c r="D461">
        <f>VLOOKUP(C461,Pivot_Val_Try!$A$3:$C$24,3,0)</f>
        <v>0.96721311475409832</v>
      </c>
      <c r="E461">
        <f>VLOOKUP(C461,Pivot_Val_Try!$A$3:$C$24,2,0)</f>
        <v>3.2786885245901641E-2</v>
      </c>
      <c r="F461" t="str">
        <f t="shared" si="22"/>
        <v>Male</v>
      </c>
      <c r="G461" t="str">
        <f t="shared" si="23"/>
        <v>True</v>
      </c>
    </row>
    <row r="462" spans="1:7" x14ac:dyDescent="0.3">
      <c r="A462" s="2" t="s">
        <v>2202</v>
      </c>
      <c r="B462" s="3" t="s">
        <v>4</v>
      </c>
      <c r="C462" t="str">
        <f t="shared" si="21"/>
        <v>n</v>
      </c>
      <c r="D462">
        <f>VLOOKUP(C462,Pivot_Val_Try!$A$3:$C$24,3,0)</f>
        <v>0.953125</v>
      </c>
      <c r="E462">
        <f>VLOOKUP(C462,Pivot_Val_Try!$A$3:$C$24,2,0)</f>
        <v>4.6875E-2</v>
      </c>
      <c r="F462" t="str">
        <f t="shared" si="22"/>
        <v>Male</v>
      </c>
      <c r="G462" t="str">
        <f t="shared" si="23"/>
        <v>True</v>
      </c>
    </row>
    <row r="463" spans="1:7" x14ac:dyDescent="0.3">
      <c r="A463" s="4" t="s">
        <v>2205</v>
      </c>
      <c r="B463" s="5" t="s">
        <v>4</v>
      </c>
      <c r="C463" t="str">
        <f t="shared" si="21"/>
        <v>n</v>
      </c>
      <c r="D463">
        <f>VLOOKUP(C463,Pivot_Val_Try!$A$3:$C$24,3,0)</f>
        <v>0.953125</v>
      </c>
      <c r="E463">
        <f>VLOOKUP(C463,Pivot_Val_Try!$A$3:$C$24,2,0)</f>
        <v>4.6875E-2</v>
      </c>
      <c r="F463" t="str">
        <f t="shared" si="22"/>
        <v>Male</v>
      </c>
      <c r="G463" t="str">
        <f t="shared" si="23"/>
        <v>True</v>
      </c>
    </row>
    <row r="464" spans="1:7" x14ac:dyDescent="0.3">
      <c r="A464" s="2" t="s">
        <v>2206</v>
      </c>
      <c r="B464" s="3" t="s">
        <v>4</v>
      </c>
      <c r="C464" t="str">
        <f t="shared" si="21"/>
        <v>m</v>
      </c>
      <c r="D464">
        <f>VLOOKUP(C464,Pivot_Val_Try!$A$3:$C$24,3,0)</f>
        <v>0.73333333333333328</v>
      </c>
      <c r="E464">
        <f>VLOOKUP(C464,Pivot_Val_Try!$A$3:$C$24,2,0)</f>
        <v>0.26666666666666666</v>
      </c>
      <c r="F464" t="str">
        <f t="shared" si="22"/>
        <v>Male</v>
      </c>
      <c r="G464" t="str">
        <f t="shared" si="23"/>
        <v>True</v>
      </c>
    </row>
    <row r="465" spans="1:7" x14ac:dyDescent="0.3">
      <c r="A465" s="4" t="s">
        <v>2209</v>
      </c>
      <c r="B465" s="5" t="s">
        <v>4</v>
      </c>
      <c r="C465" t="str">
        <f t="shared" si="21"/>
        <v>u</v>
      </c>
      <c r="D465">
        <f>VLOOKUP(C465,Pivot_Val_Try!$A$3:$C$24,3,0)</f>
        <v>0.95833333333333337</v>
      </c>
      <c r="E465">
        <f>VLOOKUP(C465,Pivot_Val_Try!$A$3:$C$24,2,0)</f>
        <v>4.1666666666666664E-2</v>
      </c>
      <c r="F465" t="str">
        <f t="shared" si="22"/>
        <v>Male</v>
      </c>
      <c r="G465" t="str">
        <f t="shared" si="23"/>
        <v>True</v>
      </c>
    </row>
    <row r="466" spans="1:7" x14ac:dyDescent="0.3">
      <c r="A466" s="2" t="s">
        <v>2211</v>
      </c>
      <c r="B466" s="3" t="s">
        <v>4</v>
      </c>
      <c r="C466" t="str">
        <f t="shared" si="21"/>
        <v>a</v>
      </c>
      <c r="D466">
        <f>VLOOKUP(C466,Pivot_Val_Try!$A$3:$C$24,3,0)</f>
        <v>0.26888217522658608</v>
      </c>
      <c r="E466">
        <f>VLOOKUP(C466,Pivot_Val_Try!$A$3:$C$24,2,0)</f>
        <v>0.73111782477341392</v>
      </c>
      <c r="F466" t="str">
        <f t="shared" si="22"/>
        <v>Female</v>
      </c>
      <c r="G466" t="str">
        <f t="shared" si="23"/>
        <v>False</v>
      </c>
    </row>
    <row r="467" spans="1:7" x14ac:dyDescent="0.3">
      <c r="A467" s="4" t="s">
        <v>2214</v>
      </c>
      <c r="B467" s="5" t="s">
        <v>4</v>
      </c>
      <c r="C467" t="str">
        <f t="shared" si="21"/>
        <v>k</v>
      </c>
      <c r="D467">
        <f>VLOOKUP(C467,Pivot_Val_Try!$A$3:$C$24,3,0)</f>
        <v>1</v>
      </c>
      <c r="E467">
        <f>VLOOKUP(C467,Pivot_Val_Try!$A$3:$C$24,2,0)</f>
        <v>0</v>
      </c>
      <c r="F467" t="str">
        <f t="shared" si="22"/>
        <v>Male</v>
      </c>
      <c r="G467" t="str">
        <f t="shared" si="23"/>
        <v>True</v>
      </c>
    </row>
    <row r="468" spans="1:7" x14ac:dyDescent="0.3">
      <c r="A468" s="2" t="s">
        <v>2215</v>
      </c>
      <c r="B468" s="3" t="s">
        <v>4</v>
      </c>
      <c r="C468" t="str">
        <f t="shared" si="21"/>
        <v>t</v>
      </c>
      <c r="D468">
        <f>VLOOKUP(C468,Pivot_Val_Try!$A$3:$C$24,3,0)</f>
        <v>0.85185185185185186</v>
      </c>
      <c r="E468">
        <f>VLOOKUP(C468,Pivot_Val_Try!$A$3:$C$24,2,0)</f>
        <v>0.14814814814814814</v>
      </c>
      <c r="F468" t="str">
        <f t="shared" si="22"/>
        <v>Male</v>
      </c>
      <c r="G468" t="str">
        <f t="shared" si="23"/>
        <v>True</v>
      </c>
    </row>
    <row r="469" spans="1:7" x14ac:dyDescent="0.3">
      <c r="A469" s="4" t="s">
        <v>2216</v>
      </c>
      <c r="B469" s="5" t="s">
        <v>4</v>
      </c>
      <c r="C469" t="str">
        <f t="shared" si="21"/>
        <v>a</v>
      </c>
      <c r="D469">
        <f>VLOOKUP(C469,Pivot_Val_Try!$A$3:$C$24,3,0)</f>
        <v>0.26888217522658608</v>
      </c>
      <c r="E469">
        <f>VLOOKUP(C469,Pivot_Val_Try!$A$3:$C$24,2,0)</f>
        <v>0.73111782477341392</v>
      </c>
      <c r="F469" t="str">
        <f t="shared" si="22"/>
        <v>Female</v>
      </c>
      <c r="G469" t="str">
        <f t="shared" si="23"/>
        <v>False</v>
      </c>
    </row>
    <row r="470" spans="1:7" x14ac:dyDescent="0.3">
      <c r="A470" s="2" t="s">
        <v>2217</v>
      </c>
      <c r="B470" s="3" t="s">
        <v>4</v>
      </c>
      <c r="C470" t="str">
        <f t="shared" si="21"/>
        <v>u</v>
      </c>
      <c r="D470">
        <f>VLOOKUP(C470,Pivot_Val_Try!$A$3:$C$24,3,0)</f>
        <v>0.95833333333333337</v>
      </c>
      <c r="E470">
        <f>VLOOKUP(C470,Pivot_Val_Try!$A$3:$C$24,2,0)</f>
        <v>4.1666666666666664E-2</v>
      </c>
      <c r="F470" t="str">
        <f t="shared" si="22"/>
        <v>Male</v>
      </c>
      <c r="G470" t="str">
        <f t="shared" si="23"/>
        <v>True</v>
      </c>
    </row>
    <row r="471" spans="1:7" x14ac:dyDescent="0.3">
      <c r="A471" s="4" t="s">
        <v>2219</v>
      </c>
      <c r="B471" s="5" t="s">
        <v>4</v>
      </c>
      <c r="C471" t="str">
        <f t="shared" si="21"/>
        <v>u</v>
      </c>
      <c r="D471">
        <f>VLOOKUP(C471,Pivot_Val_Try!$A$3:$C$24,3,0)</f>
        <v>0.95833333333333337</v>
      </c>
      <c r="E471">
        <f>VLOOKUP(C471,Pivot_Val_Try!$A$3:$C$24,2,0)</f>
        <v>4.1666666666666664E-2</v>
      </c>
      <c r="F471" t="str">
        <f t="shared" si="22"/>
        <v>Male</v>
      </c>
      <c r="G471" t="str">
        <f t="shared" si="23"/>
        <v>True</v>
      </c>
    </row>
    <row r="472" spans="1:7" x14ac:dyDescent="0.3">
      <c r="A472" s="2" t="s">
        <v>2220</v>
      </c>
      <c r="B472" s="3" t="s">
        <v>4</v>
      </c>
      <c r="C472" t="str">
        <f t="shared" si="21"/>
        <v>a</v>
      </c>
      <c r="D472">
        <f>VLOOKUP(C472,Pivot_Val_Try!$A$3:$C$24,3,0)</f>
        <v>0.26888217522658608</v>
      </c>
      <c r="E472">
        <f>VLOOKUP(C472,Pivot_Val_Try!$A$3:$C$24,2,0)</f>
        <v>0.73111782477341392</v>
      </c>
      <c r="F472" t="str">
        <f t="shared" si="22"/>
        <v>Female</v>
      </c>
      <c r="G472" t="str">
        <f t="shared" si="23"/>
        <v>False</v>
      </c>
    </row>
    <row r="473" spans="1:7" x14ac:dyDescent="0.3">
      <c r="A473" s="4" t="s">
        <v>2223</v>
      </c>
      <c r="B473" s="5" t="s">
        <v>4</v>
      </c>
      <c r="C473" t="str">
        <f t="shared" si="21"/>
        <v>n</v>
      </c>
      <c r="D473">
        <f>VLOOKUP(C473,Pivot_Val_Try!$A$3:$C$24,3,0)</f>
        <v>0.953125</v>
      </c>
      <c r="E473">
        <f>VLOOKUP(C473,Pivot_Val_Try!$A$3:$C$24,2,0)</f>
        <v>4.6875E-2</v>
      </c>
      <c r="F473" t="str">
        <f t="shared" si="22"/>
        <v>Male</v>
      </c>
      <c r="G473" t="str">
        <f t="shared" si="23"/>
        <v>True</v>
      </c>
    </row>
    <row r="474" spans="1:7" x14ac:dyDescent="0.3">
      <c r="A474" s="2" t="s">
        <v>2225</v>
      </c>
      <c r="B474" s="3" t="s">
        <v>4</v>
      </c>
      <c r="C474" t="str">
        <f t="shared" si="21"/>
        <v>r</v>
      </c>
      <c r="D474">
        <f>VLOOKUP(C474,Pivot_Val_Try!$A$3:$C$24,3,0)</f>
        <v>0.97619047619047616</v>
      </c>
      <c r="E474">
        <f>VLOOKUP(C474,Pivot_Val_Try!$A$3:$C$24,2,0)</f>
        <v>2.3809523809523808E-2</v>
      </c>
      <c r="F474" t="str">
        <f t="shared" si="22"/>
        <v>Male</v>
      </c>
      <c r="G474" t="str">
        <f t="shared" si="23"/>
        <v>True</v>
      </c>
    </row>
    <row r="475" spans="1:7" x14ac:dyDescent="0.3">
      <c r="A475" s="4" t="s">
        <v>2227</v>
      </c>
      <c r="B475" s="5" t="s">
        <v>4</v>
      </c>
      <c r="C475" t="str">
        <f t="shared" si="21"/>
        <v>n</v>
      </c>
      <c r="D475">
        <f>VLOOKUP(C475,Pivot_Val_Try!$A$3:$C$24,3,0)</f>
        <v>0.953125</v>
      </c>
      <c r="E475">
        <f>VLOOKUP(C475,Pivot_Val_Try!$A$3:$C$24,2,0)</f>
        <v>4.6875E-2</v>
      </c>
      <c r="F475" t="str">
        <f t="shared" si="22"/>
        <v>Male</v>
      </c>
      <c r="G475" t="str">
        <f t="shared" si="23"/>
        <v>True</v>
      </c>
    </row>
    <row r="476" spans="1:7" x14ac:dyDescent="0.3">
      <c r="A476" s="2" t="s">
        <v>2228</v>
      </c>
      <c r="B476" s="3" t="s">
        <v>4</v>
      </c>
      <c r="C476" t="str">
        <f t="shared" si="21"/>
        <v>d</v>
      </c>
      <c r="D476">
        <f>VLOOKUP(C476,Pivot_Val_Try!$A$3:$C$24,3,0)</f>
        <v>0.91666666666666663</v>
      </c>
      <c r="E476">
        <f>VLOOKUP(C476,Pivot_Val_Try!$A$3:$C$24,2,0)</f>
        <v>8.3333333333333329E-2</v>
      </c>
      <c r="F476" t="str">
        <f t="shared" si="22"/>
        <v>Male</v>
      </c>
      <c r="G476" t="str">
        <f t="shared" si="23"/>
        <v>True</v>
      </c>
    </row>
    <row r="477" spans="1:7" x14ac:dyDescent="0.3">
      <c r="A477" s="4" t="s">
        <v>2229</v>
      </c>
      <c r="B477" s="5" t="s">
        <v>4</v>
      </c>
      <c r="C477" t="str">
        <f t="shared" si="21"/>
        <v>h</v>
      </c>
      <c r="D477">
        <f>VLOOKUP(C477,Pivot_Val_Try!$A$3:$C$24,3,0)</f>
        <v>0.96721311475409832</v>
      </c>
      <c r="E477">
        <f>VLOOKUP(C477,Pivot_Val_Try!$A$3:$C$24,2,0)</f>
        <v>3.2786885245901641E-2</v>
      </c>
      <c r="F477" t="str">
        <f t="shared" si="22"/>
        <v>Male</v>
      </c>
      <c r="G477" t="str">
        <f t="shared" si="23"/>
        <v>True</v>
      </c>
    </row>
    <row r="478" spans="1:7" x14ac:dyDescent="0.3">
      <c r="A478" s="2" t="s">
        <v>2231</v>
      </c>
      <c r="B478" s="3" t="s">
        <v>4</v>
      </c>
      <c r="C478" t="str">
        <f t="shared" si="21"/>
        <v>n</v>
      </c>
      <c r="D478">
        <f>VLOOKUP(C478,Pivot_Val_Try!$A$3:$C$24,3,0)</f>
        <v>0.953125</v>
      </c>
      <c r="E478">
        <f>VLOOKUP(C478,Pivot_Val_Try!$A$3:$C$24,2,0)</f>
        <v>4.6875E-2</v>
      </c>
      <c r="F478" t="str">
        <f t="shared" si="22"/>
        <v>Male</v>
      </c>
      <c r="G478" t="str">
        <f t="shared" si="23"/>
        <v>True</v>
      </c>
    </row>
    <row r="479" spans="1:7" x14ac:dyDescent="0.3">
      <c r="A479" s="4" t="s">
        <v>2233</v>
      </c>
      <c r="B479" s="5" t="s">
        <v>4</v>
      </c>
      <c r="C479" t="str">
        <f t="shared" si="21"/>
        <v>n</v>
      </c>
      <c r="D479">
        <f>VLOOKUP(C479,Pivot_Val_Try!$A$3:$C$24,3,0)</f>
        <v>0.953125</v>
      </c>
      <c r="E479">
        <f>VLOOKUP(C479,Pivot_Val_Try!$A$3:$C$24,2,0)</f>
        <v>4.6875E-2</v>
      </c>
      <c r="F479" t="str">
        <f t="shared" si="22"/>
        <v>Male</v>
      </c>
      <c r="G479" t="str">
        <f t="shared" si="23"/>
        <v>True</v>
      </c>
    </row>
    <row r="480" spans="1:7" x14ac:dyDescent="0.3">
      <c r="A480" s="2" t="s">
        <v>2235</v>
      </c>
      <c r="B480" s="3" t="s">
        <v>4</v>
      </c>
      <c r="C480" t="str">
        <f t="shared" si="21"/>
        <v>h</v>
      </c>
      <c r="D480">
        <f>VLOOKUP(C480,Pivot_Val_Try!$A$3:$C$24,3,0)</f>
        <v>0.96721311475409832</v>
      </c>
      <c r="E480">
        <f>VLOOKUP(C480,Pivot_Val_Try!$A$3:$C$24,2,0)</f>
        <v>3.2786885245901641E-2</v>
      </c>
      <c r="F480" t="str">
        <f t="shared" si="22"/>
        <v>Male</v>
      </c>
      <c r="G480" t="str">
        <f t="shared" si="23"/>
        <v>True</v>
      </c>
    </row>
    <row r="481" spans="1:7" x14ac:dyDescent="0.3">
      <c r="A481" s="4" t="s">
        <v>2238</v>
      </c>
      <c r="B481" s="5" t="s">
        <v>4</v>
      </c>
      <c r="C481" t="str">
        <f t="shared" si="21"/>
        <v>r</v>
      </c>
      <c r="D481">
        <f>VLOOKUP(C481,Pivot_Val_Try!$A$3:$C$24,3,0)</f>
        <v>0.97619047619047616</v>
      </c>
      <c r="E481">
        <f>VLOOKUP(C481,Pivot_Val_Try!$A$3:$C$24,2,0)</f>
        <v>2.3809523809523808E-2</v>
      </c>
      <c r="F481" t="str">
        <f t="shared" si="22"/>
        <v>Male</v>
      </c>
      <c r="G481" t="str">
        <f t="shared" si="23"/>
        <v>True</v>
      </c>
    </row>
    <row r="482" spans="1:7" x14ac:dyDescent="0.3">
      <c r="A482" s="2" t="s">
        <v>2239</v>
      </c>
      <c r="B482" s="3" t="s">
        <v>4</v>
      </c>
      <c r="C482" t="str">
        <f t="shared" si="21"/>
        <v>i</v>
      </c>
      <c r="D482">
        <f>VLOOKUP(C482,Pivot_Val_Try!$A$3:$C$24,3,0)</f>
        <v>0.17714285714285713</v>
      </c>
      <c r="E482">
        <f>VLOOKUP(C482,Pivot_Val_Try!$A$3:$C$24,2,0)</f>
        <v>0.82285714285714284</v>
      </c>
      <c r="F482" t="str">
        <f t="shared" si="22"/>
        <v>Female</v>
      </c>
      <c r="G482" t="str">
        <f t="shared" si="23"/>
        <v>False</v>
      </c>
    </row>
    <row r="483" spans="1:7" x14ac:dyDescent="0.3">
      <c r="A483" s="4" t="s">
        <v>2241</v>
      </c>
      <c r="B483" s="5" t="s">
        <v>4</v>
      </c>
      <c r="C483" t="str">
        <f t="shared" si="21"/>
        <v>t</v>
      </c>
      <c r="D483">
        <f>VLOOKUP(C483,Pivot_Val_Try!$A$3:$C$24,3,0)</f>
        <v>0.85185185185185186</v>
      </c>
      <c r="E483">
        <f>VLOOKUP(C483,Pivot_Val_Try!$A$3:$C$24,2,0)</f>
        <v>0.14814814814814814</v>
      </c>
      <c r="F483" t="str">
        <f t="shared" si="22"/>
        <v>Male</v>
      </c>
      <c r="G483" t="str">
        <f t="shared" si="23"/>
        <v>True</v>
      </c>
    </row>
    <row r="484" spans="1:7" x14ac:dyDescent="0.3">
      <c r="A484" s="2" t="s">
        <v>2242</v>
      </c>
      <c r="B484" s="3" t="s">
        <v>4</v>
      </c>
      <c r="C484" t="str">
        <f t="shared" si="21"/>
        <v>h</v>
      </c>
      <c r="D484">
        <f>VLOOKUP(C484,Pivot_Val_Try!$A$3:$C$24,3,0)</f>
        <v>0.96721311475409832</v>
      </c>
      <c r="E484">
        <f>VLOOKUP(C484,Pivot_Val_Try!$A$3:$C$24,2,0)</f>
        <v>3.2786885245901641E-2</v>
      </c>
      <c r="F484" t="str">
        <f t="shared" si="22"/>
        <v>Male</v>
      </c>
      <c r="G484" t="str">
        <f t="shared" si="23"/>
        <v>True</v>
      </c>
    </row>
    <row r="485" spans="1:7" x14ac:dyDescent="0.3">
      <c r="A485" s="4" t="s">
        <v>2244</v>
      </c>
      <c r="B485" s="5" t="s">
        <v>4</v>
      </c>
      <c r="C485" t="str">
        <f t="shared" si="21"/>
        <v>i</v>
      </c>
      <c r="D485">
        <f>VLOOKUP(C485,Pivot_Val_Try!$A$3:$C$24,3,0)</f>
        <v>0.17714285714285713</v>
      </c>
      <c r="E485">
        <f>VLOOKUP(C485,Pivot_Val_Try!$A$3:$C$24,2,0)</f>
        <v>0.82285714285714284</v>
      </c>
      <c r="F485" t="str">
        <f t="shared" si="22"/>
        <v>Female</v>
      </c>
      <c r="G485" t="str">
        <f t="shared" si="23"/>
        <v>False</v>
      </c>
    </row>
    <row r="486" spans="1:7" x14ac:dyDescent="0.3">
      <c r="A486" s="2" t="s">
        <v>2245</v>
      </c>
      <c r="B486" s="3" t="s">
        <v>4</v>
      </c>
      <c r="C486" t="str">
        <f t="shared" si="21"/>
        <v>u</v>
      </c>
      <c r="D486">
        <f>VLOOKUP(C486,Pivot_Val_Try!$A$3:$C$24,3,0)</f>
        <v>0.95833333333333337</v>
      </c>
      <c r="E486">
        <f>VLOOKUP(C486,Pivot_Val_Try!$A$3:$C$24,2,0)</f>
        <v>4.1666666666666664E-2</v>
      </c>
      <c r="F486" t="str">
        <f t="shared" si="22"/>
        <v>Male</v>
      </c>
      <c r="G486" t="str">
        <f t="shared" si="23"/>
        <v>True</v>
      </c>
    </row>
    <row r="487" spans="1:7" x14ac:dyDescent="0.3">
      <c r="A487" s="4" t="s">
        <v>2246</v>
      </c>
      <c r="B487" s="5" t="s">
        <v>4</v>
      </c>
      <c r="C487" t="str">
        <f t="shared" si="21"/>
        <v>i</v>
      </c>
      <c r="D487">
        <f>VLOOKUP(C487,Pivot_Val_Try!$A$3:$C$24,3,0)</f>
        <v>0.17714285714285713</v>
      </c>
      <c r="E487">
        <f>VLOOKUP(C487,Pivot_Val_Try!$A$3:$C$24,2,0)</f>
        <v>0.82285714285714284</v>
      </c>
      <c r="F487" t="str">
        <f t="shared" si="22"/>
        <v>Female</v>
      </c>
      <c r="G487" t="str">
        <f t="shared" si="23"/>
        <v>False</v>
      </c>
    </row>
    <row r="488" spans="1:7" x14ac:dyDescent="0.3">
      <c r="A488" s="2" t="s">
        <v>2247</v>
      </c>
      <c r="B488" s="3" t="s">
        <v>4</v>
      </c>
      <c r="C488" t="str">
        <f t="shared" si="21"/>
        <v>a</v>
      </c>
      <c r="D488">
        <f>VLOOKUP(C488,Pivot_Val_Try!$A$3:$C$24,3,0)</f>
        <v>0.26888217522658608</v>
      </c>
      <c r="E488">
        <f>VLOOKUP(C488,Pivot_Val_Try!$A$3:$C$24,2,0)</f>
        <v>0.73111782477341392</v>
      </c>
      <c r="F488" t="str">
        <f t="shared" si="22"/>
        <v>Female</v>
      </c>
      <c r="G488" t="str">
        <f t="shared" si="23"/>
        <v>False</v>
      </c>
    </row>
    <row r="489" spans="1:7" x14ac:dyDescent="0.3">
      <c r="A489" s="4" t="s">
        <v>2248</v>
      </c>
      <c r="B489" s="5" t="s">
        <v>4</v>
      </c>
      <c r="C489" t="str">
        <f t="shared" si="21"/>
        <v>a</v>
      </c>
      <c r="D489">
        <f>VLOOKUP(C489,Pivot_Val_Try!$A$3:$C$24,3,0)</f>
        <v>0.26888217522658608</v>
      </c>
      <c r="E489">
        <f>VLOOKUP(C489,Pivot_Val_Try!$A$3:$C$24,2,0)</f>
        <v>0.73111782477341392</v>
      </c>
      <c r="F489" t="str">
        <f t="shared" si="22"/>
        <v>Female</v>
      </c>
      <c r="G489" t="str">
        <f t="shared" si="23"/>
        <v>False</v>
      </c>
    </row>
    <row r="490" spans="1:7" x14ac:dyDescent="0.3">
      <c r="A490" s="2" t="s">
        <v>2249</v>
      </c>
      <c r="B490" s="3" t="s">
        <v>4</v>
      </c>
      <c r="C490" t="str">
        <f t="shared" si="21"/>
        <v>y</v>
      </c>
      <c r="D490">
        <f>VLOOKUP(C490,Pivot_Val_Try!$A$3:$C$24,3,0)</f>
        <v>1</v>
      </c>
      <c r="E490">
        <f>VLOOKUP(C490,Pivot_Val_Try!$A$3:$C$24,2,0)</f>
        <v>0</v>
      </c>
      <c r="F490" t="str">
        <f t="shared" si="22"/>
        <v>Male</v>
      </c>
      <c r="G490" t="str">
        <f t="shared" si="23"/>
        <v>True</v>
      </c>
    </row>
    <row r="491" spans="1:7" x14ac:dyDescent="0.3">
      <c r="A491" s="4" t="s">
        <v>2250</v>
      </c>
      <c r="B491" s="5" t="s">
        <v>4</v>
      </c>
      <c r="C491" t="str">
        <f t="shared" si="21"/>
        <v>d</v>
      </c>
      <c r="D491">
        <f>VLOOKUP(C491,Pivot_Val_Try!$A$3:$C$24,3,0)</f>
        <v>0.91666666666666663</v>
      </c>
      <c r="E491">
        <f>VLOOKUP(C491,Pivot_Val_Try!$A$3:$C$24,2,0)</f>
        <v>8.3333333333333329E-2</v>
      </c>
      <c r="F491" t="str">
        <f t="shared" si="22"/>
        <v>Male</v>
      </c>
      <c r="G491" t="str">
        <f t="shared" si="23"/>
        <v>True</v>
      </c>
    </row>
    <row r="492" spans="1:7" x14ac:dyDescent="0.3">
      <c r="A492" s="2" t="s">
        <v>2251</v>
      </c>
      <c r="B492" s="3" t="s">
        <v>4</v>
      </c>
      <c r="C492" t="str">
        <f t="shared" si="21"/>
        <v>u</v>
      </c>
      <c r="D492">
        <f>VLOOKUP(C492,Pivot_Val_Try!$A$3:$C$24,3,0)</f>
        <v>0.95833333333333337</v>
      </c>
      <c r="E492">
        <f>VLOOKUP(C492,Pivot_Val_Try!$A$3:$C$24,2,0)</f>
        <v>4.1666666666666664E-2</v>
      </c>
      <c r="F492" t="str">
        <f t="shared" si="22"/>
        <v>Male</v>
      </c>
      <c r="G492" t="str">
        <f t="shared" si="23"/>
        <v>True</v>
      </c>
    </row>
    <row r="493" spans="1:7" x14ac:dyDescent="0.3">
      <c r="A493" s="4" t="s">
        <v>2255</v>
      </c>
      <c r="B493" s="5" t="s">
        <v>4</v>
      </c>
      <c r="C493" t="str">
        <f t="shared" si="21"/>
        <v>i</v>
      </c>
      <c r="D493">
        <f>VLOOKUP(C493,Pivot_Val_Try!$A$3:$C$24,3,0)</f>
        <v>0.17714285714285713</v>
      </c>
      <c r="E493">
        <f>VLOOKUP(C493,Pivot_Val_Try!$A$3:$C$24,2,0)</f>
        <v>0.82285714285714284</v>
      </c>
      <c r="F493" t="str">
        <f t="shared" si="22"/>
        <v>Female</v>
      </c>
      <c r="G493" t="str">
        <f t="shared" si="23"/>
        <v>False</v>
      </c>
    </row>
    <row r="494" spans="1:7" x14ac:dyDescent="0.3">
      <c r="A494" s="2" t="s">
        <v>2256</v>
      </c>
      <c r="B494" s="3" t="s">
        <v>4</v>
      </c>
      <c r="C494" t="str">
        <f t="shared" si="21"/>
        <v>l</v>
      </c>
      <c r="D494">
        <f>VLOOKUP(C494,Pivot_Val_Try!$A$3:$C$24,3,0)</f>
        <v>0.79069767441860461</v>
      </c>
      <c r="E494">
        <f>VLOOKUP(C494,Pivot_Val_Try!$A$3:$C$24,2,0)</f>
        <v>0.20930232558139536</v>
      </c>
      <c r="F494" t="str">
        <f t="shared" si="22"/>
        <v>Male</v>
      </c>
      <c r="G494" t="str">
        <f t="shared" si="23"/>
        <v>True</v>
      </c>
    </row>
    <row r="495" spans="1:7" x14ac:dyDescent="0.3">
      <c r="A495" s="4" t="s">
        <v>2261</v>
      </c>
      <c r="B495" s="5" t="s">
        <v>4</v>
      </c>
      <c r="C495" t="str">
        <f t="shared" si="21"/>
        <v>a</v>
      </c>
      <c r="D495">
        <f>VLOOKUP(C495,Pivot_Val_Try!$A$3:$C$24,3,0)</f>
        <v>0.26888217522658608</v>
      </c>
      <c r="E495">
        <f>VLOOKUP(C495,Pivot_Val_Try!$A$3:$C$24,2,0)</f>
        <v>0.73111782477341392</v>
      </c>
      <c r="F495" t="str">
        <f t="shared" si="22"/>
        <v>Female</v>
      </c>
      <c r="G495" t="str">
        <f t="shared" si="23"/>
        <v>False</v>
      </c>
    </row>
    <row r="496" spans="1:7" x14ac:dyDescent="0.3">
      <c r="A496" s="2" t="s">
        <v>2262</v>
      </c>
      <c r="B496" s="3" t="s">
        <v>4</v>
      </c>
      <c r="C496" t="str">
        <f t="shared" si="21"/>
        <v>k</v>
      </c>
      <c r="D496">
        <f>VLOOKUP(C496,Pivot_Val_Try!$A$3:$C$24,3,0)</f>
        <v>1</v>
      </c>
      <c r="E496">
        <f>VLOOKUP(C496,Pivot_Val_Try!$A$3:$C$24,2,0)</f>
        <v>0</v>
      </c>
      <c r="F496" t="str">
        <f t="shared" si="22"/>
        <v>Male</v>
      </c>
      <c r="G496" t="str">
        <f t="shared" si="23"/>
        <v>True</v>
      </c>
    </row>
    <row r="497" spans="1:7" x14ac:dyDescent="0.3">
      <c r="A497" s="4" t="s">
        <v>2265</v>
      </c>
      <c r="B497" s="5" t="s">
        <v>4</v>
      </c>
      <c r="C497" t="str">
        <f t="shared" si="21"/>
        <v>i</v>
      </c>
      <c r="D497">
        <f>VLOOKUP(C497,Pivot_Val_Try!$A$3:$C$24,3,0)</f>
        <v>0.17714285714285713</v>
      </c>
      <c r="E497">
        <f>VLOOKUP(C497,Pivot_Val_Try!$A$3:$C$24,2,0)</f>
        <v>0.82285714285714284</v>
      </c>
      <c r="F497" t="str">
        <f t="shared" si="22"/>
        <v>Female</v>
      </c>
      <c r="G497" t="str">
        <f t="shared" si="23"/>
        <v>False</v>
      </c>
    </row>
    <row r="498" spans="1:7" x14ac:dyDescent="0.3">
      <c r="A498" s="2" t="s">
        <v>2266</v>
      </c>
      <c r="B498" s="3" t="s">
        <v>4</v>
      </c>
      <c r="C498" t="str">
        <f t="shared" si="21"/>
        <v>h</v>
      </c>
      <c r="D498">
        <f>VLOOKUP(C498,Pivot_Val_Try!$A$3:$C$24,3,0)</f>
        <v>0.96721311475409832</v>
      </c>
      <c r="E498">
        <f>VLOOKUP(C498,Pivot_Val_Try!$A$3:$C$24,2,0)</f>
        <v>3.2786885245901641E-2</v>
      </c>
      <c r="F498" t="str">
        <f t="shared" si="22"/>
        <v>Male</v>
      </c>
      <c r="G498" t="str">
        <f t="shared" si="23"/>
        <v>True</v>
      </c>
    </row>
    <row r="499" spans="1:7" x14ac:dyDescent="0.3">
      <c r="A499" s="4" t="s">
        <v>2267</v>
      </c>
      <c r="B499" s="5" t="s">
        <v>4</v>
      </c>
      <c r="C499" t="str">
        <f t="shared" si="21"/>
        <v>n</v>
      </c>
      <c r="D499">
        <f>VLOOKUP(C499,Pivot_Val_Try!$A$3:$C$24,3,0)</f>
        <v>0.953125</v>
      </c>
      <c r="E499">
        <f>VLOOKUP(C499,Pivot_Val_Try!$A$3:$C$24,2,0)</f>
        <v>4.6875E-2</v>
      </c>
      <c r="F499" t="str">
        <f t="shared" si="22"/>
        <v>Male</v>
      </c>
      <c r="G499" t="str">
        <f t="shared" si="23"/>
        <v>True</v>
      </c>
    </row>
    <row r="500" spans="1:7" x14ac:dyDescent="0.3">
      <c r="A500" s="2" t="s">
        <v>2268</v>
      </c>
      <c r="B500" s="3" t="s">
        <v>4</v>
      </c>
      <c r="C500" t="str">
        <f t="shared" si="21"/>
        <v>d</v>
      </c>
      <c r="D500">
        <f>VLOOKUP(C500,Pivot_Val_Try!$A$3:$C$24,3,0)</f>
        <v>0.91666666666666663</v>
      </c>
      <c r="E500">
        <f>VLOOKUP(C500,Pivot_Val_Try!$A$3:$C$24,2,0)</f>
        <v>8.3333333333333329E-2</v>
      </c>
      <c r="F500" t="str">
        <f t="shared" si="22"/>
        <v>Male</v>
      </c>
      <c r="G500" t="str">
        <f t="shared" si="23"/>
        <v>True</v>
      </c>
    </row>
    <row r="501" spans="1:7" x14ac:dyDescent="0.3">
      <c r="A501" s="4" t="s">
        <v>2270</v>
      </c>
      <c r="B501" s="5" t="s">
        <v>4</v>
      </c>
      <c r="C501" t="str">
        <f t="shared" si="21"/>
        <v>a</v>
      </c>
      <c r="D501">
        <f>VLOOKUP(C501,Pivot_Val_Try!$A$3:$C$24,3,0)</f>
        <v>0.26888217522658608</v>
      </c>
      <c r="E501">
        <f>VLOOKUP(C501,Pivot_Val_Try!$A$3:$C$24,2,0)</f>
        <v>0.73111782477341392</v>
      </c>
      <c r="F501" t="str">
        <f t="shared" si="22"/>
        <v>Female</v>
      </c>
      <c r="G501" t="str">
        <f t="shared" si="23"/>
        <v>False</v>
      </c>
    </row>
    <row r="502" spans="1:7" x14ac:dyDescent="0.3">
      <c r="A502" s="2" t="s">
        <v>2271</v>
      </c>
      <c r="B502" s="3" t="s">
        <v>4</v>
      </c>
      <c r="C502" t="str">
        <f t="shared" si="21"/>
        <v>h</v>
      </c>
      <c r="D502">
        <f>VLOOKUP(C502,Pivot_Val_Try!$A$3:$C$24,3,0)</f>
        <v>0.96721311475409832</v>
      </c>
      <c r="E502">
        <f>VLOOKUP(C502,Pivot_Val_Try!$A$3:$C$24,2,0)</f>
        <v>3.2786885245901641E-2</v>
      </c>
      <c r="F502" t="str">
        <f t="shared" si="22"/>
        <v>Male</v>
      </c>
      <c r="G502" t="str">
        <f t="shared" si="23"/>
        <v>True</v>
      </c>
    </row>
    <row r="503" spans="1:7" x14ac:dyDescent="0.3">
      <c r="A503" s="4" t="s">
        <v>2272</v>
      </c>
      <c r="B503" s="5" t="s">
        <v>4</v>
      </c>
      <c r="C503" t="str">
        <f t="shared" si="21"/>
        <v>n</v>
      </c>
      <c r="D503">
        <f>VLOOKUP(C503,Pivot_Val_Try!$A$3:$C$24,3,0)</f>
        <v>0.953125</v>
      </c>
      <c r="E503">
        <f>VLOOKUP(C503,Pivot_Val_Try!$A$3:$C$24,2,0)</f>
        <v>4.6875E-2</v>
      </c>
      <c r="F503" t="str">
        <f t="shared" si="22"/>
        <v>Male</v>
      </c>
      <c r="G503" t="str">
        <f t="shared" si="23"/>
        <v>True</v>
      </c>
    </row>
    <row r="504" spans="1:7" x14ac:dyDescent="0.3">
      <c r="A504" s="2" t="s">
        <v>2273</v>
      </c>
      <c r="B504" s="3" t="s">
        <v>4</v>
      </c>
      <c r="C504" t="str">
        <f t="shared" si="21"/>
        <v>h</v>
      </c>
      <c r="D504">
        <f>VLOOKUP(C504,Pivot_Val_Try!$A$3:$C$24,3,0)</f>
        <v>0.96721311475409832</v>
      </c>
      <c r="E504">
        <f>VLOOKUP(C504,Pivot_Val_Try!$A$3:$C$24,2,0)</f>
        <v>3.2786885245901641E-2</v>
      </c>
      <c r="F504" t="str">
        <f t="shared" si="22"/>
        <v>Male</v>
      </c>
      <c r="G504" t="str">
        <f t="shared" si="23"/>
        <v>True</v>
      </c>
    </row>
    <row r="505" spans="1:7" x14ac:dyDescent="0.3">
      <c r="A505" s="4" t="s">
        <v>2274</v>
      </c>
      <c r="B505" s="5" t="s">
        <v>4</v>
      </c>
      <c r="C505" t="str">
        <f t="shared" si="21"/>
        <v>n</v>
      </c>
      <c r="D505">
        <f>VLOOKUP(C505,Pivot_Val_Try!$A$3:$C$24,3,0)</f>
        <v>0.953125</v>
      </c>
      <c r="E505">
        <f>VLOOKUP(C505,Pivot_Val_Try!$A$3:$C$24,2,0)</f>
        <v>4.6875E-2</v>
      </c>
      <c r="F505" t="str">
        <f t="shared" si="22"/>
        <v>Male</v>
      </c>
      <c r="G505" t="str">
        <f t="shared" si="23"/>
        <v>True</v>
      </c>
    </row>
    <row r="506" spans="1:7" x14ac:dyDescent="0.3">
      <c r="A506" s="2" t="s">
        <v>2275</v>
      </c>
      <c r="B506" s="3" t="s">
        <v>4</v>
      </c>
      <c r="C506" t="str">
        <f t="shared" si="21"/>
        <v>a</v>
      </c>
      <c r="D506">
        <f>VLOOKUP(C506,Pivot_Val_Try!$A$3:$C$24,3,0)</f>
        <v>0.26888217522658608</v>
      </c>
      <c r="E506">
        <f>VLOOKUP(C506,Pivot_Val_Try!$A$3:$C$24,2,0)</f>
        <v>0.73111782477341392</v>
      </c>
      <c r="F506" t="str">
        <f t="shared" si="22"/>
        <v>Female</v>
      </c>
      <c r="G506" t="str">
        <f t="shared" si="23"/>
        <v>False</v>
      </c>
    </row>
    <row r="507" spans="1:7" x14ac:dyDescent="0.3">
      <c r="A507" s="4" t="s">
        <v>2276</v>
      </c>
      <c r="B507" s="5" t="s">
        <v>4</v>
      </c>
      <c r="C507" t="str">
        <f t="shared" si="21"/>
        <v>m</v>
      </c>
      <c r="D507">
        <f>VLOOKUP(C507,Pivot_Val_Try!$A$3:$C$24,3,0)</f>
        <v>0.73333333333333328</v>
      </c>
      <c r="E507">
        <f>VLOOKUP(C507,Pivot_Val_Try!$A$3:$C$24,2,0)</f>
        <v>0.26666666666666666</v>
      </c>
      <c r="F507" t="str">
        <f t="shared" si="22"/>
        <v>Male</v>
      </c>
      <c r="G507" t="str">
        <f t="shared" si="23"/>
        <v>True</v>
      </c>
    </row>
    <row r="508" spans="1:7" x14ac:dyDescent="0.3">
      <c r="A508" s="2" t="s">
        <v>2278</v>
      </c>
      <c r="B508" s="3" t="s">
        <v>4</v>
      </c>
      <c r="C508" t="str">
        <f t="shared" si="21"/>
        <v>y</v>
      </c>
      <c r="D508">
        <f>VLOOKUP(C508,Pivot_Val_Try!$A$3:$C$24,3,0)</f>
        <v>1</v>
      </c>
      <c r="E508">
        <f>VLOOKUP(C508,Pivot_Val_Try!$A$3:$C$24,2,0)</f>
        <v>0</v>
      </c>
      <c r="F508" t="str">
        <f t="shared" si="22"/>
        <v>Male</v>
      </c>
      <c r="G508" t="str">
        <f t="shared" si="23"/>
        <v>True</v>
      </c>
    </row>
    <row r="509" spans="1:7" x14ac:dyDescent="0.3">
      <c r="A509" s="4" t="s">
        <v>2283</v>
      </c>
      <c r="B509" s="5" t="s">
        <v>4</v>
      </c>
      <c r="C509" t="str">
        <f t="shared" si="21"/>
        <v>u</v>
      </c>
      <c r="D509">
        <f>VLOOKUP(C509,Pivot_Val_Try!$A$3:$C$24,3,0)</f>
        <v>0.95833333333333337</v>
      </c>
      <c r="E509">
        <f>VLOOKUP(C509,Pivot_Val_Try!$A$3:$C$24,2,0)</f>
        <v>4.1666666666666664E-2</v>
      </c>
      <c r="F509" t="str">
        <f t="shared" si="22"/>
        <v>Male</v>
      </c>
      <c r="G509" t="str">
        <f t="shared" si="23"/>
        <v>True</v>
      </c>
    </row>
    <row r="510" spans="1:7" x14ac:dyDescent="0.3">
      <c r="A510" s="2" t="s">
        <v>2287</v>
      </c>
      <c r="B510" s="3" t="s">
        <v>4</v>
      </c>
      <c r="C510" t="str">
        <f t="shared" si="21"/>
        <v>t</v>
      </c>
      <c r="D510">
        <f>VLOOKUP(C510,Pivot_Val_Try!$A$3:$C$24,3,0)</f>
        <v>0.85185185185185186</v>
      </c>
      <c r="E510">
        <f>VLOOKUP(C510,Pivot_Val_Try!$A$3:$C$24,2,0)</f>
        <v>0.14814814814814814</v>
      </c>
      <c r="F510" t="str">
        <f t="shared" si="22"/>
        <v>Male</v>
      </c>
      <c r="G510" t="str">
        <f t="shared" si="23"/>
        <v>True</v>
      </c>
    </row>
    <row r="511" spans="1:7" x14ac:dyDescent="0.3">
      <c r="A511" s="4" t="s">
        <v>2288</v>
      </c>
      <c r="B511" s="5" t="s">
        <v>4</v>
      </c>
      <c r="C511" t="str">
        <f t="shared" si="21"/>
        <v>n</v>
      </c>
      <c r="D511">
        <f>VLOOKUP(C511,Pivot_Val_Try!$A$3:$C$24,3,0)</f>
        <v>0.953125</v>
      </c>
      <c r="E511">
        <f>VLOOKUP(C511,Pivot_Val_Try!$A$3:$C$24,2,0)</f>
        <v>4.6875E-2</v>
      </c>
      <c r="F511" t="str">
        <f t="shared" si="22"/>
        <v>Male</v>
      </c>
      <c r="G511" t="str">
        <f t="shared" si="23"/>
        <v>True</v>
      </c>
    </row>
    <row r="512" spans="1:7" x14ac:dyDescent="0.3">
      <c r="A512" s="2" t="s">
        <v>2290</v>
      </c>
      <c r="B512" s="3" t="s">
        <v>4</v>
      </c>
      <c r="C512" t="str">
        <f t="shared" si="21"/>
        <v>d</v>
      </c>
      <c r="D512">
        <f>VLOOKUP(C512,Pivot_Val_Try!$A$3:$C$24,3,0)</f>
        <v>0.91666666666666663</v>
      </c>
      <c r="E512">
        <f>VLOOKUP(C512,Pivot_Val_Try!$A$3:$C$24,2,0)</f>
        <v>8.3333333333333329E-2</v>
      </c>
      <c r="F512" t="str">
        <f t="shared" si="22"/>
        <v>Male</v>
      </c>
      <c r="G512" t="str">
        <f t="shared" si="23"/>
        <v>True</v>
      </c>
    </row>
    <row r="513" spans="1:7" x14ac:dyDescent="0.3">
      <c r="A513" s="4" t="s">
        <v>2292</v>
      </c>
      <c r="B513" s="5" t="s">
        <v>4</v>
      </c>
      <c r="C513" t="str">
        <f t="shared" si="21"/>
        <v>k</v>
      </c>
      <c r="D513">
        <f>VLOOKUP(C513,Pivot_Val_Try!$A$3:$C$24,3,0)</f>
        <v>1</v>
      </c>
      <c r="E513">
        <f>VLOOKUP(C513,Pivot_Val_Try!$A$3:$C$24,2,0)</f>
        <v>0</v>
      </c>
      <c r="F513" t="str">
        <f t="shared" si="22"/>
        <v>Male</v>
      </c>
      <c r="G513" t="str">
        <f t="shared" si="23"/>
        <v>True</v>
      </c>
    </row>
    <row r="514" spans="1:7" x14ac:dyDescent="0.3">
      <c r="A514" s="2" t="s">
        <v>2293</v>
      </c>
      <c r="B514" s="3" t="s">
        <v>4</v>
      </c>
      <c r="C514" t="str">
        <f t="shared" si="21"/>
        <v>s</v>
      </c>
      <c r="D514">
        <f>VLOOKUP(C514,Pivot_Val_Try!$A$3:$C$24,3,0)</f>
        <v>0.88888888888888884</v>
      </c>
      <c r="E514">
        <f>VLOOKUP(C514,Pivot_Val_Try!$A$3:$C$24,2,0)</f>
        <v>0.1111111111111111</v>
      </c>
      <c r="F514" t="str">
        <f t="shared" si="22"/>
        <v>Male</v>
      </c>
      <c r="G514" t="str">
        <f t="shared" si="23"/>
        <v>True</v>
      </c>
    </row>
    <row r="515" spans="1:7" x14ac:dyDescent="0.3">
      <c r="A515" s="4" t="s">
        <v>2294</v>
      </c>
      <c r="B515" s="5" t="s">
        <v>4</v>
      </c>
      <c r="C515" t="str">
        <f t="shared" ref="C515:C578" si="24">RIGHT(A515)</f>
        <v>t</v>
      </c>
      <c r="D515">
        <f>VLOOKUP(C515,Pivot_Val_Try!$A$3:$C$24,3,0)</f>
        <v>0.85185185185185186</v>
      </c>
      <c r="E515">
        <f>VLOOKUP(C515,Pivot_Val_Try!$A$3:$C$24,2,0)</f>
        <v>0.14814814814814814</v>
      </c>
      <c r="F515" t="str">
        <f t="shared" ref="F515:F578" si="25">IF(D515&gt;E515,"Male","Female")</f>
        <v>Male</v>
      </c>
      <c r="G515" t="str">
        <f t="shared" ref="G515:G578" si="26">IF(B515=F515,"True","False")</f>
        <v>True</v>
      </c>
    </row>
    <row r="516" spans="1:7" x14ac:dyDescent="0.3">
      <c r="A516" s="2" t="s">
        <v>2295</v>
      </c>
      <c r="B516" s="3" t="s">
        <v>4</v>
      </c>
      <c r="C516" t="str">
        <f t="shared" si="24"/>
        <v>a</v>
      </c>
      <c r="D516">
        <f>VLOOKUP(C516,Pivot_Val_Try!$A$3:$C$24,3,0)</f>
        <v>0.26888217522658608</v>
      </c>
      <c r="E516">
        <f>VLOOKUP(C516,Pivot_Val_Try!$A$3:$C$24,2,0)</f>
        <v>0.73111782477341392</v>
      </c>
      <c r="F516" t="str">
        <f t="shared" si="25"/>
        <v>Female</v>
      </c>
      <c r="G516" t="str">
        <f t="shared" si="26"/>
        <v>False</v>
      </c>
    </row>
    <row r="517" spans="1:7" x14ac:dyDescent="0.3">
      <c r="A517" s="4" t="s">
        <v>2297</v>
      </c>
      <c r="B517" s="5" t="s">
        <v>4</v>
      </c>
      <c r="C517" t="str">
        <f t="shared" si="24"/>
        <v>a</v>
      </c>
      <c r="D517">
        <f>VLOOKUP(C517,Pivot_Val_Try!$A$3:$C$24,3,0)</f>
        <v>0.26888217522658608</v>
      </c>
      <c r="E517">
        <f>VLOOKUP(C517,Pivot_Val_Try!$A$3:$C$24,2,0)</f>
        <v>0.73111782477341392</v>
      </c>
      <c r="F517" t="str">
        <f t="shared" si="25"/>
        <v>Female</v>
      </c>
      <c r="G517" t="str">
        <f t="shared" si="26"/>
        <v>False</v>
      </c>
    </row>
    <row r="518" spans="1:7" x14ac:dyDescent="0.3">
      <c r="A518" s="2" t="s">
        <v>2298</v>
      </c>
      <c r="B518" s="3" t="s">
        <v>4</v>
      </c>
      <c r="C518" t="str">
        <f t="shared" si="24"/>
        <v>n</v>
      </c>
      <c r="D518">
        <f>VLOOKUP(C518,Pivot_Val_Try!$A$3:$C$24,3,0)</f>
        <v>0.953125</v>
      </c>
      <c r="E518">
        <f>VLOOKUP(C518,Pivot_Val_Try!$A$3:$C$24,2,0)</f>
        <v>4.6875E-2</v>
      </c>
      <c r="F518" t="str">
        <f t="shared" si="25"/>
        <v>Male</v>
      </c>
      <c r="G518" t="str">
        <f t="shared" si="26"/>
        <v>True</v>
      </c>
    </row>
    <row r="519" spans="1:7" x14ac:dyDescent="0.3">
      <c r="A519" s="4" t="s">
        <v>2301</v>
      </c>
      <c r="B519" s="5" t="s">
        <v>4</v>
      </c>
      <c r="C519" t="str">
        <f t="shared" si="24"/>
        <v>a</v>
      </c>
      <c r="D519">
        <f>VLOOKUP(C519,Pivot_Val_Try!$A$3:$C$24,3,0)</f>
        <v>0.26888217522658608</v>
      </c>
      <c r="E519">
        <f>VLOOKUP(C519,Pivot_Val_Try!$A$3:$C$24,2,0)</f>
        <v>0.73111782477341392</v>
      </c>
      <c r="F519" t="str">
        <f t="shared" si="25"/>
        <v>Female</v>
      </c>
      <c r="G519" t="str">
        <f t="shared" si="26"/>
        <v>False</v>
      </c>
    </row>
    <row r="520" spans="1:7" x14ac:dyDescent="0.3">
      <c r="A520" s="2" t="s">
        <v>2304</v>
      </c>
      <c r="B520" s="3" t="s">
        <v>4</v>
      </c>
      <c r="C520" t="str">
        <f t="shared" si="24"/>
        <v>r</v>
      </c>
      <c r="D520">
        <f>VLOOKUP(C520,Pivot_Val_Try!$A$3:$C$24,3,0)</f>
        <v>0.97619047619047616</v>
      </c>
      <c r="E520">
        <f>VLOOKUP(C520,Pivot_Val_Try!$A$3:$C$24,2,0)</f>
        <v>2.3809523809523808E-2</v>
      </c>
      <c r="F520" t="str">
        <f t="shared" si="25"/>
        <v>Male</v>
      </c>
      <c r="G520" t="str">
        <f t="shared" si="26"/>
        <v>True</v>
      </c>
    </row>
    <row r="521" spans="1:7" x14ac:dyDescent="0.3">
      <c r="A521" s="4" t="s">
        <v>2305</v>
      </c>
      <c r="B521" s="5" t="s">
        <v>4</v>
      </c>
      <c r="C521" t="str">
        <f t="shared" si="24"/>
        <v>a</v>
      </c>
      <c r="D521">
        <f>VLOOKUP(C521,Pivot_Val_Try!$A$3:$C$24,3,0)</f>
        <v>0.26888217522658608</v>
      </c>
      <c r="E521">
        <f>VLOOKUP(C521,Pivot_Val_Try!$A$3:$C$24,2,0)</f>
        <v>0.73111782477341392</v>
      </c>
      <c r="F521" t="str">
        <f t="shared" si="25"/>
        <v>Female</v>
      </c>
      <c r="G521" t="str">
        <f t="shared" si="26"/>
        <v>False</v>
      </c>
    </row>
    <row r="522" spans="1:7" x14ac:dyDescent="0.3">
      <c r="A522" s="2" t="s">
        <v>2307</v>
      </c>
      <c r="B522" s="3" t="s">
        <v>4</v>
      </c>
      <c r="C522" t="str">
        <f t="shared" si="24"/>
        <v>n</v>
      </c>
      <c r="D522">
        <f>VLOOKUP(C522,Pivot_Val_Try!$A$3:$C$24,3,0)</f>
        <v>0.953125</v>
      </c>
      <c r="E522">
        <f>VLOOKUP(C522,Pivot_Val_Try!$A$3:$C$24,2,0)</f>
        <v>4.6875E-2</v>
      </c>
      <c r="F522" t="str">
        <f t="shared" si="25"/>
        <v>Male</v>
      </c>
      <c r="G522" t="str">
        <f t="shared" si="26"/>
        <v>True</v>
      </c>
    </row>
    <row r="523" spans="1:7" x14ac:dyDescent="0.3">
      <c r="A523" s="4" t="s">
        <v>2308</v>
      </c>
      <c r="B523" s="5" t="s">
        <v>4</v>
      </c>
      <c r="C523" t="str">
        <f t="shared" si="24"/>
        <v>a</v>
      </c>
      <c r="D523">
        <f>VLOOKUP(C523,Pivot_Val_Try!$A$3:$C$24,3,0)</f>
        <v>0.26888217522658608</v>
      </c>
      <c r="E523">
        <f>VLOOKUP(C523,Pivot_Val_Try!$A$3:$C$24,2,0)</f>
        <v>0.73111782477341392</v>
      </c>
      <c r="F523" t="str">
        <f t="shared" si="25"/>
        <v>Female</v>
      </c>
      <c r="G523" t="str">
        <f t="shared" si="26"/>
        <v>False</v>
      </c>
    </row>
    <row r="524" spans="1:7" x14ac:dyDescent="0.3">
      <c r="A524" s="2" t="s">
        <v>2309</v>
      </c>
      <c r="B524" s="3" t="s">
        <v>4</v>
      </c>
      <c r="C524" t="str">
        <f t="shared" si="24"/>
        <v>n</v>
      </c>
      <c r="D524">
        <f>VLOOKUP(C524,Pivot_Val_Try!$A$3:$C$24,3,0)</f>
        <v>0.953125</v>
      </c>
      <c r="E524">
        <f>VLOOKUP(C524,Pivot_Val_Try!$A$3:$C$24,2,0)</f>
        <v>4.6875E-2</v>
      </c>
      <c r="F524" t="str">
        <f t="shared" si="25"/>
        <v>Male</v>
      </c>
      <c r="G524" t="str">
        <f t="shared" si="26"/>
        <v>True</v>
      </c>
    </row>
    <row r="525" spans="1:7" x14ac:dyDescent="0.3">
      <c r="A525" s="4" t="s">
        <v>2310</v>
      </c>
      <c r="B525" s="5" t="s">
        <v>4</v>
      </c>
      <c r="C525" t="str">
        <f t="shared" si="24"/>
        <v>z</v>
      </c>
      <c r="D525">
        <f>VLOOKUP(C525,Pivot_Val_Try!$A$3:$C$24,3,0)</f>
        <v>0.75</v>
      </c>
      <c r="E525">
        <f>VLOOKUP(C525,Pivot_Val_Try!$A$3:$C$24,2,0)</f>
        <v>0.25</v>
      </c>
      <c r="F525" t="str">
        <f t="shared" si="25"/>
        <v>Male</v>
      </c>
      <c r="G525" t="str">
        <f t="shared" si="26"/>
        <v>True</v>
      </c>
    </row>
    <row r="526" spans="1:7" x14ac:dyDescent="0.3">
      <c r="A526" s="2" t="s">
        <v>2314</v>
      </c>
      <c r="B526" s="3" t="s">
        <v>4</v>
      </c>
      <c r="C526" t="str">
        <f t="shared" si="24"/>
        <v>i</v>
      </c>
      <c r="D526">
        <f>VLOOKUP(C526,Pivot_Val_Try!$A$3:$C$24,3,0)</f>
        <v>0.17714285714285713</v>
      </c>
      <c r="E526">
        <f>VLOOKUP(C526,Pivot_Val_Try!$A$3:$C$24,2,0)</f>
        <v>0.82285714285714284</v>
      </c>
      <c r="F526" t="str">
        <f t="shared" si="25"/>
        <v>Female</v>
      </c>
      <c r="G526" t="str">
        <f t="shared" si="26"/>
        <v>False</v>
      </c>
    </row>
    <row r="527" spans="1:7" x14ac:dyDescent="0.3">
      <c r="A527" s="4" t="s">
        <v>2315</v>
      </c>
      <c r="B527" s="5" t="s">
        <v>4</v>
      </c>
      <c r="C527" t="str">
        <f t="shared" si="24"/>
        <v>i</v>
      </c>
      <c r="D527">
        <f>VLOOKUP(C527,Pivot_Val_Try!$A$3:$C$24,3,0)</f>
        <v>0.17714285714285713</v>
      </c>
      <c r="E527">
        <f>VLOOKUP(C527,Pivot_Val_Try!$A$3:$C$24,2,0)</f>
        <v>0.82285714285714284</v>
      </c>
      <c r="F527" t="str">
        <f t="shared" si="25"/>
        <v>Female</v>
      </c>
      <c r="G527" t="str">
        <f t="shared" si="26"/>
        <v>False</v>
      </c>
    </row>
    <row r="528" spans="1:7" x14ac:dyDescent="0.3">
      <c r="A528" s="2" t="s">
        <v>2316</v>
      </c>
      <c r="B528" s="3" t="s">
        <v>4</v>
      </c>
      <c r="C528" t="str">
        <f t="shared" si="24"/>
        <v>a</v>
      </c>
      <c r="D528">
        <f>VLOOKUP(C528,Pivot_Val_Try!$A$3:$C$24,3,0)</f>
        <v>0.26888217522658608</v>
      </c>
      <c r="E528">
        <f>VLOOKUP(C528,Pivot_Val_Try!$A$3:$C$24,2,0)</f>
        <v>0.73111782477341392</v>
      </c>
      <c r="F528" t="str">
        <f t="shared" si="25"/>
        <v>Female</v>
      </c>
      <c r="G528" t="str">
        <f t="shared" si="26"/>
        <v>False</v>
      </c>
    </row>
    <row r="529" spans="1:7" x14ac:dyDescent="0.3">
      <c r="A529" s="4" t="s">
        <v>2320</v>
      </c>
      <c r="B529" s="5" t="s">
        <v>4</v>
      </c>
      <c r="C529" t="str">
        <f t="shared" si="24"/>
        <v>m</v>
      </c>
      <c r="D529">
        <f>VLOOKUP(C529,Pivot_Val_Try!$A$3:$C$24,3,0)</f>
        <v>0.73333333333333328</v>
      </c>
      <c r="E529">
        <f>VLOOKUP(C529,Pivot_Val_Try!$A$3:$C$24,2,0)</f>
        <v>0.26666666666666666</v>
      </c>
      <c r="F529" t="str">
        <f t="shared" si="25"/>
        <v>Male</v>
      </c>
      <c r="G529" t="str">
        <f t="shared" si="26"/>
        <v>True</v>
      </c>
    </row>
    <row r="530" spans="1:7" x14ac:dyDescent="0.3">
      <c r="A530" s="2" t="s">
        <v>2321</v>
      </c>
      <c r="B530" s="3" t="s">
        <v>4</v>
      </c>
      <c r="C530" t="str">
        <f t="shared" si="24"/>
        <v>a</v>
      </c>
      <c r="D530">
        <f>VLOOKUP(C530,Pivot_Val_Try!$A$3:$C$24,3,0)</f>
        <v>0.26888217522658608</v>
      </c>
      <c r="E530">
        <f>VLOOKUP(C530,Pivot_Val_Try!$A$3:$C$24,2,0)</f>
        <v>0.73111782477341392</v>
      </c>
      <c r="F530" t="str">
        <f t="shared" si="25"/>
        <v>Female</v>
      </c>
      <c r="G530" t="str">
        <f t="shared" si="26"/>
        <v>False</v>
      </c>
    </row>
    <row r="531" spans="1:7" x14ac:dyDescent="0.3">
      <c r="A531" s="4" t="s">
        <v>2323</v>
      </c>
      <c r="B531" s="5" t="s">
        <v>4</v>
      </c>
      <c r="C531" t="str">
        <f t="shared" si="24"/>
        <v>u</v>
      </c>
      <c r="D531">
        <f>VLOOKUP(C531,Pivot_Val_Try!$A$3:$C$24,3,0)</f>
        <v>0.95833333333333337</v>
      </c>
      <c r="E531">
        <f>VLOOKUP(C531,Pivot_Val_Try!$A$3:$C$24,2,0)</f>
        <v>4.1666666666666664E-2</v>
      </c>
      <c r="F531" t="str">
        <f t="shared" si="25"/>
        <v>Male</v>
      </c>
      <c r="G531" t="str">
        <f t="shared" si="26"/>
        <v>True</v>
      </c>
    </row>
    <row r="532" spans="1:7" x14ac:dyDescent="0.3">
      <c r="A532" s="2" t="s">
        <v>2325</v>
      </c>
      <c r="B532" s="3" t="s">
        <v>4</v>
      </c>
      <c r="C532" t="str">
        <f t="shared" si="24"/>
        <v>p</v>
      </c>
      <c r="D532">
        <f>VLOOKUP(C532,Pivot_Val_Try!$A$3:$C$24,3,0)</f>
        <v>1</v>
      </c>
      <c r="E532">
        <f>VLOOKUP(C532,Pivot_Val_Try!$A$3:$C$24,2,0)</f>
        <v>0</v>
      </c>
      <c r="F532" t="str">
        <f t="shared" si="25"/>
        <v>Male</v>
      </c>
      <c r="G532" t="str">
        <f t="shared" si="26"/>
        <v>True</v>
      </c>
    </row>
    <row r="533" spans="1:7" x14ac:dyDescent="0.3">
      <c r="A533" s="4" t="s">
        <v>2330</v>
      </c>
      <c r="B533" s="5" t="s">
        <v>4</v>
      </c>
      <c r="C533" t="str">
        <f t="shared" si="24"/>
        <v>n</v>
      </c>
      <c r="D533">
        <f>VLOOKUP(C533,Pivot_Val_Try!$A$3:$C$24,3,0)</f>
        <v>0.953125</v>
      </c>
      <c r="E533">
        <f>VLOOKUP(C533,Pivot_Val_Try!$A$3:$C$24,2,0)</f>
        <v>4.6875E-2</v>
      </c>
      <c r="F533" t="str">
        <f t="shared" si="25"/>
        <v>Male</v>
      </c>
      <c r="G533" t="str">
        <f t="shared" si="26"/>
        <v>True</v>
      </c>
    </row>
    <row r="534" spans="1:7" x14ac:dyDescent="0.3">
      <c r="A534" s="2" t="s">
        <v>2332</v>
      </c>
      <c r="B534" s="3" t="s">
        <v>4</v>
      </c>
      <c r="C534" t="str">
        <f t="shared" si="24"/>
        <v>a</v>
      </c>
      <c r="D534">
        <f>VLOOKUP(C534,Pivot_Val_Try!$A$3:$C$24,3,0)</f>
        <v>0.26888217522658608</v>
      </c>
      <c r="E534">
        <f>VLOOKUP(C534,Pivot_Val_Try!$A$3:$C$24,2,0)</f>
        <v>0.73111782477341392</v>
      </c>
      <c r="F534" t="str">
        <f t="shared" si="25"/>
        <v>Female</v>
      </c>
      <c r="G534" t="str">
        <f t="shared" si="26"/>
        <v>False</v>
      </c>
    </row>
    <row r="535" spans="1:7" x14ac:dyDescent="0.3">
      <c r="A535" s="4" t="s">
        <v>2334</v>
      </c>
      <c r="B535" s="5" t="s">
        <v>4</v>
      </c>
      <c r="C535" t="str">
        <f t="shared" si="24"/>
        <v>n</v>
      </c>
      <c r="D535">
        <f>VLOOKUP(C535,Pivot_Val_Try!$A$3:$C$24,3,0)</f>
        <v>0.953125</v>
      </c>
      <c r="E535">
        <f>VLOOKUP(C535,Pivot_Val_Try!$A$3:$C$24,2,0)</f>
        <v>4.6875E-2</v>
      </c>
      <c r="F535" t="str">
        <f t="shared" si="25"/>
        <v>Male</v>
      </c>
      <c r="G535" t="str">
        <f t="shared" si="26"/>
        <v>True</v>
      </c>
    </row>
    <row r="536" spans="1:7" x14ac:dyDescent="0.3">
      <c r="A536" s="2" t="s">
        <v>2337</v>
      </c>
      <c r="B536" s="3" t="s">
        <v>4</v>
      </c>
      <c r="C536" t="str">
        <f t="shared" si="24"/>
        <v>h</v>
      </c>
      <c r="D536">
        <f>VLOOKUP(C536,Pivot_Val_Try!$A$3:$C$24,3,0)</f>
        <v>0.96721311475409832</v>
      </c>
      <c r="E536">
        <f>VLOOKUP(C536,Pivot_Val_Try!$A$3:$C$24,2,0)</f>
        <v>3.2786885245901641E-2</v>
      </c>
      <c r="F536" t="str">
        <f t="shared" si="25"/>
        <v>Male</v>
      </c>
      <c r="G536" t="str">
        <f t="shared" si="26"/>
        <v>True</v>
      </c>
    </row>
    <row r="537" spans="1:7" x14ac:dyDescent="0.3">
      <c r="A537" s="4" t="s">
        <v>2338</v>
      </c>
      <c r="B537" s="5" t="s">
        <v>4</v>
      </c>
      <c r="C537" t="str">
        <f t="shared" si="24"/>
        <v>h</v>
      </c>
      <c r="D537">
        <f>VLOOKUP(C537,Pivot_Val_Try!$A$3:$C$24,3,0)</f>
        <v>0.96721311475409832</v>
      </c>
      <c r="E537">
        <f>VLOOKUP(C537,Pivot_Val_Try!$A$3:$C$24,2,0)</f>
        <v>3.2786885245901641E-2</v>
      </c>
      <c r="F537" t="str">
        <f t="shared" si="25"/>
        <v>Male</v>
      </c>
      <c r="G537" t="str">
        <f t="shared" si="26"/>
        <v>True</v>
      </c>
    </row>
    <row r="538" spans="1:7" x14ac:dyDescent="0.3">
      <c r="A538" s="2" t="s">
        <v>186</v>
      </c>
      <c r="B538" s="3" t="s">
        <v>4</v>
      </c>
      <c r="C538" t="str">
        <f t="shared" si="24"/>
        <v>l</v>
      </c>
      <c r="D538">
        <f>VLOOKUP(C538,Pivot_Val_Try!$A$3:$C$24,3,0)</f>
        <v>0.79069767441860461</v>
      </c>
      <c r="E538">
        <f>VLOOKUP(C538,Pivot_Val_Try!$A$3:$C$24,2,0)</f>
        <v>0.20930232558139536</v>
      </c>
      <c r="F538" t="str">
        <f t="shared" si="25"/>
        <v>Male</v>
      </c>
      <c r="G538" t="str">
        <f t="shared" si="26"/>
        <v>True</v>
      </c>
    </row>
    <row r="539" spans="1:7" x14ac:dyDescent="0.3">
      <c r="A539" s="4" t="s">
        <v>2340</v>
      </c>
      <c r="B539" s="5" t="s">
        <v>4</v>
      </c>
      <c r="C539" t="str">
        <f t="shared" si="24"/>
        <v>h</v>
      </c>
      <c r="D539">
        <f>VLOOKUP(C539,Pivot_Val_Try!$A$3:$C$24,3,0)</f>
        <v>0.96721311475409832</v>
      </c>
      <c r="E539">
        <f>VLOOKUP(C539,Pivot_Val_Try!$A$3:$C$24,2,0)</f>
        <v>3.2786885245901641E-2</v>
      </c>
      <c r="F539" t="str">
        <f t="shared" si="25"/>
        <v>Male</v>
      </c>
      <c r="G539" t="str">
        <f t="shared" si="26"/>
        <v>True</v>
      </c>
    </row>
    <row r="540" spans="1:7" x14ac:dyDescent="0.3">
      <c r="A540" s="2" t="s">
        <v>2341</v>
      </c>
      <c r="B540" s="3" t="s">
        <v>4</v>
      </c>
      <c r="C540" t="str">
        <f t="shared" si="24"/>
        <v>y</v>
      </c>
      <c r="D540">
        <f>VLOOKUP(C540,Pivot_Val_Try!$A$3:$C$24,3,0)</f>
        <v>1</v>
      </c>
      <c r="E540">
        <f>VLOOKUP(C540,Pivot_Val_Try!$A$3:$C$24,2,0)</f>
        <v>0</v>
      </c>
      <c r="F540" t="str">
        <f t="shared" si="25"/>
        <v>Male</v>
      </c>
      <c r="G540" t="str">
        <f t="shared" si="26"/>
        <v>True</v>
      </c>
    </row>
    <row r="541" spans="1:7" x14ac:dyDescent="0.3">
      <c r="A541" s="4" t="s">
        <v>2343</v>
      </c>
      <c r="B541" s="5" t="s">
        <v>4</v>
      </c>
      <c r="C541" t="str">
        <f t="shared" si="24"/>
        <v>l</v>
      </c>
      <c r="D541">
        <f>VLOOKUP(C541,Pivot_Val_Try!$A$3:$C$24,3,0)</f>
        <v>0.79069767441860461</v>
      </c>
      <c r="E541">
        <f>VLOOKUP(C541,Pivot_Val_Try!$A$3:$C$24,2,0)</f>
        <v>0.20930232558139536</v>
      </c>
      <c r="F541" t="str">
        <f t="shared" si="25"/>
        <v>Male</v>
      </c>
      <c r="G541" t="str">
        <f t="shared" si="26"/>
        <v>True</v>
      </c>
    </row>
    <row r="542" spans="1:7" x14ac:dyDescent="0.3">
      <c r="A542" s="2" t="s">
        <v>2344</v>
      </c>
      <c r="B542" s="3" t="s">
        <v>4</v>
      </c>
      <c r="C542" t="str">
        <f t="shared" si="24"/>
        <v>p</v>
      </c>
      <c r="D542">
        <f>VLOOKUP(C542,Pivot_Val_Try!$A$3:$C$24,3,0)</f>
        <v>1</v>
      </c>
      <c r="E542">
        <f>VLOOKUP(C542,Pivot_Val_Try!$A$3:$C$24,2,0)</f>
        <v>0</v>
      </c>
      <c r="F542" t="str">
        <f t="shared" si="25"/>
        <v>Male</v>
      </c>
      <c r="G542" t="str">
        <f t="shared" si="26"/>
        <v>True</v>
      </c>
    </row>
    <row r="543" spans="1:7" x14ac:dyDescent="0.3">
      <c r="A543" s="4" t="s">
        <v>2346</v>
      </c>
      <c r="B543" s="5" t="s">
        <v>4</v>
      </c>
      <c r="C543" t="str">
        <f t="shared" si="24"/>
        <v>k</v>
      </c>
      <c r="D543">
        <f>VLOOKUP(C543,Pivot_Val_Try!$A$3:$C$24,3,0)</f>
        <v>1</v>
      </c>
      <c r="E543">
        <f>VLOOKUP(C543,Pivot_Val_Try!$A$3:$C$24,2,0)</f>
        <v>0</v>
      </c>
      <c r="F543" t="str">
        <f t="shared" si="25"/>
        <v>Male</v>
      </c>
      <c r="G543" t="str">
        <f t="shared" si="26"/>
        <v>True</v>
      </c>
    </row>
    <row r="544" spans="1:7" x14ac:dyDescent="0.3">
      <c r="A544" s="2" t="s">
        <v>2222</v>
      </c>
      <c r="B544" s="3" t="s">
        <v>4</v>
      </c>
      <c r="C544" t="str">
        <f t="shared" si="24"/>
        <v>a</v>
      </c>
      <c r="D544">
        <f>VLOOKUP(C544,Pivot_Val_Try!$A$3:$C$24,3,0)</f>
        <v>0.26888217522658608</v>
      </c>
      <c r="E544">
        <f>VLOOKUP(C544,Pivot_Val_Try!$A$3:$C$24,2,0)</f>
        <v>0.73111782477341392</v>
      </c>
      <c r="F544" t="str">
        <f t="shared" si="25"/>
        <v>Female</v>
      </c>
      <c r="G544" t="str">
        <f t="shared" si="26"/>
        <v>False</v>
      </c>
    </row>
    <row r="545" spans="1:7" x14ac:dyDescent="0.3">
      <c r="A545" s="4" t="s">
        <v>2347</v>
      </c>
      <c r="B545" s="5" t="s">
        <v>4</v>
      </c>
      <c r="C545" t="str">
        <f t="shared" si="24"/>
        <v>t</v>
      </c>
      <c r="D545">
        <f>VLOOKUP(C545,Pivot_Val_Try!$A$3:$C$24,3,0)</f>
        <v>0.85185185185185186</v>
      </c>
      <c r="E545">
        <f>VLOOKUP(C545,Pivot_Val_Try!$A$3:$C$24,2,0)</f>
        <v>0.14814814814814814</v>
      </c>
      <c r="F545" t="str">
        <f t="shared" si="25"/>
        <v>Male</v>
      </c>
      <c r="G545" t="str">
        <f t="shared" si="26"/>
        <v>True</v>
      </c>
    </row>
    <row r="546" spans="1:7" x14ac:dyDescent="0.3">
      <c r="A546" s="2" t="s">
        <v>2348</v>
      </c>
      <c r="B546" s="3" t="s">
        <v>4</v>
      </c>
      <c r="C546" t="str">
        <f t="shared" si="24"/>
        <v>g</v>
      </c>
      <c r="D546">
        <f>VLOOKUP(C546,Pivot_Val_Try!$A$3:$C$24,3,0)</f>
        <v>0.8</v>
      </c>
      <c r="E546">
        <f>VLOOKUP(C546,Pivot_Val_Try!$A$3:$C$24,2,0)</f>
        <v>0.2</v>
      </c>
      <c r="F546" t="str">
        <f t="shared" si="25"/>
        <v>Male</v>
      </c>
      <c r="G546" t="str">
        <f t="shared" si="26"/>
        <v>True</v>
      </c>
    </row>
    <row r="547" spans="1:7" x14ac:dyDescent="0.3">
      <c r="A547" s="4" t="s">
        <v>2349</v>
      </c>
      <c r="B547" s="5" t="s">
        <v>4</v>
      </c>
      <c r="C547" t="str">
        <f t="shared" si="24"/>
        <v>k</v>
      </c>
      <c r="D547">
        <f>VLOOKUP(C547,Pivot_Val_Try!$A$3:$C$24,3,0)</f>
        <v>1</v>
      </c>
      <c r="E547">
        <f>VLOOKUP(C547,Pivot_Val_Try!$A$3:$C$24,2,0)</f>
        <v>0</v>
      </c>
      <c r="F547" t="str">
        <f t="shared" si="25"/>
        <v>Male</v>
      </c>
      <c r="G547" t="str">
        <f t="shared" si="26"/>
        <v>True</v>
      </c>
    </row>
    <row r="548" spans="1:7" x14ac:dyDescent="0.3">
      <c r="A548" s="2" t="s">
        <v>2351</v>
      </c>
      <c r="B548" s="3" t="s">
        <v>4</v>
      </c>
      <c r="C548" t="str">
        <f t="shared" si="24"/>
        <v>h</v>
      </c>
      <c r="D548">
        <f>VLOOKUP(C548,Pivot_Val_Try!$A$3:$C$24,3,0)</f>
        <v>0.96721311475409832</v>
      </c>
      <c r="E548">
        <f>VLOOKUP(C548,Pivot_Val_Try!$A$3:$C$24,2,0)</f>
        <v>3.2786885245901641E-2</v>
      </c>
      <c r="F548" t="str">
        <f t="shared" si="25"/>
        <v>Male</v>
      </c>
      <c r="G548" t="str">
        <f t="shared" si="26"/>
        <v>True</v>
      </c>
    </row>
    <row r="549" spans="1:7" x14ac:dyDescent="0.3">
      <c r="A549" s="4" t="s">
        <v>2352</v>
      </c>
      <c r="B549" s="5" t="s">
        <v>4</v>
      </c>
      <c r="C549" t="str">
        <f t="shared" si="24"/>
        <v>k</v>
      </c>
      <c r="D549">
        <f>VLOOKUP(C549,Pivot_Val_Try!$A$3:$C$24,3,0)</f>
        <v>1</v>
      </c>
      <c r="E549">
        <f>VLOOKUP(C549,Pivot_Val_Try!$A$3:$C$24,2,0)</f>
        <v>0</v>
      </c>
      <c r="F549" t="str">
        <f t="shared" si="25"/>
        <v>Male</v>
      </c>
      <c r="G549" t="str">
        <f t="shared" si="26"/>
        <v>True</v>
      </c>
    </row>
    <row r="550" spans="1:7" x14ac:dyDescent="0.3">
      <c r="A550" s="2" t="s">
        <v>2353</v>
      </c>
      <c r="B550" s="3" t="s">
        <v>4</v>
      </c>
      <c r="C550" t="str">
        <f t="shared" si="24"/>
        <v>u</v>
      </c>
      <c r="D550">
        <f>VLOOKUP(C550,Pivot_Val_Try!$A$3:$C$24,3,0)</f>
        <v>0.95833333333333337</v>
      </c>
      <c r="E550">
        <f>VLOOKUP(C550,Pivot_Val_Try!$A$3:$C$24,2,0)</f>
        <v>4.1666666666666664E-2</v>
      </c>
      <c r="F550" t="str">
        <f t="shared" si="25"/>
        <v>Male</v>
      </c>
      <c r="G550" t="str">
        <f t="shared" si="26"/>
        <v>True</v>
      </c>
    </row>
    <row r="551" spans="1:7" x14ac:dyDescent="0.3">
      <c r="A551" s="4" t="s">
        <v>2354</v>
      </c>
      <c r="B551" s="5" t="s">
        <v>4</v>
      </c>
      <c r="C551" t="str">
        <f t="shared" si="24"/>
        <v>s</v>
      </c>
      <c r="D551">
        <f>VLOOKUP(C551,Pivot_Val_Try!$A$3:$C$24,3,0)</f>
        <v>0.88888888888888884</v>
      </c>
      <c r="E551">
        <f>VLOOKUP(C551,Pivot_Val_Try!$A$3:$C$24,2,0)</f>
        <v>0.1111111111111111</v>
      </c>
      <c r="F551" t="str">
        <f t="shared" si="25"/>
        <v>Male</v>
      </c>
      <c r="G551" t="str">
        <f t="shared" si="26"/>
        <v>True</v>
      </c>
    </row>
    <row r="552" spans="1:7" x14ac:dyDescent="0.3">
      <c r="A552" s="2" t="s">
        <v>2355</v>
      </c>
      <c r="B552" s="3" t="s">
        <v>4</v>
      </c>
      <c r="C552" t="str">
        <f t="shared" si="24"/>
        <v>a</v>
      </c>
      <c r="D552">
        <f>VLOOKUP(C552,Pivot_Val_Try!$A$3:$C$24,3,0)</f>
        <v>0.26888217522658608</v>
      </c>
      <c r="E552">
        <f>VLOOKUP(C552,Pivot_Val_Try!$A$3:$C$24,2,0)</f>
        <v>0.73111782477341392</v>
      </c>
      <c r="F552" t="str">
        <f t="shared" si="25"/>
        <v>Female</v>
      </c>
      <c r="G552" t="str">
        <f t="shared" si="26"/>
        <v>False</v>
      </c>
    </row>
    <row r="553" spans="1:7" x14ac:dyDescent="0.3">
      <c r="A553" s="4" t="s">
        <v>2356</v>
      </c>
      <c r="B553" s="5" t="s">
        <v>4</v>
      </c>
      <c r="C553" t="str">
        <f t="shared" si="24"/>
        <v>n</v>
      </c>
      <c r="D553">
        <f>VLOOKUP(C553,Pivot_Val_Try!$A$3:$C$24,3,0)</f>
        <v>0.953125</v>
      </c>
      <c r="E553">
        <f>VLOOKUP(C553,Pivot_Val_Try!$A$3:$C$24,2,0)</f>
        <v>4.6875E-2</v>
      </c>
      <c r="F553" t="str">
        <f t="shared" si="25"/>
        <v>Male</v>
      </c>
      <c r="G553" t="str">
        <f t="shared" si="26"/>
        <v>True</v>
      </c>
    </row>
    <row r="554" spans="1:7" x14ac:dyDescent="0.3">
      <c r="A554" s="2" t="s">
        <v>2357</v>
      </c>
      <c r="B554" s="3" t="s">
        <v>4</v>
      </c>
      <c r="C554" t="str">
        <f t="shared" si="24"/>
        <v>d</v>
      </c>
      <c r="D554">
        <f>VLOOKUP(C554,Pivot_Val_Try!$A$3:$C$24,3,0)</f>
        <v>0.91666666666666663</v>
      </c>
      <c r="E554">
        <f>VLOOKUP(C554,Pivot_Val_Try!$A$3:$C$24,2,0)</f>
        <v>8.3333333333333329E-2</v>
      </c>
      <c r="F554" t="str">
        <f t="shared" si="25"/>
        <v>Male</v>
      </c>
      <c r="G554" t="str">
        <f t="shared" si="26"/>
        <v>True</v>
      </c>
    </row>
    <row r="555" spans="1:7" x14ac:dyDescent="0.3">
      <c r="A555" s="4" t="s">
        <v>2358</v>
      </c>
      <c r="B555" s="5" t="s">
        <v>4</v>
      </c>
      <c r="C555" t="str">
        <f t="shared" si="24"/>
        <v>t</v>
      </c>
      <c r="D555">
        <f>VLOOKUP(C555,Pivot_Val_Try!$A$3:$C$24,3,0)</f>
        <v>0.85185185185185186</v>
      </c>
      <c r="E555">
        <f>VLOOKUP(C555,Pivot_Val_Try!$A$3:$C$24,2,0)</f>
        <v>0.14814814814814814</v>
      </c>
      <c r="F555" t="str">
        <f t="shared" si="25"/>
        <v>Male</v>
      </c>
      <c r="G555" t="str">
        <f t="shared" si="26"/>
        <v>True</v>
      </c>
    </row>
    <row r="556" spans="1:7" x14ac:dyDescent="0.3">
      <c r="A556" s="2" t="s">
        <v>2359</v>
      </c>
      <c r="B556" s="3" t="s">
        <v>4</v>
      </c>
      <c r="C556" t="str">
        <f t="shared" si="24"/>
        <v>r</v>
      </c>
      <c r="D556">
        <f>VLOOKUP(C556,Pivot_Val_Try!$A$3:$C$24,3,0)</f>
        <v>0.97619047619047616</v>
      </c>
      <c r="E556">
        <f>VLOOKUP(C556,Pivot_Val_Try!$A$3:$C$24,2,0)</f>
        <v>2.3809523809523808E-2</v>
      </c>
      <c r="F556" t="str">
        <f t="shared" si="25"/>
        <v>Male</v>
      </c>
      <c r="G556" t="str">
        <f t="shared" si="26"/>
        <v>True</v>
      </c>
    </row>
    <row r="557" spans="1:7" x14ac:dyDescent="0.3">
      <c r="A557" s="4" t="s">
        <v>2361</v>
      </c>
      <c r="B557" s="5" t="s">
        <v>4</v>
      </c>
      <c r="C557" t="str">
        <f t="shared" si="24"/>
        <v>n</v>
      </c>
      <c r="D557">
        <f>VLOOKUP(C557,Pivot_Val_Try!$A$3:$C$24,3,0)</f>
        <v>0.953125</v>
      </c>
      <c r="E557">
        <f>VLOOKUP(C557,Pivot_Val_Try!$A$3:$C$24,2,0)</f>
        <v>4.6875E-2</v>
      </c>
      <c r="F557" t="str">
        <f t="shared" si="25"/>
        <v>Male</v>
      </c>
      <c r="G557" t="str">
        <f t="shared" si="26"/>
        <v>True</v>
      </c>
    </row>
    <row r="558" spans="1:7" x14ac:dyDescent="0.3">
      <c r="A558" s="2" t="s">
        <v>2365</v>
      </c>
      <c r="B558" s="3" t="s">
        <v>4</v>
      </c>
      <c r="C558" t="str">
        <f t="shared" si="24"/>
        <v>v</v>
      </c>
      <c r="D558">
        <f>VLOOKUP(C558,Pivot_Val_Try!$A$3:$C$24,3,0)</f>
        <v>1</v>
      </c>
      <c r="E558">
        <f>VLOOKUP(C558,Pivot_Val_Try!$A$3:$C$24,2,0)</f>
        <v>0</v>
      </c>
      <c r="F558" t="str">
        <f t="shared" si="25"/>
        <v>Male</v>
      </c>
      <c r="G558" t="str">
        <f t="shared" si="26"/>
        <v>True</v>
      </c>
    </row>
    <row r="559" spans="1:7" x14ac:dyDescent="0.3">
      <c r="A559" s="4" t="s">
        <v>2366</v>
      </c>
      <c r="B559" s="5" t="s">
        <v>4</v>
      </c>
      <c r="C559" t="str">
        <f t="shared" si="24"/>
        <v>j</v>
      </c>
      <c r="D559">
        <f>VLOOKUP(C559,Pivot_Val_Try!$A$3:$C$24,3,0)</f>
        <v>1</v>
      </c>
      <c r="E559">
        <f>VLOOKUP(C559,Pivot_Val_Try!$A$3:$C$24,2,0)</f>
        <v>0</v>
      </c>
      <c r="F559" t="str">
        <f t="shared" si="25"/>
        <v>Male</v>
      </c>
      <c r="G559" t="str">
        <f t="shared" si="26"/>
        <v>True</v>
      </c>
    </row>
    <row r="560" spans="1:7" x14ac:dyDescent="0.3">
      <c r="A560" s="2" t="s">
        <v>2370</v>
      </c>
      <c r="B560" s="3" t="s">
        <v>4</v>
      </c>
      <c r="C560" t="str">
        <f t="shared" si="24"/>
        <v>i</v>
      </c>
      <c r="D560">
        <f>VLOOKUP(C560,Pivot_Val_Try!$A$3:$C$24,3,0)</f>
        <v>0.17714285714285713</v>
      </c>
      <c r="E560">
        <f>VLOOKUP(C560,Pivot_Val_Try!$A$3:$C$24,2,0)</f>
        <v>0.82285714285714284</v>
      </c>
      <c r="F560" t="str">
        <f t="shared" si="25"/>
        <v>Female</v>
      </c>
      <c r="G560" t="str">
        <f t="shared" si="26"/>
        <v>False</v>
      </c>
    </row>
    <row r="561" spans="1:7" x14ac:dyDescent="0.3">
      <c r="A561" s="4" t="s">
        <v>2375</v>
      </c>
      <c r="B561" s="5" t="s">
        <v>4</v>
      </c>
      <c r="C561" t="str">
        <f t="shared" si="24"/>
        <v>l</v>
      </c>
      <c r="D561">
        <f>VLOOKUP(C561,Pivot_Val_Try!$A$3:$C$24,3,0)</f>
        <v>0.79069767441860461</v>
      </c>
      <c r="E561">
        <f>VLOOKUP(C561,Pivot_Val_Try!$A$3:$C$24,2,0)</f>
        <v>0.20930232558139536</v>
      </c>
      <c r="F561" t="str">
        <f t="shared" si="25"/>
        <v>Male</v>
      </c>
      <c r="G561" t="str">
        <f t="shared" si="26"/>
        <v>True</v>
      </c>
    </row>
    <row r="562" spans="1:7" x14ac:dyDescent="0.3">
      <c r="A562" s="2" t="s">
        <v>2377</v>
      </c>
      <c r="B562" s="3" t="s">
        <v>4</v>
      </c>
      <c r="C562" t="str">
        <f t="shared" si="24"/>
        <v>l</v>
      </c>
      <c r="D562">
        <f>VLOOKUP(C562,Pivot_Val_Try!$A$3:$C$24,3,0)</f>
        <v>0.79069767441860461</v>
      </c>
      <c r="E562">
        <f>VLOOKUP(C562,Pivot_Val_Try!$A$3:$C$24,2,0)</f>
        <v>0.20930232558139536</v>
      </c>
      <c r="F562" t="str">
        <f t="shared" si="25"/>
        <v>Male</v>
      </c>
      <c r="G562" t="str">
        <f t="shared" si="26"/>
        <v>True</v>
      </c>
    </row>
    <row r="563" spans="1:7" x14ac:dyDescent="0.3">
      <c r="A563" s="4" t="s">
        <v>2379</v>
      </c>
      <c r="B563" s="5" t="s">
        <v>4</v>
      </c>
      <c r="C563" t="str">
        <f t="shared" si="24"/>
        <v>y</v>
      </c>
      <c r="D563">
        <f>VLOOKUP(C563,Pivot_Val_Try!$A$3:$C$24,3,0)</f>
        <v>1</v>
      </c>
      <c r="E563">
        <f>VLOOKUP(C563,Pivot_Val_Try!$A$3:$C$24,2,0)</f>
        <v>0</v>
      </c>
      <c r="F563" t="str">
        <f t="shared" si="25"/>
        <v>Male</v>
      </c>
      <c r="G563" t="str">
        <f t="shared" si="26"/>
        <v>True</v>
      </c>
    </row>
    <row r="564" spans="1:7" x14ac:dyDescent="0.3">
      <c r="A564" s="2" t="s">
        <v>2380</v>
      </c>
      <c r="B564" s="3" t="s">
        <v>4</v>
      </c>
      <c r="C564" t="str">
        <f t="shared" si="24"/>
        <v>a</v>
      </c>
      <c r="D564">
        <f>VLOOKUP(C564,Pivot_Val_Try!$A$3:$C$24,3,0)</f>
        <v>0.26888217522658608</v>
      </c>
      <c r="E564">
        <f>VLOOKUP(C564,Pivot_Val_Try!$A$3:$C$24,2,0)</f>
        <v>0.73111782477341392</v>
      </c>
      <c r="F564" t="str">
        <f t="shared" si="25"/>
        <v>Female</v>
      </c>
      <c r="G564" t="str">
        <f t="shared" si="26"/>
        <v>False</v>
      </c>
    </row>
    <row r="565" spans="1:7" x14ac:dyDescent="0.3">
      <c r="A565" s="4" t="s">
        <v>2381</v>
      </c>
      <c r="B565" s="5" t="s">
        <v>4</v>
      </c>
      <c r="C565" t="str">
        <f t="shared" si="24"/>
        <v>h</v>
      </c>
      <c r="D565">
        <f>VLOOKUP(C565,Pivot_Val_Try!$A$3:$C$24,3,0)</f>
        <v>0.96721311475409832</v>
      </c>
      <c r="E565">
        <f>VLOOKUP(C565,Pivot_Val_Try!$A$3:$C$24,2,0)</f>
        <v>3.2786885245901641E-2</v>
      </c>
      <c r="F565" t="str">
        <f t="shared" si="25"/>
        <v>Male</v>
      </c>
      <c r="G565" t="str">
        <f t="shared" si="26"/>
        <v>True</v>
      </c>
    </row>
    <row r="566" spans="1:7" x14ac:dyDescent="0.3">
      <c r="A566" s="2" t="s">
        <v>2383</v>
      </c>
      <c r="B566" s="3" t="s">
        <v>4</v>
      </c>
      <c r="C566" t="str">
        <f t="shared" si="24"/>
        <v>k</v>
      </c>
      <c r="D566">
        <f>VLOOKUP(C566,Pivot_Val_Try!$A$3:$C$24,3,0)</f>
        <v>1</v>
      </c>
      <c r="E566">
        <f>VLOOKUP(C566,Pivot_Val_Try!$A$3:$C$24,2,0)</f>
        <v>0</v>
      </c>
      <c r="F566" t="str">
        <f t="shared" si="25"/>
        <v>Male</v>
      </c>
      <c r="G566" t="str">
        <f t="shared" si="26"/>
        <v>True</v>
      </c>
    </row>
    <row r="567" spans="1:7" x14ac:dyDescent="0.3">
      <c r="A567" s="4" t="s">
        <v>2386</v>
      </c>
      <c r="B567" s="5" t="s">
        <v>4</v>
      </c>
      <c r="C567" t="str">
        <f t="shared" si="24"/>
        <v>l</v>
      </c>
      <c r="D567">
        <f>VLOOKUP(C567,Pivot_Val_Try!$A$3:$C$24,3,0)</f>
        <v>0.79069767441860461</v>
      </c>
      <c r="E567">
        <f>VLOOKUP(C567,Pivot_Val_Try!$A$3:$C$24,2,0)</f>
        <v>0.20930232558139536</v>
      </c>
      <c r="F567" t="str">
        <f t="shared" si="25"/>
        <v>Male</v>
      </c>
      <c r="G567" t="str">
        <f t="shared" si="26"/>
        <v>True</v>
      </c>
    </row>
    <row r="568" spans="1:7" x14ac:dyDescent="0.3">
      <c r="A568" s="2" t="s">
        <v>2387</v>
      </c>
      <c r="B568" s="3" t="s">
        <v>4</v>
      </c>
      <c r="C568" t="str">
        <f t="shared" si="24"/>
        <v>r</v>
      </c>
      <c r="D568">
        <f>VLOOKUP(C568,Pivot_Val_Try!$A$3:$C$24,3,0)</f>
        <v>0.97619047619047616</v>
      </c>
      <c r="E568">
        <f>VLOOKUP(C568,Pivot_Val_Try!$A$3:$C$24,2,0)</f>
        <v>2.3809523809523808E-2</v>
      </c>
      <c r="F568" t="str">
        <f t="shared" si="25"/>
        <v>Male</v>
      </c>
      <c r="G568" t="str">
        <f t="shared" si="26"/>
        <v>True</v>
      </c>
    </row>
    <row r="569" spans="1:7" x14ac:dyDescent="0.3">
      <c r="A569" s="4" t="s">
        <v>54</v>
      </c>
      <c r="B569" s="5" t="s">
        <v>4</v>
      </c>
      <c r="C569" t="str">
        <f t="shared" si="24"/>
        <v>a</v>
      </c>
      <c r="D569">
        <f>VLOOKUP(C569,Pivot_Val_Try!$A$3:$C$24,3,0)</f>
        <v>0.26888217522658608</v>
      </c>
      <c r="E569">
        <f>VLOOKUP(C569,Pivot_Val_Try!$A$3:$C$24,2,0)</f>
        <v>0.73111782477341392</v>
      </c>
      <c r="F569" t="str">
        <f t="shared" si="25"/>
        <v>Female</v>
      </c>
      <c r="G569" t="str">
        <f t="shared" si="26"/>
        <v>False</v>
      </c>
    </row>
    <row r="570" spans="1:7" x14ac:dyDescent="0.3">
      <c r="A570" s="2" t="s">
        <v>2390</v>
      </c>
      <c r="B570" s="3" t="s">
        <v>4</v>
      </c>
      <c r="C570" t="str">
        <f t="shared" si="24"/>
        <v>a</v>
      </c>
      <c r="D570">
        <f>VLOOKUP(C570,Pivot_Val_Try!$A$3:$C$24,3,0)</f>
        <v>0.26888217522658608</v>
      </c>
      <c r="E570">
        <f>VLOOKUP(C570,Pivot_Val_Try!$A$3:$C$24,2,0)</f>
        <v>0.73111782477341392</v>
      </c>
      <c r="F570" t="str">
        <f t="shared" si="25"/>
        <v>Female</v>
      </c>
      <c r="G570" t="str">
        <f t="shared" si="26"/>
        <v>False</v>
      </c>
    </row>
    <row r="571" spans="1:7" x14ac:dyDescent="0.3">
      <c r="A571" s="4" t="s">
        <v>2391</v>
      </c>
      <c r="B571" s="5" t="s">
        <v>4</v>
      </c>
      <c r="C571" t="str">
        <f t="shared" si="24"/>
        <v>a</v>
      </c>
      <c r="D571">
        <f>VLOOKUP(C571,Pivot_Val_Try!$A$3:$C$24,3,0)</f>
        <v>0.26888217522658608</v>
      </c>
      <c r="E571">
        <f>VLOOKUP(C571,Pivot_Val_Try!$A$3:$C$24,2,0)</f>
        <v>0.73111782477341392</v>
      </c>
      <c r="F571" t="str">
        <f t="shared" si="25"/>
        <v>Female</v>
      </c>
      <c r="G571" t="str">
        <f t="shared" si="26"/>
        <v>False</v>
      </c>
    </row>
    <row r="572" spans="1:7" x14ac:dyDescent="0.3">
      <c r="A572" s="2" t="s">
        <v>2393</v>
      </c>
      <c r="B572" s="3" t="s">
        <v>4</v>
      </c>
      <c r="C572" t="str">
        <f t="shared" si="24"/>
        <v>n</v>
      </c>
      <c r="D572">
        <f>VLOOKUP(C572,Pivot_Val_Try!$A$3:$C$24,3,0)</f>
        <v>0.953125</v>
      </c>
      <c r="E572">
        <f>VLOOKUP(C572,Pivot_Val_Try!$A$3:$C$24,2,0)</f>
        <v>4.6875E-2</v>
      </c>
      <c r="F572" t="str">
        <f t="shared" si="25"/>
        <v>Male</v>
      </c>
      <c r="G572" t="str">
        <f t="shared" si="26"/>
        <v>True</v>
      </c>
    </row>
    <row r="573" spans="1:7" x14ac:dyDescent="0.3">
      <c r="A573" s="4" t="s">
        <v>2394</v>
      </c>
      <c r="B573" s="5" t="s">
        <v>4</v>
      </c>
      <c r="C573" t="str">
        <f t="shared" si="24"/>
        <v>s</v>
      </c>
      <c r="D573">
        <f>VLOOKUP(C573,Pivot_Val_Try!$A$3:$C$24,3,0)</f>
        <v>0.88888888888888884</v>
      </c>
      <c r="E573">
        <f>VLOOKUP(C573,Pivot_Val_Try!$A$3:$C$24,2,0)</f>
        <v>0.1111111111111111</v>
      </c>
      <c r="F573" t="str">
        <f t="shared" si="25"/>
        <v>Male</v>
      </c>
      <c r="G573" t="str">
        <f t="shared" si="26"/>
        <v>True</v>
      </c>
    </row>
    <row r="574" spans="1:7" x14ac:dyDescent="0.3">
      <c r="A574" s="2" t="s">
        <v>2395</v>
      </c>
      <c r="B574" s="3" t="s">
        <v>4</v>
      </c>
      <c r="C574" t="str">
        <f t="shared" si="24"/>
        <v>a</v>
      </c>
      <c r="D574">
        <f>VLOOKUP(C574,Pivot_Val_Try!$A$3:$C$24,3,0)</f>
        <v>0.26888217522658608</v>
      </c>
      <c r="E574">
        <f>VLOOKUP(C574,Pivot_Val_Try!$A$3:$C$24,2,0)</f>
        <v>0.73111782477341392</v>
      </c>
      <c r="F574" t="str">
        <f t="shared" si="25"/>
        <v>Female</v>
      </c>
      <c r="G574" t="str">
        <f t="shared" si="26"/>
        <v>False</v>
      </c>
    </row>
    <row r="575" spans="1:7" x14ac:dyDescent="0.3">
      <c r="A575" s="4" t="s">
        <v>2396</v>
      </c>
      <c r="B575" s="5" t="s">
        <v>4</v>
      </c>
      <c r="C575" t="str">
        <f t="shared" si="24"/>
        <v>y</v>
      </c>
      <c r="D575">
        <f>VLOOKUP(C575,Pivot_Val_Try!$A$3:$C$24,3,0)</f>
        <v>1</v>
      </c>
      <c r="E575">
        <f>VLOOKUP(C575,Pivot_Val_Try!$A$3:$C$24,2,0)</f>
        <v>0</v>
      </c>
      <c r="F575" t="str">
        <f t="shared" si="25"/>
        <v>Male</v>
      </c>
      <c r="G575" t="str">
        <f t="shared" si="26"/>
        <v>True</v>
      </c>
    </row>
    <row r="576" spans="1:7" x14ac:dyDescent="0.3">
      <c r="A576" s="2" t="s">
        <v>2397</v>
      </c>
      <c r="B576" s="3" t="s">
        <v>4</v>
      </c>
      <c r="C576" t="str">
        <f t="shared" si="24"/>
        <v>a</v>
      </c>
      <c r="D576">
        <f>VLOOKUP(C576,Pivot_Val_Try!$A$3:$C$24,3,0)</f>
        <v>0.26888217522658608</v>
      </c>
      <c r="E576">
        <f>VLOOKUP(C576,Pivot_Val_Try!$A$3:$C$24,2,0)</f>
        <v>0.73111782477341392</v>
      </c>
      <c r="F576" t="str">
        <f t="shared" si="25"/>
        <v>Female</v>
      </c>
      <c r="G576" t="str">
        <f t="shared" si="26"/>
        <v>False</v>
      </c>
    </row>
    <row r="577" spans="1:7" x14ac:dyDescent="0.3">
      <c r="A577" s="4" t="s">
        <v>2399</v>
      </c>
      <c r="B577" s="5" t="s">
        <v>4</v>
      </c>
      <c r="C577" t="str">
        <f t="shared" si="24"/>
        <v>a</v>
      </c>
      <c r="D577">
        <f>VLOOKUP(C577,Pivot_Val_Try!$A$3:$C$24,3,0)</f>
        <v>0.26888217522658608</v>
      </c>
      <c r="E577">
        <f>VLOOKUP(C577,Pivot_Val_Try!$A$3:$C$24,2,0)</f>
        <v>0.73111782477341392</v>
      </c>
      <c r="F577" t="str">
        <f t="shared" si="25"/>
        <v>Female</v>
      </c>
      <c r="G577" t="str">
        <f t="shared" si="26"/>
        <v>False</v>
      </c>
    </row>
    <row r="578" spans="1:7" x14ac:dyDescent="0.3">
      <c r="A578" s="2" t="s">
        <v>2401</v>
      </c>
      <c r="B578" s="3" t="s">
        <v>4</v>
      </c>
      <c r="C578" t="str">
        <f t="shared" si="24"/>
        <v>d</v>
      </c>
      <c r="D578">
        <f>VLOOKUP(C578,Pivot_Val_Try!$A$3:$C$24,3,0)</f>
        <v>0.91666666666666663</v>
      </c>
      <c r="E578">
        <f>VLOOKUP(C578,Pivot_Val_Try!$A$3:$C$24,2,0)</f>
        <v>8.3333333333333329E-2</v>
      </c>
      <c r="F578" t="str">
        <f t="shared" si="25"/>
        <v>Male</v>
      </c>
      <c r="G578" t="str">
        <f t="shared" si="26"/>
        <v>True</v>
      </c>
    </row>
    <row r="579" spans="1:7" x14ac:dyDescent="0.3">
      <c r="A579" s="4" t="s">
        <v>2403</v>
      </c>
      <c r="B579" s="5" t="s">
        <v>4</v>
      </c>
      <c r="C579" t="str">
        <f t="shared" ref="C579:C642" si="27">RIGHT(A579)</f>
        <v>h</v>
      </c>
      <c r="D579">
        <f>VLOOKUP(C579,Pivot_Val_Try!$A$3:$C$24,3,0)</f>
        <v>0.96721311475409832</v>
      </c>
      <c r="E579">
        <f>VLOOKUP(C579,Pivot_Val_Try!$A$3:$C$24,2,0)</f>
        <v>3.2786885245901641E-2</v>
      </c>
      <c r="F579" t="str">
        <f t="shared" ref="F579:F642" si="28">IF(D579&gt;E579,"Male","Female")</f>
        <v>Male</v>
      </c>
      <c r="G579" t="str">
        <f t="shared" ref="G579:G642" si="29">IF(B579=F579,"True","False")</f>
        <v>True</v>
      </c>
    </row>
    <row r="580" spans="1:7" x14ac:dyDescent="0.3">
      <c r="A580" s="2" t="s">
        <v>2405</v>
      </c>
      <c r="B580" s="3" t="s">
        <v>4</v>
      </c>
      <c r="C580" t="str">
        <f t="shared" si="27"/>
        <v>t</v>
      </c>
      <c r="D580">
        <f>VLOOKUP(C580,Pivot_Val_Try!$A$3:$C$24,3,0)</f>
        <v>0.85185185185185186</v>
      </c>
      <c r="E580">
        <f>VLOOKUP(C580,Pivot_Val_Try!$A$3:$C$24,2,0)</f>
        <v>0.14814814814814814</v>
      </c>
      <c r="F580" t="str">
        <f t="shared" si="28"/>
        <v>Male</v>
      </c>
      <c r="G580" t="str">
        <f t="shared" si="29"/>
        <v>True</v>
      </c>
    </row>
    <row r="581" spans="1:7" x14ac:dyDescent="0.3">
      <c r="A581" s="4" t="s">
        <v>2406</v>
      </c>
      <c r="B581" s="5" t="s">
        <v>4</v>
      </c>
      <c r="C581" t="str">
        <f t="shared" si="27"/>
        <v>a</v>
      </c>
      <c r="D581">
        <f>VLOOKUP(C581,Pivot_Val_Try!$A$3:$C$24,3,0)</f>
        <v>0.26888217522658608</v>
      </c>
      <c r="E581">
        <f>VLOOKUP(C581,Pivot_Val_Try!$A$3:$C$24,2,0)</f>
        <v>0.73111782477341392</v>
      </c>
      <c r="F581" t="str">
        <f t="shared" si="28"/>
        <v>Female</v>
      </c>
      <c r="G581" t="str">
        <f t="shared" si="29"/>
        <v>False</v>
      </c>
    </row>
    <row r="582" spans="1:7" x14ac:dyDescent="0.3">
      <c r="A582" s="2" t="s">
        <v>1112</v>
      </c>
      <c r="B582" s="3" t="s">
        <v>4</v>
      </c>
      <c r="C582" t="str">
        <f t="shared" si="27"/>
        <v>a</v>
      </c>
      <c r="D582">
        <f>VLOOKUP(C582,Pivot_Val_Try!$A$3:$C$24,3,0)</f>
        <v>0.26888217522658608</v>
      </c>
      <c r="E582">
        <f>VLOOKUP(C582,Pivot_Val_Try!$A$3:$C$24,2,0)</f>
        <v>0.73111782477341392</v>
      </c>
      <c r="F582" t="str">
        <f t="shared" si="28"/>
        <v>Female</v>
      </c>
      <c r="G582" t="str">
        <f t="shared" si="29"/>
        <v>False</v>
      </c>
    </row>
    <row r="583" spans="1:7" x14ac:dyDescent="0.3">
      <c r="A583" s="4" t="s">
        <v>2407</v>
      </c>
      <c r="B583" s="5" t="s">
        <v>4</v>
      </c>
      <c r="C583" t="str">
        <f t="shared" si="27"/>
        <v>b</v>
      </c>
      <c r="D583">
        <f>VLOOKUP(C583,Pivot_Val_Try!$A$3:$C$24,3,0)</f>
        <v>0.8571428571428571</v>
      </c>
      <c r="E583">
        <f>VLOOKUP(C583,Pivot_Val_Try!$A$3:$C$24,2,0)</f>
        <v>0.14285714285714285</v>
      </c>
      <c r="F583" t="str">
        <f t="shared" si="28"/>
        <v>Male</v>
      </c>
      <c r="G583" t="str">
        <f t="shared" si="29"/>
        <v>True</v>
      </c>
    </row>
    <row r="584" spans="1:7" x14ac:dyDescent="0.3">
      <c r="A584" s="2" t="s">
        <v>2410</v>
      </c>
      <c r="B584" s="3" t="s">
        <v>4</v>
      </c>
      <c r="C584" t="str">
        <f t="shared" si="27"/>
        <v>h</v>
      </c>
      <c r="D584">
        <f>VLOOKUP(C584,Pivot_Val_Try!$A$3:$C$24,3,0)</f>
        <v>0.96721311475409832</v>
      </c>
      <c r="E584">
        <f>VLOOKUP(C584,Pivot_Val_Try!$A$3:$C$24,2,0)</f>
        <v>3.2786885245901641E-2</v>
      </c>
      <c r="F584" t="str">
        <f t="shared" si="28"/>
        <v>Male</v>
      </c>
      <c r="G584" t="str">
        <f t="shared" si="29"/>
        <v>True</v>
      </c>
    </row>
    <row r="585" spans="1:7" x14ac:dyDescent="0.3">
      <c r="A585" s="4" t="s">
        <v>2411</v>
      </c>
      <c r="B585" s="5" t="s">
        <v>4</v>
      </c>
      <c r="C585" t="str">
        <f t="shared" si="27"/>
        <v>j</v>
      </c>
      <c r="D585">
        <f>VLOOKUP(C585,Pivot_Val_Try!$A$3:$C$24,3,0)</f>
        <v>1</v>
      </c>
      <c r="E585">
        <f>VLOOKUP(C585,Pivot_Val_Try!$A$3:$C$24,2,0)</f>
        <v>0</v>
      </c>
      <c r="F585" t="str">
        <f t="shared" si="28"/>
        <v>Male</v>
      </c>
      <c r="G585" t="str">
        <f t="shared" si="29"/>
        <v>True</v>
      </c>
    </row>
    <row r="586" spans="1:7" x14ac:dyDescent="0.3">
      <c r="A586" s="2" t="s">
        <v>2415</v>
      </c>
      <c r="B586" s="3" t="s">
        <v>4</v>
      </c>
      <c r="C586" t="str">
        <f t="shared" si="27"/>
        <v>r</v>
      </c>
      <c r="D586">
        <f>VLOOKUP(C586,Pivot_Val_Try!$A$3:$C$24,3,0)</f>
        <v>0.97619047619047616</v>
      </c>
      <c r="E586">
        <f>VLOOKUP(C586,Pivot_Val_Try!$A$3:$C$24,2,0)</f>
        <v>2.3809523809523808E-2</v>
      </c>
      <c r="F586" t="str">
        <f t="shared" si="28"/>
        <v>Male</v>
      </c>
      <c r="G586" t="str">
        <f t="shared" si="29"/>
        <v>True</v>
      </c>
    </row>
    <row r="587" spans="1:7" x14ac:dyDescent="0.3">
      <c r="A587" s="4" t="s">
        <v>2416</v>
      </c>
      <c r="B587" s="5" t="s">
        <v>4</v>
      </c>
      <c r="C587" t="str">
        <f t="shared" si="27"/>
        <v>v</v>
      </c>
      <c r="D587">
        <f>VLOOKUP(C587,Pivot_Val_Try!$A$3:$C$24,3,0)</f>
        <v>1</v>
      </c>
      <c r="E587">
        <f>VLOOKUP(C587,Pivot_Val_Try!$A$3:$C$24,2,0)</f>
        <v>0</v>
      </c>
      <c r="F587" t="str">
        <f t="shared" si="28"/>
        <v>Male</v>
      </c>
      <c r="G587" t="str">
        <f t="shared" si="29"/>
        <v>True</v>
      </c>
    </row>
    <row r="588" spans="1:7" x14ac:dyDescent="0.3">
      <c r="A588" s="2" t="s">
        <v>2422</v>
      </c>
      <c r="B588" s="3" t="s">
        <v>4</v>
      </c>
      <c r="C588" t="str">
        <f t="shared" si="27"/>
        <v>a</v>
      </c>
      <c r="D588">
        <f>VLOOKUP(C588,Pivot_Val_Try!$A$3:$C$24,3,0)</f>
        <v>0.26888217522658608</v>
      </c>
      <c r="E588">
        <f>VLOOKUP(C588,Pivot_Val_Try!$A$3:$C$24,2,0)</f>
        <v>0.73111782477341392</v>
      </c>
      <c r="F588" t="str">
        <f t="shared" si="28"/>
        <v>Female</v>
      </c>
      <c r="G588" t="str">
        <f t="shared" si="29"/>
        <v>False</v>
      </c>
    </row>
    <row r="589" spans="1:7" x14ac:dyDescent="0.3">
      <c r="A589" s="4" t="s">
        <v>2426</v>
      </c>
      <c r="B589" s="5" t="s">
        <v>4</v>
      </c>
      <c r="C589" t="str">
        <f t="shared" si="27"/>
        <v>r</v>
      </c>
      <c r="D589">
        <f>VLOOKUP(C589,Pivot_Val_Try!$A$3:$C$24,3,0)</f>
        <v>0.97619047619047616</v>
      </c>
      <c r="E589">
        <f>VLOOKUP(C589,Pivot_Val_Try!$A$3:$C$24,2,0)</f>
        <v>2.3809523809523808E-2</v>
      </c>
      <c r="F589" t="str">
        <f t="shared" si="28"/>
        <v>Male</v>
      </c>
      <c r="G589" t="str">
        <f t="shared" si="29"/>
        <v>True</v>
      </c>
    </row>
    <row r="590" spans="1:7" x14ac:dyDescent="0.3">
      <c r="A590" s="2" t="s">
        <v>2430</v>
      </c>
      <c r="B590" s="3" t="s">
        <v>4</v>
      </c>
      <c r="C590" t="str">
        <f t="shared" si="27"/>
        <v>l</v>
      </c>
      <c r="D590">
        <f>VLOOKUP(C590,Pivot_Val_Try!$A$3:$C$24,3,0)</f>
        <v>0.79069767441860461</v>
      </c>
      <c r="E590">
        <f>VLOOKUP(C590,Pivot_Val_Try!$A$3:$C$24,2,0)</f>
        <v>0.20930232558139536</v>
      </c>
      <c r="F590" t="str">
        <f t="shared" si="28"/>
        <v>Male</v>
      </c>
      <c r="G590" t="str">
        <f t="shared" si="29"/>
        <v>True</v>
      </c>
    </row>
    <row r="591" spans="1:7" x14ac:dyDescent="0.3">
      <c r="A591" s="4" t="s">
        <v>2431</v>
      </c>
      <c r="B591" s="5" t="s">
        <v>4</v>
      </c>
      <c r="C591" t="str">
        <f t="shared" si="27"/>
        <v>a</v>
      </c>
      <c r="D591">
        <f>VLOOKUP(C591,Pivot_Val_Try!$A$3:$C$24,3,0)</f>
        <v>0.26888217522658608</v>
      </c>
      <c r="E591">
        <f>VLOOKUP(C591,Pivot_Val_Try!$A$3:$C$24,2,0)</f>
        <v>0.73111782477341392</v>
      </c>
      <c r="F591" t="str">
        <f t="shared" si="28"/>
        <v>Female</v>
      </c>
      <c r="G591" t="str">
        <f t="shared" si="29"/>
        <v>False</v>
      </c>
    </row>
    <row r="592" spans="1:7" x14ac:dyDescent="0.3">
      <c r="A592" s="2" t="s">
        <v>2432</v>
      </c>
      <c r="B592" s="3" t="s">
        <v>4</v>
      </c>
      <c r="C592" t="str">
        <f t="shared" si="27"/>
        <v>h</v>
      </c>
      <c r="D592">
        <f>VLOOKUP(C592,Pivot_Val_Try!$A$3:$C$24,3,0)</f>
        <v>0.96721311475409832</v>
      </c>
      <c r="E592">
        <f>VLOOKUP(C592,Pivot_Val_Try!$A$3:$C$24,2,0)</f>
        <v>3.2786885245901641E-2</v>
      </c>
      <c r="F592" t="str">
        <f t="shared" si="28"/>
        <v>Male</v>
      </c>
      <c r="G592" t="str">
        <f t="shared" si="29"/>
        <v>True</v>
      </c>
    </row>
    <row r="593" spans="1:7" x14ac:dyDescent="0.3">
      <c r="A593" s="4" t="s">
        <v>2433</v>
      </c>
      <c r="B593" s="5" t="s">
        <v>4</v>
      </c>
      <c r="C593" t="str">
        <f t="shared" si="27"/>
        <v>y</v>
      </c>
      <c r="D593">
        <f>VLOOKUP(C593,Pivot_Val_Try!$A$3:$C$24,3,0)</f>
        <v>1</v>
      </c>
      <c r="E593">
        <f>VLOOKUP(C593,Pivot_Val_Try!$A$3:$C$24,2,0)</f>
        <v>0</v>
      </c>
      <c r="F593" t="str">
        <f t="shared" si="28"/>
        <v>Male</v>
      </c>
      <c r="G593" t="str">
        <f t="shared" si="29"/>
        <v>True</v>
      </c>
    </row>
    <row r="594" spans="1:7" x14ac:dyDescent="0.3">
      <c r="A594" s="2" t="s">
        <v>2436</v>
      </c>
      <c r="B594" s="3" t="s">
        <v>4</v>
      </c>
      <c r="C594" t="str">
        <f t="shared" si="27"/>
        <v>a</v>
      </c>
      <c r="D594">
        <f>VLOOKUP(C594,Pivot_Val_Try!$A$3:$C$24,3,0)</f>
        <v>0.26888217522658608</v>
      </c>
      <c r="E594">
        <f>VLOOKUP(C594,Pivot_Val_Try!$A$3:$C$24,2,0)</f>
        <v>0.73111782477341392</v>
      </c>
      <c r="F594" t="str">
        <f t="shared" si="28"/>
        <v>Female</v>
      </c>
      <c r="G594" t="str">
        <f t="shared" si="29"/>
        <v>False</v>
      </c>
    </row>
    <row r="595" spans="1:7" x14ac:dyDescent="0.3">
      <c r="A595" s="4" t="s">
        <v>2437</v>
      </c>
      <c r="B595" s="5" t="s">
        <v>4</v>
      </c>
      <c r="C595" t="str">
        <f t="shared" si="27"/>
        <v>e</v>
      </c>
      <c r="D595">
        <f>VLOOKUP(C595,Pivot_Val_Try!$A$3:$C$24,3,0)</f>
        <v>0.5714285714285714</v>
      </c>
      <c r="E595">
        <f>VLOOKUP(C595,Pivot_Val_Try!$A$3:$C$24,2,0)</f>
        <v>0.42857142857142855</v>
      </c>
      <c r="F595" t="str">
        <f t="shared" si="28"/>
        <v>Male</v>
      </c>
      <c r="G595" t="str">
        <f t="shared" si="29"/>
        <v>True</v>
      </c>
    </row>
    <row r="596" spans="1:7" x14ac:dyDescent="0.3">
      <c r="A596" s="2" t="s">
        <v>2439</v>
      </c>
      <c r="B596" s="3" t="s">
        <v>4</v>
      </c>
      <c r="C596" t="str">
        <f t="shared" si="27"/>
        <v>h</v>
      </c>
      <c r="D596">
        <f>VLOOKUP(C596,Pivot_Val_Try!$A$3:$C$24,3,0)</f>
        <v>0.96721311475409832</v>
      </c>
      <c r="E596">
        <f>VLOOKUP(C596,Pivot_Val_Try!$A$3:$C$24,2,0)</f>
        <v>3.2786885245901641E-2</v>
      </c>
      <c r="F596" t="str">
        <f t="shared" si="28"/>
        <v>Male</v>
      </c>
      <c r="G596" t="str">
        <f t="shared" si="29"/>
        <v>True</v>
      </c>
    </row>
    <row r="597" spans="1:7" x14ac:dyDescent="0.3">
      <c r="A597" s="4" t="s">
        <v>2441</v>
      </c>
      <c r="B597" s="5" t="s">
        <v>4</v>
      </c>
      <c r="C597" t="str">
        <f t="shared" si="27"/>
        <v>a</v>
      </c>
      <c r="D597">
        <f>VLOOKUP(C597,Pivot_Val_Try!$A$3:$C$24,3,0)</f>
        <v>0.26888217522658608</v>
      </c>
      <c r="E597">
        <f>VLOOKUP(C597,Pivot_Val_Try!$A$3:$C$24,2,0)</f>
        <v>0.73111782477341392</v>
      </c>
      <c r="F597" t="str">
        <f t="shared" si="28"/>
        <v>Female</v>
      </c>
      <c r="G597" t="str">
        <f t="shared" si="29"/>
        <v>False</v>
      </c>
    </row>
    <row r="598" spans="1:7" x14ac:dyDescent="0.3">
      <c r="A598" s="2" t="s">
        <v>2443</v>
      </c>
      <c r="B598" s="3" t="s">
        <v>4</v>
      </c>
      <c r="C598" t="str">
        <f t="shared" si="27"/>
        <v>a</v>
      </c>
      <c r="D598">
        <f>VLOOKUP(C598,Pivot_Val_Try!$A$3:$C$24,3,0)</f>
        <v>0.26888217522658608</v>
      </c>
      <c r="E598">
        <f>VLOOKUP(C598,Pivot_Val_Try!$A$3:$C$24,2,0)</f>
        <v>0.73111782477341392</v>
      </c>
      <c r="F598" t="str">
        <f t="shared" si="28"/>
        <v>Female</v>
      </c>
      <c r="G598" t="str">
        <f t="shared" si="29"/>
        <v>False</v>
      </c>
    </row>
    <row r="599" spans="1:7" x14ac:dyDescent="0.3">
      <c r="A599" s="4" t="s">
        <v>2444</v>
      </c>
      <c r="B599" s="5" t="s">
        <v>4</v>
      </c>
      <c r="C599" t="str">
        <f t="shared" si="27"/>
        <v>a</v>
      </c>
      <c r="D599">
        <f>VLOOKUP(C599,Pivot_Val_Try!$A$3:$C$24,3,0)</f>
        <v>0.26888217522658608</v>
      </c>
      <c r="E599">
        <f>VLOOKUP(C599,Pivot_Val_Try!$A$3:$C$24,2,0)</f>
        <v>0.73111782477341392</v>
      </c>
      <c r="F599" t="str">
        <f t="shared" si="28"/>
        <v>Female</v>
      </c>
      <c r="G599" t="str">
        <f t="shared" si="29"/>
        <v>False</v>
      </c>
    </row>
    <row r="600" spans="1:7" x14ac:dyDescent="0.3">
      <c r="A600" s="2" t="s">
        <v>2449</v>
      </c>
      <c r="B600" s="3" t="s">
        <v>4</v>
      </c>
      <c r="C600" t="str">
        <f t="shared" si="27"/>
        <v>v</v>
      </c>
      <c r="D600">
        <f>VLOOKUP(C600,Pivot_Val_Try!$A$3:$C$24,3,0)</f>
        <v>1</v>
      </c>
      <c r="E600">
        <f>VLOOKUP(C600,Pivot_Val_Try!$A$3:$C$24,2,0)</f>
        <v>0</v>
      </c>
      <c r="F600" t="str">
        <f t="shared" si="28"/>
        <v>Male</v>
      </c>
      <c r="G600" t="str">
        <f t="shared" si="29"/>
        <v>True</v>
      </c>
    </row>
    <row r="601" spans="1:7" x14ac:dyDescent="0.3">
      <c r="A601" s="4" t="s">
        <v>2452</v>
      </c>
      <c r="B601" s="5" t="s">
        <v>4</v>
      </c>
      <c r="C601" t="str">
        <f t="shared" si="27"/>
        <v>q</v>
      </c>
      <c r="D601">
        <f>VLOOKUP(C601,Pivot_Val_Try!$A$3:$C$24,3,0)</f>
        <v>1</v>
      </c>
      <c r="E601">
        <f>VLOOKUP(C601,Pivot_Val_Try!$A$3:$C$24,2,0)</f>
        <v>0</v>
      </c>
      <c r="F601" t="str">
        <f t="shared" si="28"/>
        <v>Male</v>
      </c>
      <c r="G601" t="str">
        <f t="shared" si="29"/>
        <v>True</v>
      </c>
    </row>
    <row r="602" spans="1:7" x14ac:dyDescent="0.3">
      <c r="A602" s="2" t="s">
        <v>2454</v>
      </c>
      <c r="B602" s="3" t="s">
        <v>4</v>
      </c>
      <c r="C602" t="str">
        <f t="shared" si="27"/>
        <v>b</v>
      </c>
      <c r="D602">
        <f>VLOOKUP(C602,Pivot_Val_Try!$A$3:$C$24,3,0)</f>
        <v>0.8571428571428571</v>
      </c>
      <c r="E602">
        <f>VLOOKUP(C602,Pivot_Val_Try!$A$3:$C$24,2,0)</f>
        <v>0.14285714285714285</v>
      </c>
      <c r="F602" t="str">
        <f t="shared" si="28"/>
        <v>Male</v>
      </c>
      <c r="G602" t="str">
        <f t="shared" si="29"/>
        <v>True</v>
      </c>
    </row>
    <row r="603" spans="1:7" x14ac:dyDescent="0.3">
      <c r="A603" s="4" t="s">
        <v>2455</v>
      </c>
      <c r="B603" s="5" t="s">
        <v>4</v>
      </c>
      <c r="C603" t="str">
        <f t="shared" si="27"/>
        <v>a</v>
      </c>
      <c r="D603">
        <f>VLOOKUP(C603,Pivot_Val_Try!$A$3:$C$24,3,0)</f>
        <v>0.26888217522658608</v>
      </c>
      <c r="E603">
        <f>VLOOKUP(C603,Pivot_Val_Try!$A$3:$C$24,2,0)</f>
        <v>0.73111782477341392</v>
      </c>
      <c r="F603" t="str">
        <f t="shared" si="28"/>
        <v>Female</v>
      </c>
      <c r="G603" t="str">
        <f t="shared" si="29"/>
        <v>False</v>
      </c>
    </row>
    <row r="604" spans="1:7" x14ac:dyDescent="0.3">
      <c r="A604" s="2" t="s">
        <v>2456</v>
      </c>
      <c r="B604" s="3" t="s">
        <v>4</v>
      </c>
      <c r="C604" t="str">
        <f t="shared" si="27"/>
        <v>p</v>
      </c>
      <c r="D604">
        <f>VLOOKUP(C604,Pivot_Val_Try!$A$3:$C$24,3,0)</f>
        <v>1</v>
      </c>
      <c r="E604">
        <f>VLOOKUP(C604,Pivot_Val_Try!$A$3:$C$24,2,0)</f>
        <v>0</v>
      </c>
      <c r="F604" t="str">
        <f t="shared" si="28"/>
        <v>Male</v>
      </c>
      <c r="G604" t="str">
        <f t="shared" si="29"/>
        <v>True</v>
      </c>
    </row>
    <row r="605" spans="1:7" x14ac:dyDescent="0.3">
      <c r="A605" s="4" t="s">
        <v>2462</v>
      </c>
      <c r="B605" s="5" t="s">
        <v>4</v>
      </c>
      <c r="C605" t="str">
        <f t="shared" si="27"/>
        <v>n</v>
      </c>
      <c r="D605">
        <f>VLOOKUP(C605,Pivot_Val_Try!$A$3:$C$24,3,0)</f>
        <v>0.953125</v>
      </c>
      <c r="E605">
        <f>VLOOKUP(C605,Pivot_Val_Try!$A$3:$C$24,2,0)</f>
        <v>4.6875E-2</v>
      </c>
      <c r="F605" t="str">
        <f t="shared" si="28"/>
        <v>Male</v>
      </c>
      <c r="G605" t="str">
        <f t="shared" si="29"/>
        <v>True</v>
      </c>
    </row>
    <row r="606" spans="1:7" x14ac:dyDescent="0.3">
      <c r="A606" s="2" t="s">
        <v>2463</v>
      </c>
      <c r="B606" s="3" t="s">
        <v>4</v>
      </c>
      <c r="C606" t="str">
        <f t="shared" si="27"/>
        <v>l</v>
      </c>
      <c r="D606">
        <f>VLOOKUP(C606,Pivot_Val_Try!$A$3:$C$24,3,0)</f>
        <v>0.79069767441860461</v>
      </c>
      <c r="E606">
        <f>VLOOKUP(C606,Pivot_Val_Try!$A$3:$C$24,2,0)</f>
        <v>0.20930232558139536</v>
      </c>
      <c r="F606" t="str">
        <f t="shared" si="28"/>
        <v>Male</v>
      </c>
      <c r="G606" t="str">
        <f t="shared" si="29"/>
        <v>True</v>
      </c>
    </row>
    <row r="607" spans="1:7" x14ac:dyDescent="0.3">
      <c r="A607" s="4" t="s">
        <v>2464</v>
      </c>
      <c r="B607" s="5" t="s">
        <v>4</v>
      </c>
      <c r="C607" t="str">
        <f t="shared" si="27"/>
        <v>a</v>
      </c>
      <c r="D607">
        <f>VLOOKUP(C607,Pivot_Val_Try!$A$3:$C$24,3,0)</f>
        <v>0.26888217522658608</v>
      </c>
      <c r="E607">
        <f>VLOOKUP(C607,Pivot_Val_Try!$A$3:$C$24,2,0)</f>
        <v>0.73111782477341392</v>
      </c>
      <c r="F607" t="str">
        <f t="shared" si="28"/>
        <v>Female</v>
      </c>
      <c r="G607" t="str">
        <f t="shared" si="29"/>
        <v>False</v>
      </c>
    </row>
    <row r="608" spans="1:7" x14ac:dyDescent="0.3">
      <c r="A608" s="2" t="s">
        <v>2466</v>
      </c>
      <c r="B608" s="3" t="s">
        <v>4</v>
      </c>
      <c r="C608" t="str">
        <f t="shared" si="27"/>
        <v>h</v>
      </c>
      <c r="D608">
        <f>VLOOKUP(C608,Pivot_Val_Try!$A$3:$C$24,3,0)</f>
        <v>0.96721311475409832</v>
      </c>
      <c r="E608">
        <f>VLOOKUP(C608,Pivot_Val_Try!$A$3:$C$24,2,0)</f>
        <v>3.2786885245901641E-2</v>
      </c>
      <c r="F608" t="str">
        <f t="shared" si="28"/>
        <v>Male</v>
      </c>
      <c r="G608" t="str">
        <f t="shared" si="29"/>
        <v>True</v>
      </c>
    </row>
    <row r="609" spans="1:7" x14ac:dyDescent="0.3">
      <c r="A609" s="4" t="s">
        <v>2467</v>
      </c>
      <c r="B609" s="5" t="s">
        <v>4</v>
      </c>
      <c r="C609" t="str">
        <f t="shared" si="27"/>
        <v>a</v>
      </c>
      <c r="D609">
        <f>VLOOKUP(C609,Pivot_Val_Try!$A$3:$C$24,3,0)</f>
        <v>0.26888217522658608</v>
      </c>
      <c r="E609">
        <f>VLOOKUP(C609,Pivot_Val_Try!$A$3:$C$24,2,0)</f>
        <v>0.73111782477341392</v>
      </c>
      <c r="F609" t="str">
        <f t="shared" si="28"/>
        <v>Female</v>
      </c>
      <c r="G609" t="str">
        <f t="shared" si="29"/>
        <v>False</v>
      </c>
    </row>
    <row r="610" spans="1:7" x14ac:dyDescent="0.3">
      <c r="A610" s="2" t="s">
        <v>2469</v>
      </c>
      <c r="B610" s="3" t="s">
        <v>4</v>
      </c>
      <c r="C610" t="str">
        <f t="shared" si="27"/>
        <v>n</v>
      </c>
      <c r="D610">
        <f>VLOOKUP(C610,Pivot_Val_Try!$A$3:$C$24,3,0)</f>
        <v>0.953125</v>
      </c>
      <c r="E610">
        <f>VLOOKUP(C610,Pivot_Val_Try!$A$3:$C$24,2,0)</f>
        <v>4.6875E-2</v>
      </c>
      <c r="F610" t="str">
        <f t="shared" si="28"/>
        <v>Male</v>
      </c>
      <c r="G610" t="str">
        <f t="shared" si="29"/>
        <v>True</v>
      </c>
    </row>
    <row r="611" spans="1:7" x14ac:dyDescent="0.3">
      <c r="A611" s="4" t="s">
        <v>2471</v>
      </c>
      <c r="B611" s="5" t="s">
        <v>4</v>
      </c>
      <c r="C611" t="str">
        <f t="shared" si="27"/>
        <v>d</v>
      </c>
      <c r="D611">
        <f>VLOOKUP(C611,Pivot_Val_Try!$A$3:$C$24,3,0)</f>
        <v>0.91666666666666663</v>
      </c>
      <c r="E611">
        <f>VLOOKUP(C611,Pivot_Val_Try!$A$3:$C$24,2,0)</f>
        <v>8.3333333333333329E-2</v>
      </c>
      <c r="F611" t="str">
        <f t="shared" si="28"/>
        <v>Male</v>
      </c>
      <c r="G611" t="str">
        <f t="shared" si="29"/>
        <v>True</v>
      </c>
    </row>
    <row r="612" spans="1:7" x14ac:dyDescent="0.3">
      <c r="A612" s="2" t="s">
        <v>2472</v>
      </c>
      <c r="B612" s="3" t="s">
        <v>4</v>
      </c>
      <c r="C612" t="str">
        <f t="shared" si="27"/>
        <v>r</v>
      </c>
      <c r="D612">
        <f>VLOOKUP(C612,Pivot_Val_Try!$A$3:$C$24,3,0)</f>
        <v>0.97619047619047616</v>
      </c>
      <c r="E612">
        <f>VLOOKUP(C612,Pivot_Val_Try!$A$3:$C$24,2,0)</f>
        <v>2.3809523809523808E-2</v>
      </c>
      <c r="F612" t="str">
        <f t="shared" si="28"/>
        <v>Male</v>
      </c>
      <c r="G612" t="str">
        <f t="shared" si="29"/>
        <v>True</v>
      </c>
    </row>
    <row r="613" spans="1:7" x14ac:dyDescent="0.3">
      <c r="A613" s="4" t="s">
        <v>2473</v>
      </c>
      <c r="B613" s="5" t="s">
        <v>4</v>
      </c>
      <c r="C613" t="str">
        <f t="shared" si="27"/>
        <v>s</v>
      </c>
      <c r="D613">
        <f>VLOOKUP(C613,Pivot_Val_Try!$A$3:$C$24,3,0)</f>
        <v>0.88888888888888884</v>
      </c>
      <c r="E613">
        <f>VLOOKUP(C613,Pivot_Val_Try!$A$3:$C$24,2,0)</f>
        <v>0.1111111111111111</v>
      </c>
      <c r="F613" t="str">
        <f t="shared" si="28"/>
        <v>Male</v>
      </c>
      <c r="G613" t="str">
        <f t="shared" si="29"/>
        <v>True</v>
      </c>
    </row>
    <row r="614" spans="1:7" x14ac:dyDescent="0.3">
      <c r="A614" s="2" t="s">
        <v>2474</v>
      </c>
      <c r="B614" s="3" t="s">
        <v>4</v>
      </c>
      <c r="C614" t="str">
        <f t="shared" si="27"/>
        <v>t</v>
      </c>
      <c r="D614">
        <f>VLOOKUP(C614,Pivot_Val_Try!$A$3:$C$24,3,0)</f>
        <v>0.85185185185185186</v>
      </c>
      <c r="E614">
        <f>VLOOKUP(C614,Pivot_Val_Try!$A$3:$C$24,2,0)</f>
        <v>0.14814814814814814</v>
      </c>
      <c r="F614" t="str">
        <f t="shared" si="28"/>
        <v>Male</v>
      </c>
      <c r="G614" t="str">
        <f t="shared" si="29"/>
        <v>True</v>
      </c>
    </row>
    <row r="615" spans="1:7" x14ac:dyDescent="0.3">
      <c r="A615" s="4" t="s">
        <v>2478</v>
      </c>
      <c r="B615" s="5" t="s">
        <v>4</v>
      </c>
      <c r="C615" t="str">
        <f t="shared" si="27"/>
        <v>t</v>
      </c>
      <c r="D615">
        <f>VLOOKUP(C615,Pivot_Val_Try!$A$3:$C$24,3,0)</f>
        <v>0.85185185185185186</v>
      </c>
      <c r="E615">
        <f>VLOOKUP(C615,Pivot_Val_Try!$A$3:$C$24,2,0)</f>
        <v>0.14814814814814814</v>
      </c>
      <c r="F615" t="str">
        <f t="shared" si="28"/>
        <v>Male</v>
      </c>
      <c r="G615" t="str">
        <f t="shared" si="29"/>
        <v>True</v>
      </c>
    </row>
    <row r="616" spans="1:7" x14ac:dyDescent="0.3">
      <c r="A616" s="2" t="s">
        <v>2479</v>
      </c>
      <c r="B616" s="3" t="s">
        <v>4</v>
      </c>
      <c r="C616" t="str">
        <f t="shared" si="27"/>
        <v>u</v>
      </c>
      <c r="D616">
        <f>VLOOKUP(C616,Pivot_Val_Try!$A$3:$C$24,3,0)</f>
        <v>0.95833333333333337</v>
      </c>
      <c r="E616">
        <f>VLOOKUP(C616,Pivot_Val_Try!$A$3:$C$24,2,0)</f>
        <v>4.1666666666666664E-2</v>
      </c>
      <c r="F616" t="str">
        <f t="shared" si="28"/>
        <v>Male</v>
      </c>
      <c r="G616" t="str">
        <f t="shared" si="29"/>
        <v>True</v>
      </c>
    </row>
    <row r="617" spans="1:7" x14ac:dyDescent="0.3">
      <c r="A617" s="4" t="s">
        <v>2480</v>
      </c>
      <c r="B617" s="5" t="s">
        <v>4</v>
      </c>
      <c r="C617" t="str">
        <f t="shared" si="27"/>
        <v>h</v>
      </c>
      <c r="D617">
        <f>VLOOKUP(C617,Pivot_Val_Try!$A$3:$C$24,3,0)</f>
        <v>0.96721311475409832</v>
      </c>
      <c r="E617">
        <f>VLOOKUP(C617,Pivot_Val_Try!$A$3:$C$24,2,0)</f>
        <v>3.2786885245901641E-2</v>
      </c>
      <c r="F617" t="str">
        <f t="shared" si="28"/>
        <v>Male</v>
      </c>
      <c r="G617" t="str">
        <f t="shared" si="29"/>
        <v>True</v>
      </c>
    </row>
    <row r="618" spans="1:7" x14ac:dyDescent="0.3">
      <c r="A618" s="2" t="s">
        <v>2481</v>
      </c>
      <c r="B618" s="3" t="s">
        <v>4</v>
      </c>
      <c r="C618" t="str">
        <f t="shared" si="27"/>
        <v>r</v>
      </c>
      <c r="D618">
        <f>VLOOKUP(C618,Pivot_Val_Try!$A$3:$C$24,3,0)</f>
        <v>0.97619047619047616</v>
      </c>
      <c r="E618">
        <f>VLOOKUP(C618,Pivot_Val_Try!$A$3:$C$24,2,0)</f>
        <v>2.3809523809523808E-2</v>
      </c>
      <c r="F618" t="str">
        <f t="shared" si="28"/>
        <v>Male</v>
      </c>
      <c r="G618" t="str">
        <f t="shared" si="29"/>
        <v>True</v>
      </c>
    </row>
    <row r="619" spans="1:7" x14ac:dyDescent="0.3">
      <c r="A619" s="4" t="s">
        <v>2482</v>
      </c>
      <c r="B619" s="5" t="s">
        <v>4</v>
      </c>
      <c r="C619" t="str">
        <f t="shared" si="27"/>
        <v>n</v>
      </c>
      <c r="D619">
        <f>VLOOKUP(C619,Pivot_Val_Try!$A$3:$C$24,3,0)</f>
        <v>0.953125</v>
      </c>
      <c r="E619">
        <f>VLOOKUP(C619,Pivot_Val_Try!$A$3:$C$24,2,0)</f>
        <v>4.6875E-2</v>
      </c>
      <c r="F619" t="str">
        <f t="shared" si="28"/>
        <v>Male</v>
      </c>
      <c r="G619" t="str">
        <f t="shared" si="29"/>
        <v>True</v>
      </c>
    </row>
    <row r="620" spans="1:7" x14ac:dyDescent="0.3">
      <c r="A620" s="2" t="s">
        <v>2027</v>
      </c>
      <c r="B620" s="3" t="s">
        <v>4</v>
      </c>
      <c r="C620" t="str">
        <f t="shared" si="27"/>
        <v>n</v>
      </c>
      <c r="D620">
        <f>VLOOKUP(C620,Pivot_Val_Try!$A$3:$C$24,3,0)</f>
        <v>0.953125</v>
      </c>
      <c r="E620">
        <f>VLOOKUP(C620,Pivot_Val_Try!$A$3:$C$24,2,0)</f>
        <v>4.6875E-2</v>
      </c>
      <c r="F620" t="str">
        <f t="shared" si="28"/>
        <v>Male</v>
      </c>
      <c r="G620" t="str">
        <f t="shared" si="29"/>
        <v>True</v>
      </c>
    </row>
    <row r="621" spans="1:7" x14ac:dyDescent="0.3">
      <c r="A621" s="4" t="s">
        <v>2487</v>
      </c>
      <c r="B621" s="5" t="s">
        <v>4</v>
      </c>
      <c r="C621" t="str">
        <f t="shared" si="27"/>
        <v>m</v>
      </c>
      <c r="D621">
        <f>VLOOKUP(C621,Pivot_Val_Try!$A$3:$C$24,3,0)</f>
        <v>0.73333333333333328</v>
      </c>
      <c r="E621">
        <f>VLOOKUP(C621,Pivot_Val_Try!$A$3:$C$24,2,0)</f>
        <v>0.26666666666666666</v>
      </c>
      <c r="F621" t="str">
        <f t="shared" si="28"/>
        <v>Male</v>
      </c>
      <c r="G621" t="str">
        <f t="shared" si="29"/>
        <v>True</v>
      </c>
    </row>
    <row r="622" spans="1:7" x14ac:dyDescent="0.3">
      <c r="A622" s="2" t="s">
        <v>2488</v>
      </c>
      <c r="B622" s="3" t="s">
        <v>4</v>
      </c>
      <c r="C622" t="str">
        <f t="shared" si="27"/>
        <v>a</v>
      </c>
      <c r="D622">
        <f>VLOOKUP(C622,Pivot_Val_Try!$A$3:$C$24,3,0)</f>
        <v>0.26888217522658608</v>
      </c>
      <c r="E622">
        <f>VLOOKUP(C622,Pivot_Val_Try!$A$3:$C$24,2,0)</f>
        <v>0.73111782477341392</v>
      </c>
      <c r="F622" t="str">
        <f t="shared" si="28"/>
        <v>Female</v>
      </c>
      <c r="G622" t="str">
        <f t="shared" si="29"/>
        <v>False</v>
      </c>
    </row>
    <row r="623" spans="1:7" x14ac:dyDescent="0.3">
      <c r="A623" s="4" t="s">
        <v>2490</v>
      </c>
      <c r="B623" s="5" t="s">
        <v>4</v>
      </c>
      <c r="C623" t="str">
        <f t="shared" si="27"/>
        <v>j</v>
      </c>
      <c r="D623">
        <f>VLOOKUP(C623,Pivot_Val_Try!$A$3:$C$24,3,0)</f>
        <v>1</v>
      </c>
      <c r="E623">
        <f>VLOOKUP(C623,Pivot_Val_Try!$A$3:$C$24,2,0)</f>
        <v>0</v>
      </c>
      <c r="F623" t="str">
        <f t="shared" si="28"/>
        <v>Male</v>
      </c>
      <c r="G623" t="str">
        <f t="shared" si="29"/>
        <v>True</v>
      </c>
    </row>
    <row r="624" spans="1:7" x14ac:dyDescent="0.3">
      <c r="A624" s="2" t="s">
        <v>2491</v>
      </c>
      <c r="B624" s="3" t="s">
        <v>4</v>
      </c>
      <c r="C624" t="str">
        <f t="shared" si="27"/>
        <v>r</v>
      </c>
      <c r="D624">
        <f>VLOOKUP(C624,Pivot_Val_Try!$A$3:$C$24,3,0)</f>
        <v>0.97619047619047616</v>
      </c>
      <c r="E624">
        <f>VLOOKUP(C624,Pivot_Val_Try!$A$3:$C$24,2,0)</f>
        <v>2.3809523809523808E-2</v>
      </c>
      <c r="F624" t="str">
        <f t="shared" si="28"/>
        <v>Male</v>
      </c>
      <c r="G624" t="str">
        <f t="shared" si="29"/>
        <v>True</v>
      </c>
    </row>
    <row r="625" spans="1:7" x14ac:dyDescent="0.3">
      <c r="A625" s="4" t="s">
        <v>2492</v>
      </c>
      <c r="B625" s="5" t="s">
        <v>4</v>
      </c>
      <c r="C625" t="str">
        <f t="shared" si="27"/>
        <v>a</v>
      </c>
      <c r="D625">
        <f>VLOOKUP(C625,Pivot_Val_Try!$A$3:$C$24,3,0)</f>
        <v>0.26888217522658608</v>
      </c>
      <c r="E625">
        <f>VLOOKUP(C625,Pivot_Val_Try!$A$3:$C$24,2,0)</f>
        <v>0.73111782477341392</v>
      </c>
      <c r="F625" t="str">
        <f t="shared" si="28"/>
        <v>Female</v>
      </c>
      <c r="G625" t="str">
        <f t="shared" si="29"/>
        <v>False</v>
      </c>
    </row>
    <row r="626" spans="1:7" x14ac:dyDescent="0.3">
      <c r="A626" s="2" t="s">
        <v>2493</v>
      </c>
      <c r="B626" s="3" t="s">
        <v>4</v>
      </c>
      <c r="C626" t="str">
        <f t="shared" si="27"/>
        <v>h</v>
      </c>
      <c r="D626">
        <f>VLOOKUP(C626,Pivot_Val_Try!$A$3:$C$24,3,0)</f>
        <v>0.96721311475409832</v>
      </c>
      <c r="E626">
        <f>VLOOKUP(C626,Pivot_Val_Try!$A$3:$C$24,2,0)</f>
        <v>3.2786885245901641E-2</v>
      </c>
      <c r="F626" t="str">
        <f t="shared" si="28"/>
        <v>Male</v>
      </c>
      <c r="G626" t="str">
        <f t="shared" si="29"/>
        <v>True</v>
      </c>
    </row>
    <row r="627" spans="1:7" x14ac:dyDescent="0.3">
      <c r="A627" s="4" t="s">
        <v>2494</v>
      </c>
      <c r="B627" s="5" t="s">
        <v>4</v>
      </c>
      <c r="C627" t="str">
        <f t="shared" si="27"/>
        <v>l</v>
      </c>
      <c r="D627">
        <f>VLOOKUP(C627,Pivot_Val_Try!$A$3:$C$24,3,0)</f>
        <v>0.79069767441860461</v>
      </c>
      <c r="E627">
        <f>VLOOKUP(C627,Pivot_Val_Try!$A$3:$C$24,2,0)</f>
        <v>0.20930232558139536</v>
      </c>
      <c r="F627" t="str">
        <f t="shared" si="28"/>
        <v>Male</v>
      </c>
      <c r="G627" t="str">
        <f t="shared" si="29"/>
        <v>True</v>
      </c>
    </row>
    <row r="628" spans="1:7" x14ac:dyDescent="0.3">
      <c r="A628" s="2" t="s">
        <v>2497</v>
      </c>
      <c r="B628" s="3" t="s">
        <v>4</v>
      </c>
      <c r="C628" t="str">
        <f t="shared" si="27"/>
        <v>n</v>
      </c>
      <c r="D628">
        <f>VLOOKUP(C628,Pivot_Val_Try!$A$3:$C$24,3,0)</f>
        <v>0.953125</v>
      </c>
      <c r="E628">
        <f>VLOOKUP(C628,Pivot_Val_Try!$A$3:$C$24,2,0)</f>
        <v>4.6875E-2</v>
      </c>
      <c r="F628" t="str">
        <f t="shared" si="28"/>
        <v>Male</v>
      </c>
      <c r="G628" t="str">
        <f t="shared" si="29"/>
        <v>True</v>
      </c>
    </row>
    <row r="629" spans="1:7" x14ac:dyDescent="0.3">
      <c r="A629" s="4" t="s">
        <v>2498</v>
      </c>
      <c r="B629" s="5" t="s">
        <v>4</v>
      </c>
      <c r="C629" t="str">
        <f t="shared" si="27"/>
        <v>h</v>
      </c>
      <c r="D629">
        <f>VLOOKUP(C629,Pivot_Val_Try!$A$3:$C$24,3,0)</f>
        <v>0.96721311475409832</v>
      </c>
      <c r="E629">
        <f>VLOOKUP(C629,Pivot_Val_Try!$A$3:$C$24,2,0)</f>
        <v>3.2786885245901641E-2</v>
      </c>
      <c r="F629" t="str">
        <f t="shared" si="28"/>
        <v>Male</v>
      </c>
      <c r="G629" t="str">
        <f t="shared" si="29"/>
        <v>True</v>
      </c>
    </row>
    <row r="630" spans="1:7" x14ac:dyDescent="0.3">
      <c r="A630" s="2" t="s">
        <v>2501</v>
      </c>
      <c r="B630" s="3" t="s">
        <v>4</v>
      </c>
      <c r="C630" t="str">
        <f t="shared" si="27"/>
        <v>d</v>
      </c>
      <c r="D630">
        <f>VLOOKUP(C630,Pivot_Val_Try!$A$3:$C$24,3,0)</f>
        <v>0.91666666666666663</v>
      </c>
      <c r="E630">
        <f>VLOOKUP(C630,Pivot_Val_Try!$A$3:$C$24,2,0)</f>
        <v>8.3333333333333329E-2</v>
      </c>
      <c r="F630" t="str">
        <f t="shared" si="28"/>
        <v>Male</v>
      </c>
      <c r="G630" t="str">
        <f t="shared" si="29"/>
        <v>True</v>
      </c>
    </row>
    <row r="631" spans="1:7" x14ac:dyDescent="0.3">
      <c r="A631" s="4" t="s">
        <v>2502</v>
      </c>
      <c r="B631" s="5" t="s">
        <v>4</v>
      </c>
      <c r="C631" t="str">
        <f t="shared" si="27"/>
        <v>a</v>
      </c>
      <c r="D631">
        <f>VLOOKUP(C631,Pivot_Val_Try!$A$3:$C$24,3,0)</f>
        <v>0.26888217522658608</v>
      </c>
      <c r="E631">
        <f>VLOOKUP(C631,Pivot_Val_Try!$A$3:$C$24,2,0)</f>
        <v>0.73111782477341392</v>
      </c>
      <c r="F631" t="str">
        <f t="shared" si="28"/>
        <v>Female</v>
      </c>
      <c r="G631" t="str">
        <f t="shared" si="29"/>
        <v>False</v>
      </c>
    </row>
    <row r="632" spans="1:7" x14ac:dyDescent="0.3">
      <c r="A632" s="2" t="s">
        <v>2503</v>
      </c>
      <c r="B632" s="3" t="s">
        <v>4</v>
      </c>
      <c r="C632" t="str">
        <f t="shared" si="27"/>
        <v>k</v>
      </c>
      <c r="D632">
        <f>VLOOKUP(C632,Pivot_Val_Try!$A$3:$C$24,3,0)</f>
        <v>1</v>
      </c>
      <c r="E632">
        <f>VLOOKUP(C632,Pivot_Val_Try!$A$3:$C$24,2,0)</f>
        <v>0</v>
      </c>
      <c r="F632" t="str">
        <f t="shared" si="28"/>
        <v>Male</v>
      </c>
      <c r="G632" t="str">
        <f t="shared" si="29"/>
        <v>True</v>
      </c>
    </row>
    <row r="633" spans="1:7" x14ac:dyDescent="0.3">
      <c r="A633" s="4" t="s">
        <v>2504</v>
      </c>
      <c r="B633" s="5" t="s">
        <v>4</v>
      </c>
      <c r="C633" t="str">
        <f t="shared" si="27"/>
        <v>a</v>
      </c>
      <c r="D633">
        <f>VLOOKUP(C633,Pivot_Val_Try!$A$3:$C$24,3,0)</f>
        <v>0.26888217522658608</v>
      </c>
      <c r="E633">
        <f>VLOOKUP(C633,Pivot_Val_Try!$A$3:$C$24,2,0)</f>
        <v>0.73111782477341392</v>
      </c>
      <c r="F633" t="str">
        <f t="shared" si="28"/>
        <v>Female</v>
      </c>
      <c r="G633" t="str">
        <f t="shared" si="29"/>
        <v>False</v>
      </c>
    </row>
    <row r="634" spans="1:7" x14ac:dyDescent="0.3">
      <c r="A634" s="2" t="s">
        <v>2506</v>
      </c>
      <c r="B634" s="3" t="s">
        <v>4</v>
      </c>
      <c r="C634" t="str">
        <f t="shared" si="27"/>
        <v>t</v>
      </c>
      <c r="D634">
        <f>VLOOKUP(C634,Pivot_Val_Try!$A$3:$C$24,3,0)</f>
        <v>0.85185185185185186</v>
      </c>
      <c r="E634">
        <f>VLOOKUP(C634,Pivot_Val_Try!$A$3:$C$24,2,0)</f>
        <v>0.14814814814814814</v>
      </c>
      <c r="F634" t="str">
        <f t="shared" si="28"/>
        <v>Male</v>
      </c>
      <c r="G634" t="str">
        <f t="shared" si="29"/>
        <v>True</v>
      </c>
    </row>
    <row r="635" spans="1:7" x14ac:dyDescent="0.3">
      <c r="A635" s="4" t="s">
        <v>2507</v>
      </c>
      <c r="B635" s="5" t="s">
        <v>4</v>
      </c>
      <c r="C635" t="str">
        <f t="shared" si="27"/>
        <v>a</v>
      </c>
      <c r="D635">
        <f>VLOOKUP(C635,Pivot_Val_Try!$A$3:$C$24,3,0)</f>
        <v>0.26888217522658608</v>
      </c>
      <c r="E635">
        <f>VLOOKUP(C635,Pivot_Val_Try!$A$3:$C$24,2,0)</f>
        <v>0.73111782477341392</v>
      </c>
      <c r="F635" t="str">
        <f t="shared" si="28"/>
        <v>Female</v>
      </c>
      <c r="G635" t="str">
        <f t="shared" si="29"/>
        <v>False</v>
      </c>
    </row>
    <row r="636" spans="1:7" x14ac:dyDescent="0.3">
      <c r="A636" s="2" t="s">
        <v>2508</v>
      </c>
      <c r="B636" s="3" t="s">
        <v>4</v>
      </c>
      <c r="C636" t="str">
        <f t="shared" si="27"/>
        <v>k</v>
      </c>
      <c r="D636">
        <f>VLOOKUP(C636,Pivot_Val_Try!$A$3:$C$24,3,0)</f>
        <v>1</v>
      </c>
      <c r="E636">
        <f>VLOOKUP(C636,Pivot_Val_Try!$A$3:$C$24,2,0)</f>
        <v>0</v>
      </c>
      <c r="F636" t="str">
        <f t="shared" si="28"/>
        <v>Male</v>
      </c>
      <c r="G636" t="str">
        <f t="shared" si="29"/>
        <v>True</v>
      </c>
    </row>
    <row r="637" spans="1:7" x14ac:dyDescent="0.3">
      <c r="A637" s="4" t="s">
        <v>2511</v>
      </c>
      <c r="B637" s="5" t="s">
        <v>4</v>
      </c>
      <c r="C637" t="str">
        <f t="shared" si="27"/>
        <v>l</v>
      </c>
      <c r="D637">
        <f>VLOOKUP(C637,Pivot_Val_Try!$A$3:$C$24,3,0)</f>
        <v>0.79069767441860461</v>
      </c>
      <c r="E637">
        <f>VLOOKUP(C637,Pivot_Val_Try!$A$3:$C$24,2,0)</f>
        <v>0.20930232558139536</v>
      </c>
      <c r="F637" t="str">
        <f t="shared" si="28"/>
        <v>Male</v>
      </c>
      <c r="G637" t="str">
        <f t="shared" si="29"/>
        <v>True</v>
      </c>
    </row>
    <row r="638" spans="1:7" x14ac:dyDescent="0.3">
      <c r="A638" s="2" t="s">
        <v>2513</v>
      </c>
      <c r="B638" s="3" t="s">
        <v>4</v>
      </c>
      <c r="C638" t="str">
        <f t="shared" si="27"/>
        <v>j</v>
      </c>
      <c r="D638">
        <f>VLOOKUP(C638,Pivot_Val_Try!$A$3:$C$24,3,0)</f>
        <v>1</v>
      </c>
      <c r="E638">
        <f>VLOOKUP(C638,Pivot_Val_Try!$A$3:$C$24,2,0)</f>
        <v>0</v>
      </c>
      <c r="F638" t="str">
        <f t="shared" si="28"/>
        <v>Male</v>
      </c>
      <c r="G638" t="str">
        <f t="shared" si="29"/>
        <v>True</v>
      </c>
    </row>
    <row r="639" spans="1:7" x14ac:dyDescent="0.3">
      <c r="A639" s="4" t="s">
        <v>2514</v>
      </c>
      <c r="B639" s="5" t="s">
        <v>4</v>
      </c>
      <c r="C639" t="str">
        <f t="shared" si="27"/>
        <v>l</v>
      </c>
      <c r="D639">
        <f>VLOOKUP(C639,Pivot_Val_Try!$A$3:$C$24,3,0)</f>
        <v>0.79069767441860461</v>
      </c>
      <c r="E639">
        <f>VLOOKUP(C639,Pivot_Val_Try!$A$3:$C$24,2,0)</f>
        <v>0.20930232558139536</v>
      </c>
      <c r="F639" t="str">
        <f t="shared" si="28"/>
        <v>Male</v>
      </c>
      <c r="G639" t="str">
        <f t="shared" si="29"/>
        <v>True</v>
      </c>
    </row>
    <row r="640" spans="1:7" x14ac:dyDescent="0.3">
      <c r="A640" s="2" t="s">
        <v>2517</v>
      </c>
      <c r="B640" s="3" t="s">
        <v>4</v>
      </c>
      <c r="C640" t="str">
        <f t="shared" si="27"/>
        <v>m</v>
      </c>
      <c r="D640">
        <f>VLOOKUP(C640,Pivot_Val_Try!$A$3:$C$24,3,0)</f>
        <v>0.73333333333333328</v>
      </c>
      <c r="E640">
        <f>VLOOKUP(C640,Pivot_Val_Try!$A$3:$C$24,2,0)</f>
        <v>0.26666666666666666</v>
      </c>
      <c r="F640" t="str">
        <f t="shared" si="28"/>
        <v>Male</v>
      </c>
      <c r="G640" t="str">
        <f t="shared" si="29"/>
        <v>True</v>
      </c>
    </row>
    <row r="641" spans="1:7" x14ac:dyDescent="0.3">
      <c r="A641" s="4" t="s">
        <v>2518</v>
      </c>
      <c r="B641" s="5" t="s">
        <v>4</v>
      </c>
      <c r="C641" t="str">
        <f t="shared" si="27"/>
        <v>a</v>
      </c>
      <c r="D641">
        <f>VLOOKUP(C641,Pivot_Val_Try!$A$3:$C$24,3,0)</f>
        <v>0.26888217522658608</v>
      </c>
      <c r="E641">
        <f>VLOOKUP(C641,Pivot_Val_Try!$A$3:$C$24,2,0)</f>
        <v>0.73111782477341392</v>
      </c>
      <c r="F641" t="str">
        <f t="shared" si="28"/>
        <v>Female</v>
      </c>
      <c r="G641" t="str">
        <f t="shared" si="29"/>
        <v>False</v>
      </c>
    </row>
    <row r="642" spans="1:7" x14ac:dyDescent="0.3">
      <c r="A642" s="2" t="s">
        <v>2519</v>
      </c>
      <c r="B642" s="3" t="s">
        <v>4</v>
      </c>
      <c r="C642" t="str">
        <f t="shared" si="27"/>
        <v>n</v>
      </c>
      <c r="D642">
        <f>VLOOKUP(C642,Pivot_Val_Try!$A$3:$C$24,3,0)</f>
        <v>0.953125</v>
      </c>
      <c r="E642">
        <f>VLOOKUP(C642,Pivot_Val_Try!$A$3:$C$24,2,0)</f>
        <v>4.6875E-2</v>
      </c>
      <c r="F642" t="str">
        <f t="shared" si="28"/>
        <v>Male</v>
      </c>
      <c r="G642" t="str">
        <f t="shared" si="29"/>
        <v>True</v>
      </c>
    </row>
    <row r="643" spans="1:7" x14ac:dyDescent="0.3">
      <c r="A643" s="4" t="s">
        <v>2520</v>
      </c>
      <c r="B643" s="5" t="s">
        <v>4</v>
      </c>
      <c r="C643" t="str">
        <f t="shared" ref="C643:C706" si="30">RIGHT(A643)</f>
        <v>k</v>
      </c>
      <c r="D643">
        <f>VLOOKUP(C643,Pivot_Val_Try!$A$3:$C$24,3,0)</f>
        <v>1</v>
      </c>
      <c r="E643">
        <f>VLOOKUP(C643,Pivot_Val_Try!$A$3:$C$24,2,0)</f>
        <v>0</v>
      </c>
      <c r="F643" t="str">
        <f t="shared" ref="F643:F706" si="31">IF(D643&gt;E643,"Male","Female")</f>
        <v>Male</v>
      </c>
      <c r="G643" t="str">
        <f t="shared" ref="G643:G706" si="32">IF(B643=F643,"True","False")</f>
        <v>True</v>
      </c>
    </row>
    <row r="644" spans="1:7" x14ac:dyDescent="0.3">
      <c r="A644" s="2" t="s">
        <v>2521</v>
      </c>
      <c r="B644" s="3" t="s">
        <v>4</v>
      </c>
      <c r="C644" t="str">
        <f t="shared" si="30"/>
        <v>v</v>
      </c>
      <c r="D644">
        <f>VLOOKUP(C644,Pivot_Val_Try!$A$3:$C$24,3,0)</f>
        <v>1</v>
      </c>
      <c r="E644">
        <f>VLOOKUP(C644,Pivot_Val_Try!$A$3:$C$24,2,0)</f>
        <v>0</v>
      </c>
      <c r="F644" t="str">
        <f t="shared" si="31"/>
        <v>Male</v>
      </c>
      <c r="G644" t="str">
        <f t="shared" si="32"/>
        <v>True</v>
      </c>
    </row>
    <row r="645" spans="1:7" x14ac:dyDescent="0.3">
      <c r="A645" s="4" t="s">
        <v>2527</v>
      </c>
      <c r="B645" s="5" t="s">
        <v>4</v>
      </c>
      <c r="C645" t="str">
        <f t="shared" si="30"/>
        <v>i</v>
      </c>
      <c r="D645">
        <f>VLOOKUP(C645,Pivot_Val_Try!$A$3:$C$24,3,0)</f>
        <v>0.17714285714285713</v>
      </c>
      <c r="E645">
        <f>VLOOKUP(C645,Pivot_Val_Try!$A$3:$C$24,2,0)</f>
        <v>0.82285714285714284</v>
      </c>
      <c r="F645" t="str">
        <f t="shared" si="31"/>
        <v>Female</v>
      </c>
      <c r="G645" t="str">
        <f t="shared" si="32"/>
        <v>False</v>
      </c>
    </row>
    <row r="646" spans="1:7" x14ac:dyDescent="0.3">
      <c r="A646" s="2" t="s">
        <v>2528</v>
      </c>
      <c r="B646" s="3" t="s">
        <v>4</v>
      </c>
      <c r="C646" t="str">
        <f t="shared" si="30"/>
        <v>i</v>
      </c>
      <c r="D646">
        <f>VLOOKUP(C646,Pivot_Val_Try!$A$3:$C$24,3,0)</f>
        <v>0.17714285714285713</v>
      </c>
      <c r="E646">
        <f>VLOOKUP(C646,Pivot_Val_Try!$A$3:$C$24,2,0)</f>
        <v>0.82285714285714284</v>
      </c>
      <c r="F646" t="str">
        <f t="shared" si="31"/>
        <v>Female</v>
      </c>
      <c r="G646" t="str">
        <f t="shared" si="32"/>
        <v>False</v>
      </c>
    </row>
    <row r="647" spans="1:7" x14ac:dyDescent="0.3">
      <c r="A647" s="4" t="s">
        <v>2530</v>
      </c>
      <c r="B647" s="5" t="s">
        <v>4</v>
      </c>
      <c r="C647" t="str">
        <f t="shared" si="30"/>
        <v>a</v>
      </c>
      <c r="D647">
        <f>VLOOKUP(C647,Pivot_Val_Try!$A$3:$C$24,3,0)</f>
        <v>0.26888217522658608</v>
      </c>
      <c r="E647">
        <f>VLOOKUP(C647,Pivot_Val_Try!$A$3:$C$24,2,0)</f>
        <v>0.73111782477341392</v>
      </c>
      <c r="F647" t="str">
        <f t="shared" si="31"/>
        <v>Female</v>
      </c>
      <c r="G647" t="str">
        <f t="shared" si="32"/>
        <v>False</v>
      </c>
    </row>
    <row r="648" spans="1:7" x14ac:dyDescent="0.3">
      <c r="A648" s="2" t="s">
        <v>2533</v>
      </c>
      <c r="B648" s="3" t="s">
        <v>4</v>
      </c>
      <c r="C648" t="str">
        <f t="shared" si="30"/>
        <v>s</v>
      </c>
      <c r="D648">
        <f>VLOOKUP(C648,Pivot_Val_Try!$A$3:$C$24,3,0)</f>
        <v>0.88888888888888884</v>
      </c>
      <c r="E648">
        <f>VLOOKUP(C648,Pivot_Val_Try!$A$3:$C$24,2,0)</f>
        <v>0.1111111111111111</v>
      </c>
      <c r="F648" t="str">
        <f t="shared" si="31"/>
        <v>Male</v>
      </c>
      <c r="G648" t="str">
        <f t="shared" si="32"/>
        <v>True</v>
      </c>
    </row>
    <row r="649" spans="1:7" x14ac:dyDescent="0.3">
      <c r="A649" s="4" t="s">
        <v>2537</v>
      </c>
      <c r="B649" s="5" t="s">
        <v>4</v>
      </c>
      <c r="C649" t="str">
        <f t="shared" si="30"/>
        <v>y</v>
      </c>
      <c r="D649">
        <f>VLOOKUP(C649,Pivot_Val_Try!$A$3:$C$24,3,0)</f>
        <v>1</v>
      </c>
      <c r="E649">
        <f>VLOOKUP(C649,Pivot_Val_Try!$A$3:$C$24,2,0)</f>
        <v>0</v>
      </c>
      <c r="F649" t="str">
        <f t="shared" si="31"/>
        <v>Male</v>
      </c>
      <c r="G649" t="str">
        <f t="shared" si="32"/>
        <v>True</v>
      </c>
    </row>
    <row r="650" spans="1:7" x14ac:dyDescent="0.3">
      <c r="A650" s="2" t="s">
        <v>2538</v>
      </c>
      <c r="B650" s="3" t="s">
        <v>4</v>
      </c>
      <c r="C650" t="str">
        <f t="shared" si="30"/>
        <v>i</v>
      </c>
      <c r="D650">
        <f>VLOOKUP(C650,Pivot_Val_Try!$A$3:$C$24,3,0)</f>
        <v>0.17714285714285713</v>
      </c>
      <c r="E650">
        <f>VLOOKUP(C650,Pivot_Val_Try!$A$3:$C$24,2,0)</f>
        <v>0.82285714285714284</v>
      </c>
      <c r="F650" t="str">
        <f t="shared" si="31"/>
        <v>Female</v>
      </c>
      <c r="G650" t="str">
        <f t="shared" si="32"/>
        <v>False</v>
      </c>
    </row>
    <row r="651" spans="1:7" x14ac:dyDescent="0.3">
      <c r="A651" s="4" t="s">
        <v>2539</v>
      </c>
      <c r="B651" s="5" t="s">
        <v>4</v>
      </c>
      <c r="C651" t="str">
        <f t="shared" si="30"/>
        <v>h</v>
      </c>
      <c r="D651">
        <f>VLOOKUP(C651,Pivot_Val_Try!$A$3:$C$24,3,0)</f>
        <v>0.96721311475409832</v>
      </c>
      <c r="E651">
        <f>VLOOKUP(C651,Pivot_Val_Try!$A$3:$C$24,2,0)</f>
        <v>3.2786885245901641E-2</v>
      </c>
      <c r="F651" t="str">
        <f t="shared" si="31"/>
        <v>Male</v>
      </c>
      <c r="G651" t="str">
        <f t="shared" si="32"/>
        <v>True</v>
      </c>
    </row>
    <row r="652" spans="1:7" x14ac:dyDescent="0.3">
      <c r="A652" s="2" t="s">
        <v>2541</v>
      </c>
      <c r="B652" s="3" t="s">
        <v>4</v>
      </c>
      <c r="C652" t="str">
        <f t="shared" si="30"/>
        <v>l</v>
      </c>
      <c r="D652">
        <f>VLOOKUP(C652,Pivot_Val_Try!$A$3:$C$24,3,0)</f>
        <v>0.79069767441860461</v>
      </c>
      <c r="E652">
        <f>VLOOKUP(C652,Pivot_Val_Try!$A$3:$C$24,2,0)</f>
        <v>0.20930232558139536</v>
      </c>
      <c r="F652" t="str">
        <f t="shared" si="31"/>
        <v>Male</v>
      </c>
      <c r="G652" t="str">
        <f t="shared" si="32"/>
        <v>True</v>
      </c>
    </row>
    <row r="653" spans="1:7" x14ac:dyDescent="0.3">
      <c r="A653" s="4" t="s">
        <v>2544</v>
      </c>
      <c r="B653" s="5" t="s">
        <v>4</v>
      </c>
      <c r="C653" t="str">
        <f t="shared" si="30"/>
        <v>u</v>
      </c>
      <c r="D653">
        <f>VLOOKUP(C653,Pivot_Val_Try!$A$3:$C$24,3,0)</f>
        <v>0.95833333333333337</v>
      </c>
      <c r="E653">
        <f>VLOOKUP(C653,Pivot_Val_Try!$A$3:$C$24,2,0)</f>
        <v>4.1666666666666664E-2</v>
      </c>
      <c r="F653" t="str">
        <f t="shared" si="31"/>
        <v>Male</v>
      </c>
      <c r="G653" t="str">
        <f t="shared" si="32"/>
        <v>True</v>
      </c>
    </row>
    <row r="654" spans="1:7" x14ac:dyDescent="0.3">
      <c r="A654" s="2" t="s">
        <v>2545</v>
      </c>
      <c r="B654" s="3" t="s">
        <v>4</v>
      </c>
      <c r="C654" t="str">
        <f t="shared" si="30"/>
        <v>l</v>
      </c>
      <c r="D654">
        <f>VLOOKUP(C654,Pivot_Val_Try!$A$3:$C$24,3,0)</f>
        <v>0.79069767441860461</v>
      </c>
      <c r="E654">
        <f>VLOOKUP(C654,Pivot_Val_Try!$A$3:$C$24,2,0)</f>
        <v>0.20930232558139536</v>
      </c>
      <c r="F654" t="str">
        <f t="shared" si="31"/>
        <v>Male</v>
      </c>
      <c r="G654" t="str">
        <f t="shared" si="32"/>
        <v>True</v>
      </c>
    </row>
    <row r="655" spans="1:7" x14ac:dyDescent="0.3">
      <c r="A655" s="4" t="s">
        <v>2546</v>
      </c>
      <c r="B655" s="5" t="s">
        <v>4</v>
      </c>
      <c r="C655" t="str">
        <f t="shared" si="30"/>
        <v>a</v>
      </c>
      <c r="D655">
        <f>VLOOKUP(C655,Pivot_Val_Try!$A$3:$C$24,3,0)</f>
        <v>0.26888217522658608</v>
      </c>
      <c r="E655">
        <f>VLOOKUP(C655,Pivot_Val_Try!$A$3:$C$24,2,0)</f>
        <v>0.73111782477341392</v>
      </c>
      <c r="F655" t="str">
        <f t="shared" si="31"/>
        <v>Female</v>
      </c>
      <c r="G655" t="str">
        <f t="shared" si="32"/>
        <v>False</v>
      </c>
    </row>
    <row r="656" spans="1:7" x14ac:dyDescent="0.3">
      <c r="A656" s="2" t="s">
        <v>2549</v>
      </c>
      <c r="B656" s="3" t="s">
        <v>4</v>
      </c>
      <c r="C656" t="str">
        <f t="shared" si="30"/>
        <v>i</v>
      </c>
      <c r="D656">
        <f>VLOOKUP(C656,Pivot_Val_Try!$A$3:$C$24,3,0)</f>
        <v>0.17714285714285713</v>
      </c>
      <c r="E656">
        <f>VLOOKUP(C656,Pivot_Val_Try!$A$3:$C$24,2,0)</f>
        <v>0.82285714285714284</v>
      </c>
      <c r="F656" t="str">
        <f t="shared" si="31"/>
        <v>Female</v>
      </c>
      <c r="G656" t="str">
        <f t="shared" si="32"/>
        <v>False</v>
      </c>
    </row>
    <row r="657" spans="1:7" x14ac:dyDescent="0.3">
      <c r="A657" s="4" t="s">
        <v>2551</v>
      </c>
      <c r="B657" s="5" t="s">
        <v>4</v>
      </c>
      <c r="C657" t="str">
        <f t="shared" si="30"/>
        <v>a</v>
      </c>
      <c r="D657">
        <f>VLOOKUP(C657,Pivot_Val_Try!$A$3:$C$24,3,0)</f>
        <v>0.26888217522658608</v>
      </c>
      <c r="E657">
        <f>VLOOKUP(C657,Pivot_Val_Try!$A$3:$C$24,2,0)</f>
        <v>0.73111782477341392</v>
      </c>
      <c r="F657" t="str">
        <f t="shared" si="31"/>
        <v>Female</v>
      </c>
      <c r="G657" t="str">
        <f t="shared" si="32"/>
        <v>False</v>
      </c>
    </row>
    <row r="658" spans="1:7" x14ac:dyDescent="0.3">
      <c r="A658" s="2" t="s">
        <v>2555</v>
      </c>
      <c r="B658" s="3" t="s">
        <v>4</v>
      </c>
      <c r="C658" t="str">
        <f t="shared" si="30"/>
        <v>d</v>
      </c>
      <c r="D658">
        <f>VLOOKUP(C658,Pivot_Val_Try!$A$3:$C$24,3,0)</f>
        <v>0.91666666666666663</v>
      </c>
      <c r="E658">
        <f>VLOOKUP(C658,Pivot_Val_Try!$A$3:$C$24,2,0)</f>
        <v>8.3333333333333329E-2</v>
      </c>
      <c r="F658" t="str">
        <f t="shared" si="31"/>
        <v>Male</v>
      </c>
      <c r="G658" t="str">
        <f t="shared" si="32"/>
        <v>True</v>
      </c>
    </row>
    <row r="659" spans="1:7" x14ac:dyDescent="0.3">
      <c r="A659" s="4" t="s">
        <v>2557</v>
      </c>
      <c r="B659" s="5" t="s">
        <v>4</v>
      </c>
      <c r="C659" t="str">
        <f t="shared" si="30"/>
        <v>r</v>
      </c>
      <c r="D659">
        <f>VLOOKUP(C659,Pivot_Val_Try!$A$3:$C$24,3,0)</f>
        <v>0.97619047619047616</v>
      </c>
      <c r="E659">
        <f>VLOOKUP(C659,Pivot_Val_Try!$A$3:$C$24,2,0)</f>
        <v>2.3809523809523808E-2</v>
      </c>
      <c r="F659" t="str">
        <f t="shared" si="31"/>
        <v>Male</v>
      </c>
      <c r="G659" t="str">
        <f t="shared" si="32"/>
        <v>True</v>
      </c>
    </row>
    <row r="660" spans="1:7" x14ac:dyDescent="0.3">
      <c r="A660" s="2" t="s">
        <v>2558</v>
      </c>
      <c r="B660" s="3" t="s">
        <v>4</v>
      </c>
      <c r="C660" t="str">
        <f t="shared" si="30"/>
        <v>i</v>
      </c>
      <c r="D660">
        <f>VLOOKUP(C660,Pivot_Val_Try!$A$3:$C$24,3,0)</f>
        <v>0.17714285714285713</v>
      </c>
      <c r="E660">
        <f>VLOOKUP(C660,Pivot_Val_Try!$A$3:$C$24,2,0)</f>
        <v>0.82285714285714284</v>
      </c>
      <c r="F660" t="str">
        <f t="shared" si="31"/>
        <v>Female</v>
      </c>
      <c r="G660" t="str">
        <f t="shared" si="32"/>
        <v>False</v>
      </c>
    </row>
    <row r="661" spans="1:7" x14ac:dyDescent="0.3">
      <c r="A661" s="4" t="s">
        <v>2561</v>
      </c>
      <c r="B661" s="5" t="s">
        <v>4</v>
      </c>
      <c r="C661" t="str">
        <f t="shared" si="30"/>
        <v>t</v>
      </c>
      <c r="D661">
        <f>VLOOKUP(C661,Pivot_Val_Try!$A$3:$C$24,3,0)</f>
        <v>0.85185185185185186</v>
      </c>
      <c r="E661">
        <f>VLOOKUP(C661,Pivot_Val_Try!$A$3:$C$24,2,0)</f>
        <v>0.14814814814814814</v>
      </c>
      <c r="F661" t="str">
        <f t="shared" si="31"/>
        <v>Male</v>
      </c>
      <c r="G661" t="str">
        <f t="shared" si="32"/>
        <v>True</v>
      </c>
    </row>
    <row r="662" spans="1:7" x14ac:dyDescent="0.3">
      <c r="A662" s="2" t="s">
        <v>2563</v>
      </c>
      <c r="B662" s="3" t="s">
        <v>4</v>
      </c>
      <c r="C662" t="str">
        <f t="shared" si="30"/>
        <v>l</v>
      </c>
      <c r="D662">
        <f>VLOOKUP(C662,Pivot_Val_Try!$A$3:$C$24,3,0)</f>
        <v>0.79069767441860461</v>
      </c>
      <c r="E662">
        <f>VLOOKUP(C662,Pivot_Val_Try!$A$3:$C$24,2,0)</f>
        <v>0.20930232558139536</v>
      </c>
      <c r="F662" t="str">
        <f t="shared" si="31"/>
        <v>Male</v>
      </c>
      <c r="G662" t="str">
        <f t="shared" si="32"/>
        <v>True</v>
      </c>
    </row>
    <row r="663" spans="1:7" x14ac:dyDescent="0.3">
      <c r="A663" s="4" t="s">
        <v>2564</v>
      </c>
      <c r="B663" s="5" t="s">
        <v>4</v>
      </c>
      <c r="C663" t="str">
        <f t="shared" si="30"/>
        <v>h</v>
      </c>
      <c r="D663">
        <f>VLOOKUP(C663,Pivot_Val_Try!$A$3:$C$24,3,0)</f>
        <v>0.96721311475409832</v>
      </c>
      <c r="E663">
        <f>VLOOKUP(C663,Pivot_Val_Try!$A$3:$C$24,2,0)</f>
        <v>3.2786885245901641E-2</v>
      </c>
      <c r="F663" t="str">
        <f t="shared" si="31"/>
        <v>Male</v>
      </c>
      <c r="G663" t="str">
        <f t="shared" si="32"/>
        <v>True</v>
      </c>
    </row>
    <row r="664" spans="1:7" x14ac:dyDescent="0.3">
      <c r="A664" s="2" t="s">
        <v>2567</v>
      </c>
      <c r="B664" s="3" t="s">
        <v>4</v>
      </c>
      <c r="C664" t="str">
        <f t="shared" si="30"/>
        <v>a</v>
      </c>
      <c r="D664">
        <f>VLOOKUP(C664,Pivot_Val_Try!$A$3:$C$24,3,0)</f>
        <v>0.26888217522658608</v>
      </c>
      <c r="E664">
        <f>VLOOKUP(C664,Pivot_Val_Try!$A$3:$C$24,2,0)</f>
        <v>0.73111782477341392</v>
      </c>
      <c r="F664" t="str">
        <f t="shared" si="31"/>
        <v>Female</v>
      </c>
      <c r="G664" t="str">
        <f t="shared" si="32"/>
        <v>False</v>
      </c>
    </row>
    <row r="665" spans="1:7" x14ac:dyDescent="0.3">
      <c r="A665" s="4" t="s">
        <v>2568</v>
      </c>
      <c r="B665" s="5" t="s">
        <v>4</v>
      </c>
      <c r="C665" t="str">
        <f t="shared" si="30"/>
        <v>v</v>
      </c>
      <c r="D665">
        <f>VLOOKUP(C665,Pivot_Val_Try!$A$3:$C$24,3,0)</f>
        <v>1</v>
      </c>
      <c r="E665">
        <f>VLOOKUP(C665,Pivot_Val_Try!$A$3:$C$24,2,0)</f>
        <v>0</v>
      </c>
      <c r="F665" t="str">
        <f t="shared" si="31"/>
        <v>Male</v>
      </c>
      <c r="G665" t="str">
        <f t="shared" si="32"/>
        <v>True</v>
      </c>
    </row>
    <row r="666" spans="1:7" x14ac:dyDescent="0.3">
      <c r="A666" s="2" t="s">
        <v>2570</v>
      </c>
      <c r="B666" s="3" t="s">
        <v>4</v>
      </c>
      <c r="C666" t="str">
        <f t="shared" si="30"/>
        <v>y</v>
      </c>
      <c r="D666">
        <f>VLOOKUP(C666,Pivot_Val_Try!$A$3:$C$24,3,0)</f>
        <v>1</v>
      </c>
      <c r="E666">
        <f>VLOOKUP(C666,Pivot_Val_Try!$A$3:$C$24,2,0)</f>
        <v>0</v>
      </c>
      <c r="F666" t="str">
        <f t="shared" si="31"/>
        <v>Male</v>
      </c>
      <c r="G666" t="str">
        <f t="shared" si="32"/>
        <v>True</v>
      </c>
    </row>
    <row r="667" spans="1:7" x14ac:dyDescent="0.3">
      <c r="A667" s="4" t="s">
        <v>2573</v>
      </c>
      <c r="B667" s="5" t="s">
        <v>4</v>
      </c>
      <c r="C667" t="str">
        <f t="shared" si="30"/>
        <v>r</v>
      </c>
      <c r="D667">
        <f>VLOOKUP(C667,Pivot_Val_Try!$A$3:$C$24,3,0)</f>
        <v>0.97619047619047616</v>
      </c>
      <c r="E667">
        <f>VLOOKUP(C667,Pivot_Val_Try!$A$3:$C$24,2,0)</f>
        <v>2.3809523809523808E-2</v>
      </c>
      <c r="F667" t="str">
        <f t="shared" si="31"/>
        <v>Male</v>
      </c>
      <c r="G667" t="str">
        <f t="shared" si="32"/>
        <v>True</v>
      </c>
    </row>
    <row r="668" spans="1:7" x14ac:dyDescent="0.3">
      <c r="A668" s="2" t="s">
        <v>2574</v>
      </c>
      <c r="B668" s="3" t="s">
        <v>4</v>
      </c>
      <c r="C668" t="str">
        <f t="shared" si="30"/>
        <v>g</v>
      </c>
      <c r="D668">
        <f>VLOOKUP(C668,Pivot_Val_Try!$A$3:$C$24,3,0)</f>
        <v>0.8</v>
      </c>
      <c r="E668">
        <f>VLOOKUP(C668,Pivot_Val_Try!$A$3:$C$24,2,0)</f>
        <v>0.2</v>
      </c>
      <c r="F668" t="str">
        <f t="shared" si="31"/>
        <v>Male</v>
      </c>
      <c r="G668" t="str">
        <f t="shared" si="32"/>
        <v>True</v>
      </c>
    </row>
    <row r="669" spans="1:7" x14ac:dyDescent="0.3">
      <c r="A669" s="4" t="s">
        <v>2575</v>
      </c>
      <c r="B669" s="5" t="s">
        <v>4</v>
      </c>
      <c r="C669" t="str">
        <f t="shared" si="30"/>
        <v>d</v>
      </c>
      <c r="D669">
        <f>VLOOKUP(C669,Pivot_Val_Try!$A$3:$C$24,3,0)</f>
        <v>0.91666666666666663</v>
      </c>
      <c r="E669">
        <f>VLOOKUP(C669,Pivot_Val_Try!$A$3:$C$24,2,0)</f>
        <v>8.3333333333333329E-2</v>
      </c>
      <c r="F669" t="str">
        <f t="shared" si="31"/>
        <v>Male</v>
      </c>
      <c r="G669" t="str">
        <f t="shared" si="32"/>
        <v>True</v>
      </c>
    </row>
    <row r="670" spans="1:7" x14ac:dyDescent="0.3">
      <c r="A670" s="2" t="s">
        <v>2576</v>
      </c>
      <c r="B670" s="3" t="s">
        <v>4</v>
      </c>
      <c r="C670" t="str">
        <f t="shared" si="30"/>
        <v>r</v>
      </c>
      <c r="D670">
        <f>VLOOKUP(C670,Pivot_Val_Try!$A$3:$C$24,3,0)</f>
        <v>0.97619047619047616</v>
      </c>
      <c r="E670">
        <f>VLOOKUP(C670,Pivot_Val_Try!$A$3:$C$24,2,0)</f>
        <v>2.3809523809523808E-2</v>
      </c>
      <c r="F670" t="str">
        <f t="shared" si="31"/>
        <v>Male</v>
      </c>
      <c r="G670" t="str">
        <f t="shared" si="32"/>
        <v>True</v>
      </c>
    </row>
    <row r="671" spans="1:7" x14ac:dyDescent="0.3">
      <c r="A671" s="4" t="s">
        <v>2577</v>
      </c>
      <c r="B671" s="5" t="s">
        <v>4</v>
      </c>
      <c r="C671" t="str">
        <f t="shared" si="30"/>
        <v>r</v>
      </c>
      <c r="D671">
        <f>VLOOKUP(C671,Pivot_Val_Try!$A$3:$C$24,3,0)</f>
        <v>0.97619047619047616</v>
      </c>
      <c r="E671">
        <f>VLOOKUP(C671,Pivot_Val_Try!$A$3:$C$24,2,0)</f>
        <v>2.3809523809523808E-2</v>
      </c>
      <c r="F671" t="str">
        <f t="shared" si="31"/>
        <v>Male</v>
      </c>
      <c r="G671" t="str">
        <f t="shared" si="32"/>
        <v>True</v>
      </c>
    </row>
    <row r="672" spans="1:7" x14ac:dyDescent="0.3">
      <c r="A672" s="2" t="s">
        <v>2578</v>
      </c>
      <c r="B672" s="3" t="s">
        <v>4</v>
      </c>
      <c r="C672" t="str">
        <f t="shared" si="30"/>
        <v>a</v>
      </c>
      <c r="D672">
        <f>VLOOKUP(C672,Pivot_Val_Try!$A$3:$C$24,3,0)</f>
        <v>0.26888217522658608</v>
      </c>
      <c r="E672">
        <f>VLOOKUP(C672,Pivot_Val_Try!$A$3:$C$24,2,0)</f>
        <v>0.73111782477341392</v>
      </c>
      <c r="F672" t="str">
        <f t="shared" si="31"/>
        <v>Female</v>
      </c>
      <c r="G672" t="str">
        <f t="shared" si="32"/>
        <v>False</v>
      </c>
    </row>
    <row r="673" spans="1:7" x14ac:dyDescent="0.3">
      <c r="A673" s="4" t="s">
        <v>2579</v>
      </c>
      <c r="B673" s="5" t="s">
        <v>4</v>
      </c>
      <c r="C673" t="str">
        <f t="shared" si="30"/>
        <v>l</v>
      </c>
      <c r="D673">
        <f>VLOOKUP(C673,Pivot_Val_Try!$A$3:$C$24,3,0)</f>
        <v>0.79069767441860461</v>
      </c>
      <c r="E673">
        <f>VLOOKUP(C673,Pivot_Val_Try!$A$3:$C$24,2,0)</f>
        <v>0.20930232558139536</v>
      </c>
      <c r="F673" t="str">
        <f t="shared" si="31"/>
        <v>Male</v>
      </c>
      <c r="G673" t="str">
        <f t="shared" si="32"/>
        <v>True</v>
      </c>
    </row>
    <row r="674" spans="1:7" x14ac:dyDescent="0.3">
      <c r="A674" s="2" t="s">
        <v>2580</v>
      </c>
      <c r="B674" s="3" t="s">
        <v>4</v>
      </c>
      <c r="C674" t="str">
        <f t="shared" si="30"/>
        <v>i</v>
      </c>
      <c r="D674">
        <f>VLOOKUP(C674,Pivot_Val_Try!$A$3:$C$24,3,0)</f>
        <v>0.17714285714285713</v>
      </c>
      <c r="E674">
        <f>VLOOKUP(C674,Pivot_Val_Try!$A$3:$C$24,2,0)</f>
        <v>0.82285714285714284</v>
      </c>
      <c r="F674" t="str">
        <f t="shared" si="31"/>
        <v>Female</v>
      </c>
      <c r="G674" t="str">
        <f t="shared" si="32"/>
        <v>False</v>
      </c>
    </row>
    <row r="675" spans="1:7" x14ac:dyDescent="0.3">
      <c r="A675" s="4" t="s">
        <v>2583</v>
      </c>
      <c r="B675" s="5" t="s">
        <v>4</v>
      </c>
      <c r="C675" t="str">
        <f t="shared" si="30"/>
        <v>u</v>
      </c>
      <c r="D675">
        <f>VLOOKUP(C675,Pivot_Val_Try!$A$3:$C$24,3,0)</f>
        <v>0.95833333333333337</v>
      </c>
      <c r="E675">
        <f>VLOOKUP(C675,Pivot_Val_Try!$A$3:$C$24,2,0)</f>
        <v>4.1666666666666664E-2</v>
      </c>
      <c r="F675" t="str">
        <f t="shared" si="31"/>
        <v>Male</v>
      </c>
      <c r="G675" t="str">
        <f t="shared" si="32"/>
        <v>True</v>
      </c>
    </row>
    <row r="676" spans="1:7" x14ac:dyDescent="0.3">
      <c r="A676" s="2" t="s">
        <v>2584</v>
      </c>
      <c r="B676" s="3" t="s">
        <v>4</v>
      </c>
      <c r="C676" t="str">
        <f t="shared" si="30"/>
        <v>a</v>
      </c>
      <c r="D676">
        <f>VLOOKUP(C676,Pivot_Val_Try!$A$3:$C$24,3,0)</f>
        <v>0.26888217522658608</v>
      </c>
      <c r="E676">
        <f>VLOOKUP(C676,Pivot_Val_Try!$A$3:$C$24,2,0)</f>
        <v>0.73111782477341392</v>
      </c>
      <c r="F676" t="str">
        <f t="shared" si="31"/>
        <v>Female</v>
      </c>
      <c r="G676" t="str">
        <f t="shared" si="32"/>
        <v>False</v>
      </c>
    </row>
    <row r="677" spans="1:7" x14ac:dyDescent="0.3">
      <c r="A677" s="4" t="s">
        <v>2586</v>
      </c>
      <c r="B677" s="5" t="s">
        <v>4</v>
      </c>
      <c r="C677" t="str">
        <f t="shared" si="30"/>
        <v>m</v>
      </c>
      <c r="D677">
        <f>VLOOKUP(C677,Pivot_Val_Try!$A$3:$C$24,3,0)</f>
        <v>0.73333333333333328</v>
      </c>
      <c r="E677">
        <f>VLOOKUP(C677,Pivot_Val_Try!$A$3:$C$24,2,0)</f>
        <v>0.26666666666666666</v>
      </c>
      <c r="F677" t="str">
        <f t="shared" si="31"/>
        <v>Male</v>
      </c>
      <c r="G677" t="str">
        <f t="shared" si="32"/>
        <v>True</v>
      </c>
    </row>
    <row r="678" spans="1:7" x14ac:dyDescent="0.3">
      <c r="A678" s="2" t="s">
        <v>2587</v>
      </c>
      <c r="B678" s="3" t="s">
        <v>4</v>
      </c>
      <c r="C678" t="str">
        <f t="shared" si="30"/>
        <v>h</v>
      </c>
      <c r="D678">
        <f>VLOOKUP(C678,Pivot_Val_Try!$A$3:$C$24,3,0)</f>
        <v>0.96721311475409832</v>
      </c>
      <c r="E678">
        <f>VLOOKUP(C678,Pivot_Val_Try!$A$3:$C$24,2,0)</f>
        <v>3.2786885245901641E-2</v>
      </c>
      <c r="F678" t="str">
        <f t="shared" si="31"/>
        <v>Male</v>
      </c>
      <c r="G678" t="str">
        <f t="shared" si="32"/>
        <v>True</v>
      </c>
    </row>
    <row r="679" spans="1:7" x14ac:dyDescent="0.3">
      <c r="A679" s="4" t="s">
        <v>2588</v>
      </c>
      <c r="B679" s="5" t="s">
        <v>4</v>
      </c>
      <c r="C679" t="str">
        <f t="shared" si="30"/>
        <v>a</v>
      </c>
      <c r="D679">
        <f>VLOOKUP(C679,Pivot_Val_Try!$A$3:$C$24,3,0)</f>
        <v>0.26888217522658608</v>
      </c>
      <c r="E679">
        <f>VLOOKUP(C679,Pivot_Val_Try!$A$3:$C$24,2,0)</f>
        <v>0.73111782477341392</v>
      </c>
      <c r="F679" t="str">
        <f t="shared" si="31"/>
        <v>Female</v>
      </c>
      <c r="G679" t="str">
        <f t="shared" si="32"/>
        <v>False</v>
      </c>
    </row>
    <row r="680" spans="1:7" x14ac:dyDescent="0.3">
      <c r="A680" s="2" t="s">
        <v>2590</v>
      </c>
      <c r="B680" s="3" t="s">
        <v>4</v>
      </c>
      <c r="C680" t="str">
        <f t="shared" si="30"/>
        <v>a</v>
      </c>
      <c r="D680">
        <f>VLOOKUP(C680,Pivot_Val_Try!$A$3:$C$24,3,0)</f>
        <v>0.26888217522658608</v>
      </c>
      <c r="E680">
        <f>VLOOKUP(C680,Pivot_Val_Try!$A$3:$C$24,2,0)</f>
        <v>0.73111782477341392</v>
      </c>
      <c r="F680" t="str">
        <f t="shared" si="31"/>
        <v>Female</v>
      </c>
      <c r="G680" t="str">
        <f t="shared" si="32"/>
        <v>False</v>
      </c>
    </row>
    <row r="681" spans="1:7" x14ac:dyDescent="0.3">
      <c r="A681" s="4" t="s">
        <v>2593</v>
      </c>
      <c r="B681" s="5" t="s">
        <v>4</v>
      </c>
      <c r="C681" t="str">
        <f t="shared" si="30"/>
        <v>j</v>
      </c>
      <c r="D681">
        <f>VLOOKUP(C681,Pivot_Val_Try!$A$3:$C$24,3,0)</f>
        <v>1</v>
      </c>
      <c r="E681">
        <f>VLOOKUP(C681,Pivot_Val_Try!$A$3:$C$24,2,0)</f>
        <v>0</v>
      </c>
      <c r="F681" t="str">
        <f t="shared" si="31"/>
        <v>Male</v>
      </c>
      <c r="G681" t="str">
        <f t="shared" si="32"/>
        <v>True</v>
      </c>
    </row>
    <row r="682" spans="1:7" x14ac:dyDescent="0.3">
      <c r="A682" s="2" t="s">
        <v>2595</v>
      </c>
      <c r="B682" s="3" t="s">
        <v>4</v>
      </c>
      <c r="C682" t="str">
        <f t="shared" si="30"/>
        <v>h</v>
      </c>
      <c r="D682">
        <f>VLOOKUP(C682,Pivot_Val_Try!$A$3:$C$24,3,0)</f>
        <v>0.96721311475409832</v>
      </c>
      <c r="E682">
        <f>VLOOKUP(C682,Pivot_Val_Try!$A$3:$C$24,2,0)</f>
        <v>3.2786885245901641E-2</v>
      </c>
      <c r="F682" t="str">
        <f t="shared" si="31"/>
        <v>Male</v>
      </c>
      <c r="G682" t="str">
        <f t="shared" si="32"/>
        <v>True</v>
      </c>
    </row>
    <row r="683" spans="1:7" x14ac:dyDescent="0.3">
      <c r="A683" s="4" t="s">
        <v>2598</v>
      </c>
      <c r="B683" s="5" t="s">
        <v>4</v>
      </c>
      <c r="C683" t="str">
        <f t="shared" si="30"/>
        <v>k</v>
      </c>
      <c r="D683">
        <f>VLOOKUP(C683,Pivot_Val_Try!$A$3:$C$24,3,0)</f>
        <v>1</v>
      </c>
      <c r="E683">
        <f>VLOOKUP(C683,Pivot_Val_Try!$A$3:$C$24,2,0)</f>
        <v>0</v>
      </c>
      <c r="F683" t="str">
        <f t="shared" si="31"/>
        <v>Male</v>
      </c>
      <c r="G683" t="str">
        <f t="shared" si="32"/>
        <v>True</v>
      </c>
    </row>
    <row r="684" spans="1:7" x14ac:dyDescent="0.3">
      <c r="A684" s="2" t="s">
        <v>2599</v>
      </c>
      <c r="B684" s="3" t="s">
        <v>4</v>
      </c>
      <c r="C684" t="str">
        <f t="shared" si="30"/>
        <v>t</v>
      </c>
      <c r="D684">
        <f>VLOOKUP(C684,Pivot_Val_Try!$A$3:$C$24,3,0)</f>
        <v>0.85185185185185186</v>
      </c>
      <c r="E684">
        <f>VLOOKUP(C684,Pivot_Val_Try!$A$3:$C$24,2,0)</f>
        <v>0.14814814814814814</v>
      </c>
      <c r="F684" t="str">
        <f t="shared" si="31"/>
        <v>Male</v>
      </c>
      <c r="G684" t="str">
        <f t="shared" si="32"/>
        <v>True</v>
      </c>
    </row>
    <row r="685" spans="1:7" x14ac:dyDescent="0.3">
      <c r="A685" s="4" t="s">
        <v>2602</v>
      </c>
      <c r="B685" s="5" t="s">
        <v>4</v>
      </c>
      <c r="C685" t="str">
        <f t="shared" si="30"/>
        <v>h</v>
      </c>
      <c r="D685">
        <f>VLOOKUP(C685,Pivot_Val_Try!$A$3:$C$24,3,0)</f>
        <v>0.96721311475409832</v>
      </c>
      <c r="E685">
        <f>VLOOKUP(C685,Pivot_Val_Try!$A$3:$C$24,2,0)</f>
        <v>3.2786885245901641E-2</v>
      </c>
      <c r="F685" t="str">
        <f t="shared" si="31"/>
        <v>Male</v>
      </c>
      <c r="G685" t="str">
        <f t="shared" si="32"/>
        <v>True</v>
      </c>
    </row>
    <row r="686" spans="1:7" x14ac:dyDescent="0.3">
      <c r="A686" s="2" t="s">
        <v>2605</v>
      </c>
      <c r="B686" s="3" t="s">
        <v>4</v>
      </c>
      <c r="C686" t="str">
        <f t="shared" si="30"/>
        <v>a</v>
      </c>
      <c r="D686">
        <f>VLOOKUP(C686,Pivot_Val_Try!$A$3:$C$24,3,0)</f>
        <v>0.26888217522658608</v>
      </c>
      <c r="E686">
        <f>VLOOKUP(C686,Pivot_Val_Try!$A$3:$C$24,2,0)</f>
        <v>0.73111782477341392</v>
      </c>
      <c r="F686" t="str">
        <f t="shared" si="31"/>
        <v>Female</v>
      </c>
      <c r="G686" t="str">
        <f t="shared" si="32"/>
        <v>False</v>
      </c>
    </row>
    <row r="687" spans="1:7" x14ac:dyDescent="0.3">
      <c r="A687" s="4" t="s">
        <v>2608</v>
      </c>
      <c r="B687" s="5" t="s">
        <v>4</v>
      </c>
      <c r="C687" t="str">
        <f t="shared" si="30"/>
        <v>a</v>
      </c>
      <c r="D687">
        <f>VLOOKUP(C687,Pivot_Val_Try!$A$3:$C$24,3,0)</f>
        <v>0.26888217522658608</v>
      </c>
      <c r="E687">
        <f>VLOOKUP(C687,Pivot_Val_Try!$A$3:$C$24,2,0)</f>
        <v>0.73111782477341392</v>
      </c>
      <c r="F687" t="str">
        <f t="shared" si="31"/>
        <v>Female</v>
      </c>
      <c r="G687" t="str">
        <f t="shared" si="32"/>
        <v>False</v>
      </c>
    </row>
    <row r="688" spans="1:7" x14ac:dyDescent="0.3">
      <c r="A688" s="2" t="s">
        <v>2609</v>
      </c>
      <c r="B688" s="3" t="s">
        <v>4</v>
      </c>
      <c r="C688" t="str">
        <f t="shared" si="30"/>
        <v>t</v>
      </c>
      <c r="D688">
        <f>VLOOKUP(C688,Pivot_Val_Try!$A$3:$C$24,3,0)</f>
        <v>0.85185185185185186</v>
      </c>
      <c r="E688">
        <f>VLOOKUP(C688,Pivot_Val_Try!$A$3:$C$24,2,0)</f>
        <v>0.14814814814814814</v>
      </c>
      <c r="F688" t="str">
        <f t="shared" si="31"/>
        <v>Male</v>
      </c>
      <c r="G688" t="str">
        <f t="shared" si="32"/>
        <v>True</v>
      </c>
    </row>
    <row r="689" spans="1:7" x14ac:dyDescent="0.3">
      <c r="A689" s="4" t="s">
        <v>2610</v>
      </c>
      <c r="B689" s="5" t="s">
        <v>4</v>
      </c>
      <c r="C689" t="str">
        <f t="shared" si="30"/>
        <v>n</v>
      </c>
      <c r="D689">
        <f>VLOOKUP(C689,Pivot_Val_Try!$A$3:$C$24,3,0)</f>
        <v>0.953125</v>
      </c>
      <c r="E689">
        <f>VLOOKUP(C689,Pivot_Val_Try!$A$3:$C$24,2,0)</f>
        <v>4.6875E-2</v>
      </c>
      <c r="F689" t="str">
        <f t="shared" si="31"/>
        <v>Male</v>
      </c>
      <c r="G689" t="str">
        <f t="shared" si="32"/>
        <v>True</v>
      </c>
    </row>
    <row r="690" spans="1:7" x14ac:dyDescent="0.3">
      <c r="A690" s="2" t="s">
        <v>2613</v>
      </c>
      <c r="B690" s="3" t="s">
        <v>4</v>
      </c>
      <c r="C690" t="str">
        <f t="shared" si="30"/>
        <v>a</v>
      </c>
      <c r="D690">
        <f>VLOOKUP(C690,Pivot_Val_Try!$A$3:$C$24,3,0)</f>
        <v>0.26888217522658608</v>
      </c>
      <c r="E690">
        <f>VLOOKUP(C690,Pivot_Val_Try!$A$3:$C$24,2,0)</f>
        <v>0.73111782477341392</v>
      </c>
      <c r="F690" t="str">
        <f t="shared" si="31"/>
        <v>Female</v>
      </c>
      <c r="G690" t="str">
        <f t="shared" si="32"/>
        <v>False</v>
      </c>
    </row>
    <row r="691" spans="1:7" x14ac:dyDescent="0.3">
      <c r="A691" s="4" t="s">
        <v>2615</v>
      </c>
      <c r="B691" s="5" t="s">
        <v>4</v>
      </c>
      <c r="C691" t="str">
        <f t="shared" si="30"/>
        <v>h</v>
      </c>
      <c r="D691">
        <f>VLOOKUP(C691,Pivot_Val_Try!$A$3:$C$24,3,0)</f>
        <v>0.96721311475409832</v>
      </c>
      <c r="E691">
        <f>VLOOKUP(C691,Pivot_Val_Try!$A$3:$C$24,2,0)</f>
        <v>3.2786885245901641E-2</v>
      </c>
      <c r="F691" t="str">
        <f t="shared" si="31"/>
        <v>Male</v>
      </c>
      <c r="G691" t="str">
        <f t="shared" si="32"/>
        <v>True</v>
      </c>
    </row>
    <row r="692" spans="1:7" x14ac:dyDescent="0.3">
      <c r="A692" s="2" t="s">
        <v>2616</v>
      </c>
      <c r="B692" s="3" t="s">
        <v>4</v>
      </c>
      <c r="C692" t="str">
        <f t="shared" si="30"/>
        <v>r</v>
      </c>
      <c r="D692">
        <f>VLOOKUP(C692,Pivot_Val_Try!$A$3:$C$24,3,0)</f>
        <v>0.97619047619047616</v>
      </c>
      <c r="E692">
        <f>VLOOKUP(C692,Pivot_Val_Try!$A$3:$C$24,2,0)</f>
        <v>2.3809523809523808E-2</v>
      </c>
      <c r="F692" t="str">
        <f t="shared" si="31"/>
        <v>Male</v>
      </c>
      <c r="G692" t="str">
        <f t="shared" si="32"/>
        <v>True</v>
      </c>
    </row>
    <row r="693" spans="1:7" x14ac:dyDescent="0.3">
      <c r="A693" s="4" t="s">
        <v>2617</v>
      </c>
      <c r="B693" s="5" t="s">
        <v>4</v>
      </c>
      <c r="C693" t="str">
        <f t="shared" si="30"/>
        <v>j</v>
      </c>
      <c r="D693">
        <f>VLOOKUP(C693,Pivot_Val_Try!$A$3:$C$24,3,0)</f>
        <v>1</v>
      </c>
      <c r="E693">
        <f>VLOOKUP(C693,Pivot_Val_Try!$A$3:$C$24,2,0)</f>
        <v>0</v>
      </c>
      <c r="F693" t="str">
        <f t="shared" si="31"/>
        <v>Male</v>
      </c>
      <c r="G693" t="str">
        <f t="shared" si="32"/>
        <v>True</v>
      </c>
    </row>
    <row r="694" spans="1:7" x14ac:dyDescent="0.3">
      <c r="A694" s="2" t="s">
        <v>2619</v>
      </c>
      <c r="B694" s="3" t="s">
        <v>4</v>
      </c>
      <c r="C694" t="str">
        <f t="shared" si="30"/>
        <v>r</v>
      </c>
      <c r="D694">
        <f>VLOOKUP(C694,Pivot_Val_Try!$A$3:$C$24,3,0)</f>
        <v>0.97619047619047616</v>
      </c>
      <c r="E694">
        <f>VLOOKUP(C694,Pivot_Val_Try!$A$3:$C$24,2,0)</f>
        <v>2.3809523809523808E-2</v>
      </c>
      <c r="F694" t="str">
        <f t="shared" si="31"/>
        <v>Male</v>
      </c>
      <c r="G694" t="str">
        <f t="shared" si="32"/>
        <v>True</v>
      </c>
    </row>
    <row r="695" spans="1:7" x14ac:dyDescent="0.3">
      <c r="A695" s="4" t="s">
        <v>2622</v>
      </c>
      <c r="B695" s="5" t="s">
        <v>4</v>
      </c>
      <c r="C695" t="str">
        <f t="shared" si="30"/>
        <v>a</v>
      </c>
      <c r="D695">
        <f>VLOOKUP(C695,Pivot_Val_Try!$A$3:$C$24,3,0)</f>
        <v>0.26888217522658608</v>
      </c>
      <c r="E695">
        <f>VLOOKUP(C695,Pivot_Val_Try!$A$3:$C$24,2,0)</f>
        <v>0.73111782477341392</v>
      </c>
      <c r="F695" t="str">
        <f t="shared" si="31"/>
        <v>Female</v>
      </c>
      <c r="G695" t="str">
        <f t="shared" si="32"/>
        <v>False</v>
      </c>
    </row>
    <row r="696" spans="1:7" x14ac:dyDescent="0.3">
      <c r="A696" s="2" t="s">
        <v>2625</v>
      </c>
      <c r="B696" s="3" t="s">
        <v>4</v>
      </c>
      <c r="C696" t="str">
        <f t="shared" si="30"/>
        <v>k</v>
      </c>
      <c r="D696">
        <f>VLOOKUP(C696,Pivot_Val_Try!$A$3:$C$24,3,0)</f>
        <v>1</v>
      </c>
      <c r="E696">
        <f>VLOOKUP(C696,Pivot_Val_Try!$A$3:$C$24,2,0)</f>
        <v>0</v>
      </c>
      <c r="F696" t="str">
        <f t="shared" si="31"/>
        <v>Male</v>
      </c>
      <c r="G696" t="str">
        <f t="shared" si="32"/>
        <v>True</v>
      </c>
    </row>
    <row r="697" spans="1:7" x14ac:dyDescent="0.3">
      <c r="A697" s="4" t="s">
        <v>2627</v>
      </c>
      <c r="B697" s="5" t="s">
        <v>4</v>
      </c>
      <c r="C697" t="str">
        <f t="shared" si="30"/>
        <v>l</v>
      </c>
      <c r="D697">
        <f>VLOOKUP(C697,Pivot_Val_Try!$A$3:$C$24,3,0)</f>
        <v>0.79069767441860461</v>
      </c>
      <c r="E697">
        <f>VLOOKUP(C697,Pivot_Val_Try!$A$3:$C$24,2,0)</f>
        <v>0.20930232558139536</v>
      </c>
      <c r="F697" t="str">
        <f t="shared" si="31"/>
        <v>Male</v>
      </c>
      <c r="G697" t="str">
        <f t="shared" si="32"/>
        <v>True</v>
      </c>
    </row>
    <row r="698" spans="1:7" x14ac:dyDescent="0.3">
      <c r="A698" s="2" t="s">
        <v>2628</v>
      </c>
      <c r="B698" s="3" t="s">
        <v>4</v>
      </c>
      <c r="C698" t="str">
        <f t="shared" si="30"/>
        <v>n</v>
      </c>
      <c r="D698">
        <f>VLOOKUP(C698,Pivot_Val_Try!$A$3:$C$24,3,0)</f>
        <v>0.953125</v>
      </c>
      <c r="E698">
        <f>VLOOKUP(C698,Pivot_Val_Try!$A$3:$C$24,2,0)</f>
        <v>4.6875E-2</v>
      </c>
      <c r="F698" t="str">
        <f t="shared" si="31"/>
        <v>Male</v>
      </c>
      <c r="G698" t="str">
        <f t="shared" si="32"/>
        <v>True</v>
      </c>
    </row>
    <row r="699" spans="1:7" x14ac:dyDescent="0.3">
      <c r="A699" s="4" t="s">
        <v>2629</v>
      </c>
      <c r="B699" s="5" t="s">
        <v>4</v>
      </c>
      <c r="C699" t="str">
        <f t="shared" si="30"/>
        <v>j</v>
      </c>
      <c r="D699">
        <f>VLOOKUP(C699,Pivot_Val_Try!$A$3:$C$24,3,0)</f>
        <v>1</v>
      </c>
      <c r="E699">
        <f>VLOOKUP(C699,Pivot_Val_Try!$A$3:$C$24,2,0)</f>
        <v>0</v>
      </c>
      <c r="F699" t="str">
        <f t="shared" si="31"/>
        <v>Male</v>
      </c>
      <c r="G699" t="str">
        <f t="shared" si="32"/>
        <v>True</v>
      </c>
    </row>
    <row r="700" spans="1:7" x14ac:dyDescent="0.3">
      <c r="A700" s="2" t="s">
        <v>2631</v>
      </c>
      <c r="B700" s="3" t="s">
        <v>4</v>
      </c>
      <c r="C700" t="str">
        <f t="shared" si="30"/>
        <v>h</v>
      </c>
      <c r="D700">
        <f>VLOOKUP(C700,Pivot_Val_Try!$A$3:$C$24,3,0)</f>
        <v>0.96721311475409832</v>
      </c>
      <c r="E700">
        <f>VLOOKUP(C700,Pivot_Val_Try!$A$3:$C$24,2,0)</f>
        <v>3.2786885245901641E-2</v>
      </c>
      <c r="F700" t="str">
        <f t="shared" si="31"/>
        <v>Male</v>
      </c>
      <c r="G700" t="str">
        <f t="shared" si="32"/>
        <v>True</v>
      </c>
    </row>
    <row r="701" spans="1:7" x14ac:dyDescent="0.3">
      <c r="A701" s="4" t="s">
        <v>2632</v>
      </c>
      <c r="B701" s="5" t="s">
        <v>4</v>
      </c>
      <c r="C701" t="str">
        <f t="shared" si="30"/>
        <v>n</v>
      </c>
      <c r="D701">
        <f>VLOOKUP(C701,Pivot_Val_Try!$A$3:$C$24,3,0)</f>
        <v>0.953125</v>
      </c>
      <c r="E701">
        <f>VLOOKUP(C701,Pivot_Val_Try!$A$3:$C$24,2,0)</f>
        <v>4.6875E-2</v>
      </c>
      <c r="F701" t="str">
        <f t="shared" si="31"/>
        <v>Male</v>
      </c>
      <c r="G701" t="str">
        <f t="shared" si="32"/>
        <v>True</v>
      </c>
    </row>
    <row r="702" spans="1:7" x14ac:dyDescent="0.3">
      <c r="A702" s="2" t="s">
        <v>2635</v>
      </c>
      <c r="B702" s="3" t="s">
        <v>4</v>
      </c>
      <c r="C702" t="str">
        <f t="shared" si="30"/>
        <v>l</v>
      </c>
      <c r="D702">
        <f>VLOOKUP(C702,Pivot_Val_Try!$A$3:$C$24,3,0)</f>
        <v>0.79069767441860461</v>
      </c>
      <c r="E702">
        <f>VLOOKUP(C702,Pivot_Val_Try!$A$3:$C$24,2,0)</f>
        <v>0.20930232558139536</v>
      </c>
      <c r="F702" t="str">
        <f t="shared" si="31"/>
        <v>Male</v>
      </c>
      <c r="G702" t="str">
        <f t="shared" si="32"/>
        <v>True</v>
      </c>
    </row>
    <row r="703" spans="1:7" x14ac:dyDescent="0.3">
      <c r="A703" s="4" t="s">
        <v>2636</v>
      </c>
      <c r="B703" s="5" t="s">
        <v>4</v>
      </c>
      <c r="C703" t="str">
        <f t="shared" si="30"/>
        <v>n</v>
      </c>
      <c r="D703">
        <f>VLOOKUP(C703,Pivot_Val_Try!$A$3:$C$24,3,0)</f>
        <v>0.953125</v>
      </c>
      <c r="E703">
        <f>VLOOKUP(C703,Pivot_Val_Try!$A$3:$C$24,2,0)</f>
        <v>4.6875E-2</v>
      </c>
      <c r="F703" t="str">
        <f t="shared" si="31"/>
        <v>Male</v>
      </c>
      <c r="G703" t="str">
        <f t="shared" si="32"/>
        <v>True</v>
      </c>
    </row>
    <row r="704" spans="1:7" x14ac:dyDescent="0.3">
      <c r="A704" s="2" t="s">
        <v>2637</v>
      </c>
      <c r="B704" s="3" t="s">
        <v>4</v>
      </c>
      <c r="C704" t="str">
        <f t="shared" si="30"/>
        <v>n</v>
      </c>
      <c r="D704">
        <f>VLOOKUP(C704,Pivot_Val_Try!$A$3:$C$24,3,0)</f>
        <v>0.953125</v>
      </c>
      <c r="E704">
        <f>VLOOKUP(C704,Pivot_Val_Try!$A$3:$C$24,2,0)</f>
        <v>4.6875E-2</v>
      </c>
      <c r="F704" t="str">
        <f t="shared" si="31"/>
        <v>Male</v>
      </c>
      <c r="G704" t="str">
        <f t="shared" si="32"/>
        <v>True</v>
      </c>
    </row>
    <row r="705" spans="1:7" x14ac:dyDescent="0.3">
      <c r="A705" s="4" t="s">
        <v>2638</v>
      </c>
      <c r="B705" s="5" t="s">
        <v>4</v>
      </c>
      <c r="C705" t="str">
        <f t="shared" si="30"/>
        <v>v</v>
      </c>
      <c r="D705">
        <f>VLOOKUP(C705,Pivot_Val_Try!$A$3:$C$24,3,0)</f>
        <v>1</v>
      </c>
      <c r="E705">
        <f>VLOOKUP(C705,Pivot_Val_Try!$A$3:$C$24,2,0)</f>
        <v>0</v>
      </c>
      <c r="F705" t="str">
        <f t="shared" si="31"/>
        <v>Male</v>
      </c>
      <c r="G705" t="str">
        <f t="shared" si="32"/>
        <v>True</v>
      </c>
    </row>
    <row r="706" spans="1:7" x14ac:dyDescent="0.3">
      <c r="A706" s="2" t="s">
        <v>2642</v>
      </c>
      <c r="B706" s="3" t="s">
        <v>4</v>
      </c>
      <c r="C706" t="str">
        <f t="shared" si="30"/>
        <v>a</v>
      </c>
      <c r="D706">
        <f>VLOOKUP(C706,Pivot_Val_Try!$A$3:$C$24,3,0)</f>
        <v>0.26888217522658608</v>
      </c>
      <c r="E706">
        <f>VLOOKUP(C706,Pivot_Val_Try!$A$3:$C$24,2,0)</f>
        <v>0.73111782477341392</v>
      </c>
      <c r="F706" t="str">
        <f t="shared" si="31"/>
        <v>Female</v>
      </c>
      <c r="G706" t="str">
        <f t="shared" si="32"/>
        <v>False</v>
      </c>
    </row>
    <row r="707" spans="1:7" x14ac:dyDescent="0.3">
      <c r="A707" s="4" t="s">
        <v>2643</v>
      </c>
      <c r="B707" s="5" t="s">
        <v>4</v>
      </c>
      <c r="C707" t="str">
        <f t="shared" ref="C707:C770" si="33">RIGHT(A707)</f>
        <v>i</v>
      </c>
      <c r="D707">
        <f>VLOOKUP(C707,Pivot_Val_Try!$A$3:$C$24,3,0)</f>
        <v>0.17714285714285713</v>
      </c>
      <c r="E707">
        <f>VLOOKUP(C707,Pivot_Val_Try!$A$3:$C$24,2,0)</f>
        <v>0.82285714285714284</v>
      </c>
      <c r="F707" t="str">
        <f t="shared" ref="F707:F770" si="34">IF(D707&gt;E707,"Male","Female")</f>
        <v>Female</v>
      </c>
      <c r="G707" t="str">
        <f t="shared" ref="G707:G770" si="35">IF(B707=F707,"True","False")</f>
        <v>False</v>
      </c>
    </row>
    <row r="708" spans="1:7" x14ac:dyDescent="0.3">
      <c r="A708" s="2" t="s">
        <v>2644</v>
      </c>
      <c r="B708" s="3" t="s">
        <v>4</v>
      </c>
      <c r="C708" t="str">
        <f t="shared" si="33"/>
        <v>u</v>
      </c>
      <c r="D708">
        <f>VLOOKUP(C708,Pivot_Val_Try!$A$3:$C$24,3,0)</f>
        <v>0.95833333333333337</v>
      </c>
      <c r="E708">
        <f>VLOOKUP(C708,Pivot_Val_Try!$A$3:$C$24,2,0)</f>
        <v>4.1666666666666664E-2</v>
      </c>
      <c r="F708" t="str">
        <f t="shared" si="34"/>
        <v>Male</v>
      </c>
      <c r="G708" t="str">
        <f t="shared" si="35"/>
        <v>True</v>
      </c>
    </row>
    <row r="709" spans="1:7" x14ac:dyDescent="0.3">
      <c r="A709" s="4" t="s">
        <v>2646</v>
      </c>
      <c r="B709" s="5" t="s">
        <v>4</v>
      </c>
      <c r="C709" t="str">
        <f t="shared" si="33"/>
        <v>u</v>
      </c>
      <c r="D709">
        <f>VLOOKUP(C709,Pivot_Val_Try!$A$3:$C$24,3,0)</f>
        <v>0.95833333333333337</v>
      </c>
      <c r="E709">
        <f>VLOOKUP(C709,Pivot_Val_Try!$A$3:$C$24,2,0)</f>
        <v>4.1666666666666664E-2</v>
      </c>
      <c r="F709" t="str">
        <f t="shared" si="34"/>
        <v>Male</v>
      </c>
      <c r="G709" t="str">
        <f t="shared" si="35"/>
        <v>True</v>
      </c>
    </row>
    <row r="710" spans="1:7" x14ac:dyDescent="0.3">
      <c r="A710" s="2" t="s">
        <v>2651</v>
      </c>
      <c r="B710" s="3" t="s">
        <v>4</v>
      </c>
      <c r="C710" t="str">
        <f t="shared" si="33"/>
        <v>n</v>
      </c>
      <c r="D710">
        <f>VLOOKUP(C710,Pivot_Val_Try!$A$3:$C$24,3,0)</f>
        <v>0.953125</v>
      </c>
      <c r="E710">
        <f>VLOOKUP(C710,Pivot_Val_Try!$A$3:$C$24,2,0)</f>
        <v>4.6875E-2</v>
      </c>
      <c r="F710" t="str">
        <f t="shared" si="34"/>
        <v>Male</v>
      </c>
      <c r="G710" t="str">
        <f t="shared" si="35"/>
        <v>True</v>
      </c>
    </row>
    <row r="711" spans="1:7" x14ac:dyDescent="0.3">
      <c r="A711" s="4" t="s">
        <v>2652</v>
      </c>
      <c r="B711" s="5" t="s">
        <v>4</v>
      </c>
      <c r="C711" t="str">
        <f t="shared" si="33"/>
        <v>r</v>
      </c>
      <c r="D711">
        <f>VLOOKUP(C711,Pivot_Val_Try!$A$3:$C$24,3,0)</f>
        <v>0.97619047619047616</v>
      </c>
      <c r="E711">
        <f>VLOOKUP(C711,Pivot_Val_Try!$A$3:$C$24,2,0)</f>
        <v>2.3809523809523808E-2</v>
      </c>
      <c r="F711" t="str">
        <f t="shared" si="34"/>
        <v>Male</v>
      </c>
      <c r="G711" t="str">
        <f t="shared" si="35"/>
        <v>True</v>
      </c>
    </row>
    <row r="712" spans="1:7" x14ac:dyDescent="0.3">
      <c r="A712" s="2" t="s">
        <v>2654</v>
      </c>
      <c r="B712" s="3" t="s">
        <v>4</v>
      </c>
      <c r="C712" t="str">
        <f t="shared" si="33"/>
        <v>r</v>
      </c>
      <c r="D712">
        <f>VLOOKUP(C712,Pivot_Val_Try!$A$3:$C$24,3,0)</f>
        <v>0.97619047619047616</v>
      </c>
      <c r="E712">
        <f>VLOOKUP(C712,Pivot_Val_Try!$A$3:$C$24,2,0)</f>
        <v>2.3809523809523808E-2</v>
      </c>
      <c r="F712" t="str">
        <f t="shared" si="34"/>
        <v>Male</v>
      </c>
      <c r="G712" t="str">
        <f t="shared" si="35"/>
        <v>True</v>
      </c>
    </row>
    <row r="713" spans="1:7" x14ac:dyDescent="0.3">
      <c r="A713" s="4" t="s">
        <v>2658</v>
      </c>
      <c r="B713" s="5" t="s">
        <v>4</v>
      </c>
      <c r="C713" t="str">
        <f t="shared" si="33"/>
        <v>n</v>
      </c>
      <c r="D713">
        <f>VLOOKUP(C713,Pivot_Val_Try!$A$3:$C$24,3,0)</f>
        <v>0.953125</v>
      </c>
      <c r="E713">
        <f>VLOOKUP(C713,Pivot_Val_Try!$A$3:$C$24,2,0)</f>
        <v>4.6875E-2</v>
      </c>
      <c r="F713" t="str">
        <f t="shared" si="34"/>
        <v>Male</v>
      </c>
      <c r="G713" t="str">
        <f t="shared" si="35"/>
        <v>True</v>
      </c>
    </row>
    <row r="714" spans="1:7" x14ac:dyDescent="0.3">
      <c r="A714" s="2" t="s">
        <v>2659</v>
      </c>
      <c r="B714" s="3" t="s">
        <v>4</v>
      </c>
      <c r="C714" t="str">
        <f t="shared" si="33"/>
        <v>s</v>
      </c>
      <c r="D714">
        <f>VLOOKUP(C714,Pivot_Val_Try!$A$3:$C$24,3,0)</f>
        <v>0.88888888888888884</v>
      </c>
      <c r="E714">
        <f>VLOOKUP(C714,Pivot_Val_Try!$A$3:$C$24,2,0)</f>
        <v>0.1111111111111111</v>
      </c>
      <c r="F714" t="str">
        <f t="shared" si="34"/>
        <v>Male</v>
      </c>
      <c r="G714" t="str">
        <f t="shared" si="35"/>
        <v>True</v>
      </c>
    </row>
    <row r="715" spans="1:7" x14ac:dyDescent="0.3">
      <c r="A715" s="4" t="s">
        <v>2661</v>
      </c>
      <c r="B715" s="5" t="s">
        <v>4</v>
      </c>
      <c r="C715" t="str">
        <f t="shared" si="33"/>
        <v>n</v>
      </c>
      <c r="D715">
        <f>VLOOKUP(C715,Pivot_Val_Try!$A$3:$C$24,3,0)</f>
        <v>0.953125</v>
      </c>
      <c r="E715">
        <f>VLOOKUP(C715,Pivot_Val_Try!$A$3:$C$24,2,0)</f>
        <v>4.6875E-2</v>
      </c>
      <c r="F715" t="str">
        <f t="shared" si="34"/>
        <v>Male</v>
      </c>
      <c r="G715" t="str">
        <f t="shared" si="35"/>
        <v>True</v>
      </c>
    </row>
    <row r="716" spans="1:7" x14ac:dyDescent="0.3">
      <c r="A716" s="2" t="s">
        <v>2667</v>
      </c>
      <c r="B716" s="3" t="s">
        <v>4</v>
      </c>
      <c r="C716" t="str">
        <f t="shared" si="33"/>
        <v>y</v>
      </c>
      <c r="D716">
        <f>VLOOKUP(C716,Pivot_Val_Try!$A$3:$C$24,3,0)</f>
        <v>1</v>
      </c>
      <c r="E716">
        <f>VLOOKUP(C716,Pivot_Val_Try!$A$3:$C$24,2,0)</f>
        <v>0</v>
      </c>
      <c r="F716" t="str">
        <f t="shared" si="34"/>
        <v>Male</v>
      </c>
      <c r="G716" t="str">
        <f t="shared" si="35"/>
        <v>True</v>
      </c>
    </row>
    <row r="717" spans="1:7" x14ac:dyDescent="0.3">
      <c r="A717" s="4" t="s">
        <v>2668</v>
      </c>
      <c r="B717" s="5" t="s">
        <v>4</v>
      </c>
      <c r="C717" t="str">
        <f t="shared" si="33"/>
        <v>n</v>
      </c>
      <c r="D717">
        <f>VLOOKUP(C717,Pivot_Val_Try!$A$3:$C$24,3,0)</f>
        <v>0.953125</v>
      </c>
      <c r="E717">
        <f>VLOOKUP(C717,Pivot_Val_Try!$A$3:$C$24,2,0)</f>
        <v>4.6875E-2</v>
      </c>
      <c r="F717" t="str">
        <f t="shared" si="34"/>
        <v>Male</v>
      </c>
      <c r="G717" t="str">
        <f t="shared" si="35"/>
        <v>True</v>
      </c>
    </row>
    <row r="718" spans="1:7" x14ac:dyDescent="0.3">
      <c r="A718" s="2" t="s">
        <v>2669</v>
      </c>
      <c r="B718" s="3" t="s">
        <v>4</v>
      </c>
      <c r="C718" t="str">
        <f t="shared" si="33"/>
        <v>m</v>
      </c>
      <c r="D718">
        <f>VLOOKUP(C718,Pivot_Val_Try!$A$3:$C$24,3,0)</f>
        <v>0.73333333333333328</v>
      </c>
      <c r="E718">
        <f>VLOOKUP(C718,Pivot_Val_Try!$A$3:$C$24,2,0)</f>
        <v>0.26666666666666666</v>
      </c>
      <c r="F718" t="str">
        <f t="shared" si="34"/>
        <v>Male</v>
      </c>
      <c r="G718" t="str">
        <f t="shared" si="35"/>
        <v>True</v>
      </c>
    </row>
    <row r="719" spans="1:7" x14ac:dyDescent="0.3">
      <c r="A719" s="4" t="s">
        <v>2671</v>
      </c>
      <c r="B719" s="5" t="s">
        <v>4</v>
      </c>
      <c r="C719" t="str">
        <f t="shared" si="33"/>
        <v>e</v>
      </c>
      <c r="D719">
        <f>VLOOKUP(C719,Pivot_Val_Try!$A$3:$C$24,3,0)</f>
        <v>0.5714285714285714</v>
      </c>
      <c r="E719">
        <f>VLOOKUP(C719,Pivot_Val_Try!$A$3:$C$24,2,0)</f>
        <v>0.42857142857142855</v>
      </c>
      <c r="F719" t="str">
        <f t="shared" si="34"/>
        <v>Male</v>
      </c>
      <c r="G719" t="str">
        <f t="shared" si="35"/>
        <v>True</v>
      </c>
    </row>
    <row r="720" spans="1:7" x14ac:dyDescent="0.3">
      <c r="A720" s="2" t="s">
        <v>2672</v>
      </c>
      <c r="B720" s="3" t="s">
        <v>4</v>
      </c>
      <c r="C720" t="str">
        <f t="shared" si="33"/>
        <v>h</v>
      </c>
      <c r="D720">
        <f>VLOOKUP(C720,Pivot_Val_Try!$A$3:$C$24,3,0)</f>
        <v>0.96721311475409832</v>
      </c>
      <c r="E720">
        <f>VLOOKUP(C720,Pivot_Val_Try!$A$3:$C$24,2,0)</f>
        <v>3.2786885245901641E-2</v>
      </c>
      <c r="F720" t="str">
        <f t="shared" si="34"/>
        <v>Male</v>
      </c>
      <c r="G720" t="str">
        <f t="shared" si="35"/>
        <v>True</v>
      </c>
    </row>
    <row r="721" spans="1:7" x14ac:dyDescent="0.3">
      <c r="A721" s="4" t="s">
        <v>2673</v>
      </c>
      <c r="B721" s="5" t="s">
        <v>4</v>
      </c>
      <c r="C721" t="str">
        <f t="shared" si="33"/>
        <v>a</v>
      </c>
      <c r="D721">
        <f>VLOOKUP(C721,Pivot_Val_Try!$A$3:$C$24,3,0)</f>
        <v>0.26888217522658608</v>
      </c>
      <c r="E721">
        <f>VLOOKUP(C721,Pivot_Val_Try!$A$3:$C$24,2,0)</f>
        <v>0.73111782477341392</v>
      </c>
      <c r="F721" t="str">
        <f t="shared" si="34"/>
        <v>Female</v>
      </c>
      <c r="G721" t="str">
        <f t="shared" si="35"/>
        <v>False</v>
      </c>
    </row>
    <row r="722" spans="1:7" x14ac:dyDescent="0.3">
      <c r="A722" s="2" t="s">
        <v>2674</v>
      </c>
      <c r="B722" s="3" t="s">
        <v>4</v>
      </c>
      <c r="C722" t="str">
        <f t="shared" si="33"/>
        <v>r</v>
      </c>
      <c r="D722">
        <f>VLOOKUP(C722,Pivot_Val_Try!$A$3:$C$24,3,0)</f>
        <v>0.97619047619047616</v>
      </c>
      <c r="E722">
        <f>VLOOKUP(C722,Pivot_Val_Try!$A$3:$C$24,2,0)</f>
        <v>2.3809523809523808E-2</v>
      </c>
      <c r="F722" t="str">
        <f t="shared" si="34"/>
        <v>Male</v>
      </c>
      <c r="G722" t="str">
        <f t="shared" si="35"/>
        <v>True</v>
      </c>
    </row>
    <row r="723" spans="1:7" x14ac:dyDescent="0.3">
      <c r="A723" s="4" t="s">
        <v>2675</v>
      </c>
      <c r="B723" s="5" t="s">
        <v>4</v>
      </c>
      <c r="C723" t="str">
        <f t="shared" si="33"/>
        <v>r</v>
      </c>
      <c r="D723">
        <f>VLOOKUP(C723,Pivot_Val_Try!$A$3:$C$24,3,0)</f>
        <v>0.97619047619047616</v>
      </c>
      <c r="E723">
        <f>VLOOKUP(C723,Pivot_Val_Try!$A$3:$C$24,2,0)</f>
        <v>2.3809523809523808E-2</v>
      </c>
      <c r="F723" t="str">
        <f t="shared" si="34"/>
        <v>Male</v>
      </c>
      <c r="G723" t="str">
        <f t="shared" si="35"/>
        <v>True</v>
      </c>
    </row>
    <row r="724" spans="1:7" x14ac:dyDescent="0.3">
      <c r="A724" s="2" t="s">
        <v>2676</v>
      </c>
      <c r="B724" s="3" t="s">
        <v>4</v>
      </c>
      <c r="C724" t="str">
        <f t="shared" si="33"/>
        <v>d</v>
      </c>
      <c r="D724">
        <f>VLOOKUP(C724,Pivot_Val_Try!$A$3:$C$24,3,0)</f>
        <v>0.91666666666666663</v>
      </c>
      <c r="E724">
        <f>VLOOKUP(C724,Pivot_Val_Try!$A$3:$C$24,2,0)</f>
        <v>8.3333333333333329E-2</v>
      </c>
      <c r="F724" t="str">
        <f t="shared" si="34"/>
        <v>Male</v>
      </c>
      <c r="G724" t="str">
        <f t="shared" si="35"/>
        <v>True</v>
      </c>
    </row>
    <row r="725" spans="1:7" x14ac:dyDescent="0.3">
      <c r="A725" s="4" t="s">
        <v>2678</v>
      </c>
      <c r="B725" s="5" t="s">
        <v>4</v>
      </c>
      <c r="C725" t="str">
        <f t="shared" si="33"/>
        <v>h</v>
      </c>
      <c r="D725">
        <f>VLOOKUP(C725,Pivot_Val_Try!$A$3:$C$24,3,0)</f>
        <v>0.96721311475409832</v>
      </c>
      <c r="E725">
        <f>VLOOKUP(C725,Pivot_Val_Try!$A$3:$C$24,2,0)</f>
        <v>3.2786885245901641E-2</v>
      </c>
      <c r="F725" t="str">
        <f t="shared" si="34"/>
        <v>Male</v>
      </c>
      <c r="G725" t="str">
        <f t="shared" si="35"/>
        <v>True</v>
      </c>
    </row>
    <row r="726" spans="1:7" x14ac:dyDescent="0.3">
      <c r="A726" s="2" t="s">
        <v>2679</v>
      </c>
      <c r="B726" s="3" t="s">
        <v>4</v>
      </c>
      <c r="C726" t="str">
        <f t="shared" si="33"/>
        <v>m</v>
      </c>
      <c r="D726">
        <f>VLOOKUP(C726,Pivot_Val_Try!$A$3:$C$24,3,0)</f>
        <v>0.73333333333333328</v>
      </c>
      <c r="E726">
        <f>VLOOKUP(C726,Pivot_Val_Try!$A$3:$C$24,2,0)</f>
        <v>0.26666666666666666</v>
      </c>
      <c r="F726" t="str">
        <f t="shared" si="34"/>
        <v>Male</v>
      </c>
      <c r="G726" t="str">
        <f t="shared" si="35"/>
        <v>True</v>
      </c>
    </row>
    <row r="727" spans="1:7" x14ac:dyDescent="0.3">
      <c r="A727" s="4" t="s">
        <v>2680</v>
      </c>
      <c r="B727" s="5" t="s">
        <v>4</v>
      </c>
      <c r="C727" t="str">
        <f t="shared" si="33"/>
        <v>i</v>
      </c>
      <c r="D727">
        <f>VLOOKUP(C727,Pivot_Val_Try!$A$3:$C$24,3,0)</f>
        <v>0.17714285714285713</v>
      </c>
      <c r="E727">
        <f>VLOOKUP(C727,Pivot_Val_Try!$A$3:$C$24,2,0)</f>
        <v>0.82285714285714284</v>
      </c>
      <c r="F727" t="str">
        <f t="shared" si="34"/>
        <v>Female</v>
      </c>
      <c r="G727" t="str">
        <f t="shared" si="35"/>
        <v>False</v>
      </c>
    </row>
    <row r="728" spans="1:7" x14ac:dyDescent="0.3">
      <c r="A728" s="2" t="s">
        <v>2682</v>
      </c>
      <c r="B728" s="3" t="s">
        <v>4</v>
      </c>
      <c r="C728" t="str">
        <f t="shared" si="33"/>
        <v>n</v>
      </c>
      <c r="D728">
        <f>VLOOKUP(C728,Pivot_Val_Try!$A$3:$C$24,3,0)</f>
        <v>0.953125</v>
      </c>
      <c r="E728">
        <f>VLOOKUP(C728,Pivot_Val_Try!$A$3:$C$24,2,0)</f>
        <v>4.6875E-2</v>
      </c>
      <c r="F728" t="str">
        <f t="shared" si="34"/>
        <v>Male</v>
      </c>
      <c r="G728" t="str">
        <f t="shared" si="35"/>
        <v>True</v>
      </c>
    </row>
    <row r="729" spans="1:7" x14ac:dyDescent="0.3">
      <c r="A729" s="4" t="s">
        <v>2686</v>
      </c>
      <c r="B729" s="5" t="s">
        <v>4</v>
      </c>
      <c r="C729" t="str">
        <f t="shared" si="33"/>
        <v>t</v>
      </c>
      <c r="D729">
        <f>VLOOKUP(C729,Pivot_Val_Try!$A$3:$C$24,3,0)</f>
        <v>0.85185185185185186</v>
      </c>
      <c r="E729">
        <f>VLOOKUP(C729,Pivot_Val_Try!$A$3:$C$24,2,0)</f>
        <v>0.14814814814814814</v>
      </c>
      <c r="F729" t="str">
        <f t="shared" si="34"/>
        <v>Male</v>
      </c>
      <c r="G729" t="str">
        <f t="shared" si="35"/>
        <v>True</v>
      </c>
    </row>
    <row r="730" spans="1:7" x14ac:dyDescent="0.3">
      <c r="A730" s="2" t="s">
        <v>2687</v>
      </c>
      <c r="B730" s="3" t="s">
        <v>4</v>
      </c>
      <c r="C730" t="str">
        <f t="shared" si="33"/>
        <v>l</v>
      </c>
      <c r="D730">
        <f>VLOOKUP(C730,Pivot_Val_Try!$A$3:$C$24,3,0)</f>
        <v>0.79069767441860461</v>
      </c>
      <c r="E730">
        <f>VLOOKUP(C730,Pivot_Val_Try!$A$3:$C$24,2,0)</f>
        <v>0.20930232558139536</v>
      </c>
      <c r="F730" t="str">
        <f t="shared" si="34"/>
        <v>Male</v>
      </c>
      <c r="G730" t="str">
        <f t="shared" si="35"/>
        <v>True</v>
      </c>
    </row>
    <row r="731" spans="1:7" x14ac:dyDescent="0.3">
      <c r="A731" s="4" t="s">
        <v>2688</v>
      </c>
      <c r="B731" s="5" t="s">
        <v>4</v>
      </c>
      <c r="C731" t="str">
        <f t="shared" si="33"/>
        <v>z</v>
      </c>
      <c r="D731">
        <f>VLOOKUP(C731,Pivot_Val_Try!$A$3:$C$24,3,0)</f>
        <v>0.75</v>
      </c>
      <c r="E731">
        <f>VLOOKUP(C731,Pivot_Val_Try!$A$3:$C$24,2,0)</f>
        <v>0.25</v>
      </c>
      <c r="F731" t="str">
        <f t="shared" si="34"/>
        <v>Male</v>
      </c>
      <c r="G731" t="str">
        <f t="shared" si="35"/>
        <v>True</v>
      </c>
    </row>
    <row r="732" spans="1:7" x14ac:dyDescent="0.3">
      <c r="A732" s="2" t="s">
        <v>2689</v>
      </c>
      <c r="B732" s="3" t="s">
        <v>4</v>
      </c>
      <c r="C732" t="str">
        <f t="shared" si="33"/>
        <v>h</v>
      </c>
      <c r="D732">
        <f>VLOOKUP(C732,Pivot_Val_Try!$A$3:$C$24,3,0)</f>
        <v>0.96721311475409832</v>
      </c>
      <c r="E732">
        <f>VLOOKUP(C732,Pivot_Val_Try!$A$3:$C$24,2,0)</f>
        <v>3.2786885245901641E-2</v>
      </c>
      <c r="F732" t="str">
        <f t="shared" si="34"/>
        <v>Male</v>
      </c>
      <c r="G732" t="str">
        <f t="shared" si="35"/>
        <v>True</v>
      </c>
    </row>
    <row r="733" spans="1:7" x14ac:dyDescent="0.3">
      <c r="A733" s="4" t="s">
        <v>2692</v>
      </c>
      <c r="B733" s="5" t="s">
        <v>4</v>
      </c>
      <c r="C733" t="str">
        <f t="shared" si="33"/>
        <v>y</v>
      </c>
      <c r="D733">
        <f>VLOOKUP(C733,Pivot_Val_Try!$A$3:$C$24,3,0)</f>
        <v>1</v>
      </c>
      <c r="E733">
        <f>VLOOKUP(C733,Pivot_Val_Try!$A$3:$C$24,2,0)</f>
        <v>0</v>
      </c>
      <c r="F733" t="str">
        <f t="shared" si="34"/>
        <v>Male</v>
      </c>
      <c r="G733" t="str">
        <f t="shared" si="35"/>
        <v>True</v>
      </c>
    </row>
    <row r="734" spans="1:7" x14ac:dyDescent="0.3">
      <c r="A734" s="2" t="s">
        <v>2693</v>
      </c>
      <c r="B734" s="3" t="s">
        <v>4</v>
      </c>
      <c r="C734" t="str">
        <f t="shared" si="33"/>
        <v>h</v>
      </c>
      <c r="D734">
        <f>VLOOKUP(C734,Pivot_Val_Try!$A$3:$C$24,3,0)</f>
        <v>0.96721311475409832</v>
      </c>
      <c r="E734">
        <f>VLOOKUP(C734,Pivot_Val_Try!$A$3:$C$24,2,0)</f>
        <v>3.2786885245901641E-2</v>
      </c>
      <c r="F734" t="str">
        <f t="shared" si="34"/>
        <v>Male</v>
      </c>
      <c r="G734" t="str">
        <f t="shared" si="35"/>
        <v>True</v>
      </c>
    </row>
    <row r="735" spans="1:7" x14ac:dyDescent="0.3">
      <c r="A735" s="4" t="s">
        <v>2694</v>
      </c>
      <c r="B735" s="5" t="s">
        <v>4</v>
      </c>
      <c r="C735" t="str">
        <f t="shared" si="33"/>
        <v>h</v>
      </c>
      <c r="D735">
        <f>VLOOKUP(C735,Pivot_Val_Try!$A$3:$C$24,3,0)</f>
        <v>0.96721311475409832</v>
      </c>
      <c r="E735">
        <f>VLOOKUP(C735,Pivot_Val_Try!$A$3:$C$24,2,0)</f>
        <v>3.2786885245901641E-2</v>
      </c>
      <c r="F735" t="str">
        <f t="shared" si="34"/>
        <v>Male</v>
      </c>
      <c r="G735" t="str">
        <f t="shared" si="35"/>
        <v>True</v>
      </c>
    </row>
    <row r="736" spans="1:7" x14ac:dyDescent="0.3">
      <c r="A736" s="2" t="s">
        <v>2695</v>
      </c>
      <c r="B736" s="3" t="s">
        <v>4</v>
      </c>
      <c r="C736" t="str">
        <f t="shared" si="33"/>
        <v>b</v>
      </c>
      <c r="D736">
        <f>VLOOKUP(C736,Pivot_Val_Try!$A$3:$C$24,3,0)</f>
        <v>0.8571428571428571</v>
      </c>
      <c r="E736">
        <f>VLOOKUP(C736,Pivot_Val_Try!$A$3:$C$24,2,0)</f>
        <v>0.14285714285714285</v>
      </c>
      <c r="F736" t="str">
        <f t="shared" si="34"/>
        <v>Male</v>
      </c>
      <c r="G736" t="str">
        <f t="shared" si="35"/>
        <v>True</v>
      </c>
    </row>
    <row r="737" spans="1:7" x14ac:dyDescent="0.3">
      <c r="A737" s="4" t="s">
        <v>2699</v>
      </c>
      <c r="B737" s="5" t="s">
        <v>4</v>
      </c>
      <c r="C737" t="str">
        <f t="shared" si="33"/>
        <v>u</v>
      </c>
      <c r="D737">
        <f>VLOOKUP(C737,Pivot_Val_Try!$A$3:$C$24,3,0)</f>
        <v>0.95833333333333337</v>
      </c>
      <c r="E737">
        <f>VLOOKUP(C737,Pivot_Val_Try!$A$3:$C$24,2,0)</f>
        <v>4.1666666666666664E-2</v>
      </c>
      <c r="F737" t="str">
        <f t="shared" si="34"/>
        <v>Male</v>
      </c>
      <c r="G737" t="str">
        <f t="shared" si="35"/>
        <v>True</v>
      </c>
    </row>
    <row r="738" spans="1:7" x14ac:dyDescent="0.3">
      <c r="A738" s="2" t="s">
        <v>2702</v>
      </c>
      <c r="B738" s="3" t="s">
        <v>4</v>
      </c>
      <c r="C738" t="str">
        <f t="shared" si="33"/>
        <v>l</v>
      </c>
      <c r="D738">
        <f>VLOOKUP(C738,Pivot_Val_Try!$A$3:$C$24,3,0)</f>
        <v>0.79069767441860461</v>
      </c>
      <c r="E738">
        <f>VLOOKUP(C738,Pivot_Val_Try!$A$3:$C$24,2,0)</f>
        <v>0.20930232558139536</v>
      </c>
      <c r="F738" t="str">
        <f t="shared" si="34"/>
        <v>Male</v>
      </c>
      <c r="G738" t="str">
        <f t="shared" si="35"/>
        <v>True</v>
      </c>
    </row>
    <row r="739" spans="1:7" x14ac:dyDescent="0.3">
      <c r="A739" s="4" t="s">
        <v>2703</v>
      </c>
      <c r="B739" s="5" t="s">
        <v>4</v>
      </c>
      <c r="C739" t="str">
        <f t="shared" si="33"/>
        <v>d</v>
      </c>
      <c r="D739">
        <f>VLOOKUP(C739,Pivot_Val_Try!$A$3:$C$24,3,0)</f>
        <v>0.91666666666666663</v>
      </c>
      <c r="E739">
        <f>VLOOKUP(C739,Pivot_Val_Try!$A$3:$C$24,2,0)</f>
        <v>8.3333333333333329E-2</v>
      </c>
      <c r="F739" t="str">
        <f t="shared" si="34"/>
        <v>Male</v>
      </c>
      <c r="G739" t="str">
        <f t="shared" si="35"/>
        <v>True</v>
      </c>
    </row>
    <row r="740" spans="1:7" x14ac:dyDescent="0.3">
      <c r="A740" s="2" t="s">
        <v>2705</v>
      </c>
      <c r="B740" s="3" t="s">
        <v>4</v>
      </c>
      <c r="C740" t="str">
        <f t="shared" si="33"/>
        <v>s</v>
      </c>
      <c r="D740">
        <f>VLOOKUP(C740,Pivot_Val_Try!$A$3:$C$24,3,0)</f>
        <v>0.88888888888888884</v>
      </c>
      <c r="E740">
        <f>VLOOKUP(C740,Pivot_Val_Try!$A$3:$C$24,2,0)</f>
        <v>0.1111111111111111</v>
      </c>
      <c r="F740" t="str">
        <f t="shared" si="34"/>
        <v>Male</v>
      </c>
      <c r="G740" t="str">
        <f t="shared" si="35"/>
        <v>True</v>
      </c>
    </row>
    <row r="741" spans="1:7" x14ac:dyDescent="0.3">
      <c r="A741" s="4" t="s">
        <v>2706</v>
      </c>
      <c r="B741" s="5" t="s">
        <v>4</v>
      </c>
      <c r="C741" t="str">
        <f t="shared" si="33"/>
        <v>n</v>
      </c>
      <c r="D741">
        <f>VLOOKUP(C741,Pivot_Val_Try!$A$3:$C$24,3,0)</f>
        <v>0.953125</v>
      </c>
      <c r="E741">
        <f>VLOOKUP(C741,Pivot_Val_Try!$A$3:$C$24,2,0)</f>
        <v>4.6875E-2</v>
      </c>
      <c r="F741" t="str">
        <f t="shared" si="34"/>
        <v>Male</v>
      </c>
      <c r="G741" t="str">
        <f t="shared" si="35"/>
        <v>True</v>
      </c>
    </row>
    <row r="742" spans="1:7" x14ac:dyDescent="0.3">
      <c r="A742" s="2" t="s">
        <v>2708</v>
      </c>
      <c r="B742" s="3" t="s">
        <v>4</v>
      </c>
      <c r="C742" t="str">
        <f t="shared" si="33"/>
        <v>d</v>
      </c>
      <c r="D742">
        <f>VLOOKUP(C742,Pivot_Val_Try!$A$3:$C$24,3,0)</f>
        <v>0.91666666666666663</v>
      </c>
      <c r="E742">
        <f>VLOOKUP(C742,Pivot_Val_Try!$A$3:$C$24,2,0)</f>
        <v>8.3333333333333329E-2</v>
      </c>
      <c r="F742" t="str">
        <f t="shared" si="34"/>
        <v>Male</v>
      </c>
      <c r="G742" t="str">
        <f t="shared" si="35"/>
        <v>True</v>
      </c>
    </row>
    <row r="743" spans="1:7" x14ac:dyDescent="0.3">
      <c r="A743" s="4" t="s">
        <v>2709</v>
      </c>
      <c r="B743" s="5" t="s">
        <v>4</v>
      </c>
      <c r="C743" t="str">
        <f t="shared" si="33"/>
        <v>r</v>
      </c>
      <c r="D743">
        <f>VLOOKUP(C743,Pivot_Val_Try!$A$3:$C$24,3,0)</f>
        <v>0.97619047619047616</v>
      </c>
      <c r="E743">
        <f>VLOOKUP(C743,Pivot_Val_Try!$A$3:$C$24,2,0)</f>
        <v>2.3809523809523808E-2</v>
      </c>
      <c r="F743" t="str">
        <f t="shared" si="34"/>
        <v>Male</v>
      </c>
      <c r="G743" t="str">
        <f t="shared" si="35"/>
        <v>True</v>
      </c>
    </row>
    <row r="744" spans="1:7" x14ac:dyDescent="0.3">
      <c r="A744" s="2" t="s">
        <v>2710</v>
      </c>
      <c r="B744" s="3" t="s">
        <v>4</v>
      </c>
      <c r="C744" t="str">
        <f t="shared" si="33"/>
        <v>r</v>
      </c>
      <c r="D744">
        <f>VLOOKUP(C744,Pivot_Val_Try!$A$3:$C$24,3,0)</f>
        <v>0.97619047619047616</v>
      </c>
      <c r="E744">
        <f>VLOOKUP(C744,Pivot_Val_Try!$A$3:$C$24,2,0)</f>
        <v>2.3809523809523808E-2</v>
      </c>
      <c r="F744" t="str">
        <f t="shared" si="34"/>
        <v>Male</v>
      </c>
      <c r="G744" t="str">
        <f t="shared" si="35"/>
        <v>True</v>
      </c>
    </row>
    <row r="745" spans="1:7" x14ac:dyDescent="0.3">
      <c r="A745" s="4" t="s">
        <v>2712</v>
      </c>
      <c r="B745" s="5" t="s">
        <v>4</v>
      </c>
      <c r="C745" t="str">
        <f t="shared" si="33"/>
        <v>h</v>
      </c>
      <c r="D745">
        <f>VLOOKUP(C745,Pivot_Val_Try!$A$3:$C$24,3,0)</f>
        <v>0.96721311475409832</v>
      </c>
      <c r="E745">
        <f>VLOOKUP(C745,Pivot_Val_Try!$A$3:$C$24,2,0)</f>
        <v>3.2786885245901641E-2</v>
      </c>
      <c r="F745" t="str">
        <f t="shared" si="34"/>
        <v>Male</v>
      </c>
      <c r="G745" t="str">
        <f t="shared" si="35"/>
        <v>True</v>
      </c>
    </row>
    <row r="746" spans="1:7" x14ac:dyDescent="0.3">
      <c r="A746" s="2" t="s">
        <v>2714</v>
      </c>
      <c r="B746" s="3" t="s">
        <v>4</v>
      </c>
      <c r="C746" t="str">
        <f t="shared" si="33"/>
        <v>h</v>
      </c>
      <c r="D746">
        <f>VLOOKUP(C746,Pivot_Val_Try!$A$3:$C$24,3,0)</f>
        <v>0.96721311475409832</v>
      </c>
      <c r="E746">
        <f>VLOOKUP(C746,Pivot_Val_Try!$A$3:$C$24,2,0)</f>
        <v>3.2786885245901641E-2</v>
      </c>
      <c r="F746" t="str">
        <f t="shared" si="34"/>
        <v>Male</v>
      </c>
      <c r="G746" t="str">
        <f t="shared" si="35"/>
        <v>True</v>
      </c>
    </row>
    <row r="747" spans="1:7" x14ac:dyDescent="0.3">
      <c r="A747" s="4" t="s">
        <v>2715</v>
      </c>
      <c r="B747" s="5" t="s">
        <v>4</v>
      </c>
      <c r="C747" t="str">
        <f t="shared" si="33"/>
        <v>i</v>
      </c>
      <c r="D747">
        <f>VLOOKUP(C747,Pivot_Val_Try!$A$3:$C$24,3,0)</f>
        <v>0.17714285714285713</v>
      </c>
      <c r="E747">
        <f>VLOOKUP(C747,Pivot_Val_Try!$A$3:$C$24,2,0)</f>
        <v>0.82285714285714284</v>
      </c>
      <c r="F747" t="str">
        <f t="shared" si="34"/>
        <v>Female</v>
      </c>
      <c r="G747" t="str">
        <f t="shared" si="35"/>
        <v>False</v>
      </c>
    </row>
    <row r="748" spans="1:7" x14ac:dyDescent="0.3">
      <c r="A748" s="2" t="s">
        <v>2716</v>
      </c>
      <c r="B748" s="3" t="s">
        <v>4</v>
      </c>
      <c r="C748" t="str">
        <f t="shared" si="33"/>
        <v>n</v>
      </c>
      <c r="D748">
        <f>VLOOKUP(C748,Pivot_Val_Try!$A$3:$C$24,3,0)</f>
        <v>0.953125</v>
      </c>
      <c r="E748">
        <f>VLOOKUP(C748,Pivot_Val_Try!$A$3:$C$24,2,0)</f>
        <v>4.6875E-2</v>
      </c>
      <c r="F748" t="str">
        <f t="shared" si="34"/>
        <v>Male</v>
      </c>
      <c r="G748" t="str">
        <f t="shared" si="35"/>
        <v>True</v>
      </c>
    </row>
    <row r="749" spans="1:7" x14ac:dyDescent="0.3">
      <c r="A749" s="4" t="s">
        <v>2717</v>
      </c>
      <c r="B749" s="5" t="s">
        <v>4</v>
      </c>
      <c r="C749" t="str">
        <f t="shared" si="33"/>
        <v>l</v>
      </c>
      <c r="D749">
        <f>VLOOKUP(C749,Pivot_Val_Try!$A$3:$C$24,3,0)</f>
        <v>0.79069767441860461</v>
      </c>
      <c r="E749">
        <f>VLOOKUP(C749,Pivot_Val_Try!$A$3:$C$24,2,0)</f>
        <v>0.20930232558139536</v>
      </c>
      <c r="F749" t="str">
        <f t="shared" si="34"/>
        <v>Male</v>
      </c>
      <c r="G749" t="str">
        <f t="shared" si="35"/>
        <v>True</v>
      </c>
    </row>
    <row r="750" spans="1:7" x14ac:dyDescent="0.3">
      <c r="A750" s="2" t="s">
        <v>2718</v>
      </c>
      <c r="B750" s="3" t="s">
        <v>4</v>
      </c>
      <c r="C750" t="str">
        <f t="shared" si="33"/>
        <v>a</v>
      </c>
      <c r="D750">
        <f>VLOOKUP(C750,Pivot_Val_Try!$A$3:$C$24,3,0)</f>
        <v>0.26888217522658608</v>
      </c>
      <c r="E750">
        <f>VLOOKUP(C750,Pivot_Val_Try!$A$3:$C$24,2,0)</f>
        <v>0.73111782477341392</v>
      </c>
      <c r="F750" t="str">
        <f t="shared" si="34"/>
        <v>Female</v>
      </c>
      <c r="G750" t="str">
        <f t="shared" si="35"/>
        <v>False</v>
      </c>
    </row>
    <row r="751" spans="1:7" x14ac:dyDescent="0.3">
      <c r="A751" s="4" t="s">
        <v>2719</v>
      </c>
      <c r="B751" s="5" t="s">
        <v>4</v>
      </c>
      <c r="C751" t="str">
        <f t="shared" si="33"/>
        <v>h</v>
      </c>
      <c r="D751">
        <f>VLOOKUP(C751,Pivot_Val_Try!$A$3:$C$24,3,0)</f>
        <v>0.96721311475409832</v>
      </c>
      <c r="E751">
        <f>VLOOKUP(C751,Pivot_Val_Try!$A$3:$C$24,2,0)</f>
        <v>3.2786885245901641E-2</v>
      </c>
      <c r="F751" t="str">
        <f t="shared" si="34"/>
        <v>Male</v>
      </c>
      <c r="G751" t="str">
        <f t="shared" si="35"/>
        <v>True</v>
      </c>
    </row>
    <row r="752" spans="1:7" x14ac:dyDescent="0.3">
      <c r="A752" s="2" t="s">
        <v>2721</v>
      </c>
      <c r="B752" s="3" t="s">
        <v>4</v>
      </c>
      <c r="C752" t="str">
        <f t="shared" si="33"/>
        <v>a</v>
      </c>
      <c r="D752">
        <f>VLOOKUP(C752,Pivot_Val_Try!$A$3:$C$24,3,0)</f>
        <v>0.26888217522658608</v>
      </c>
      <c r="E752">
        <f>VLOOKUP(C752,Pivot_Val_Try!$A$3:$C$24,2,0)</f>
        <v>0.73111782477341392</v>
      </c>
      <c r="F752" t="str">
        <f t="shared" si="34"/>
        <v>Female</v>
      </c>
      <c r="G752" t="str">
        <f t="shared" si="35"/>
        <v>False</v>
      </c>
    </row>
    <row r="753" spans="1:7" x14ac:dyDescent="0.3">
      <c r="A753" s="4" t="s">
        <v>2722</v>
      </c>
      <c r="B753" s="5" t="s">
        <v>4</v>
      </c>
      <c r="C753" t="str">
        <f t="shared" si="33"/>
        <v>d</v>
      </c>
      <c r="D753">
        <f>VLOOKUP(C753,Pivot_Val_Try!$A$3:$C$24,3,0)</f>
        <v>0.91666666666666663</v>
      </c>
      <c r="E753">
        <f>VLOOKUP(C753,Pivot_Val_Try!$A$3:$C$24,2,0)</f>
        <v>8.3333333333333329E-2</v>
      </c>
      <c r="F753" t="str">
        <f t="shared" si="34"/>
        <v>Male</v>
      </c>
      <c r="G753" t="str">
        <f t="shared" si="35"/>
        <v>True</v>
      </c>
    </row>
    <row r="754" spans="1:7" x14ac:dyDescent="0.3">
      <c r="A754" s="2" t="s">
        <v>2723</v>
      </c>
      <c r="B754" s="3" t="s">
        <v>4</v>
      </c>
      <c r="C754" t="str">
        <f t="shared" si="33"/>
        <v>b</v>
      </c>
      <c r="D754">
        <f>VLOOKUP(C754,Pivot_Val_Try!$A$3:$C$24,3,0)</f>
        <v>0.8571428571428571</v>
      </c>
      <c r="E754">
        <f>VLOOKUP(C754,Pivot_Val_Try!$A$3:$C$24,2,0)</f>
        <v>0.14285714285714285</v>
      </c>
      <c r="F754" t="str">
        <f t="shared" si="34"/>
        <v>Male</v>
      </c>
      <c r="G754" t="str">
        <f t="shared" si="35"/>
        <v>True</v>
      </c>
    </row>
    <row r="755" spans="1:7" x14ac:dyDescent="0.3">
      <c r="A755" s="4" t="s">
        <v>2724</v>
      </c>
      <c r="B755" s="5" t="s">
        <v>4</v>
      </c>
      <c r="C755" t="str">
        <f t="shared" si="33"/>
        <v>n</v>
      </c>
      <c r="D755">
        <f>VLOOKUP(C755,Pivot_Val_Try!$A$3:$C$24,3,0)</f>
        <v>0.953125</v>
      </c>
      <c r="E755">
        <f>VLOOKUP(C755,Pivot_Val_Try!$A$3:$C$24,2,0)</f>
        <v>4.6875E-2</v>
      </c>
      <c r="F755" t="str">
        <f t="shared" si="34"/>
        <v>Male</v>
      </c>
      <c r="G755" t="str">
        <f t="shared" si="35"/>
        <v>True</v>
      </c>
    </row>
    <row r="756" spans="1:7" x14ac:dyDescent="0.3">
      <c r="A756" s="2" t="s">
        <v>2725</v>
      </c>
      <c r="B756" s="3" t="s">
        <v>4</v>
      </c>
      <c r="C756" t="str">
        <f t="shared" si="33"/>
        <v>k</v>
      </c>
      <c r="D756">
        <f>VLOOKUP(C756,Pivot_Val_Try!$A$3:$C$24,3,0)</f>
        <v>1</v>
      </c>
      <c r="E756">
        <f>VLOOKUP(C756,Pivot_Val_Try!$A$3:$C$24,2,0)</f>
        <v>0</v>
      </c>
      <c r="F756" t="str">
        <f t="shared" si="34"/>
        <v>Male</v>
      </c>
      <c r="G756" t="str">
        <f t="shared" si="35"/>
        <v>True</v>
      </c>
    </row>
    <row r="757" spans="1:7" x14ac:dyDescent="0.3">
      <c r="A757" s="4" t="s">
        <v>2726</v>
      </c>
      <c r="B757" s="5" t="s">
        <v>4</v>
      </c>
      <c r="C757" t="str">
        <f t="shared" si="33"/>
        <v>h</v>
      </c>
      <c r="D757">
        <f>VLOOKUP(C757,Pivot_Val_Try!$A$3:$C$24,3,0)</f>
        <v>0.96721311475409832</v>
      </c>
      <c r="E757">
        <f>VLOOKUP(C757,Pivot_Val_Try!$A$3:$C$24,2,0)</f>
        <v>3.2786885245901641E-2</v>
      </c>
      <c r="F757" t="str">
        <f t="shared" si="34"/>
        <v>Male</v>
      </c>
      <c r="G757" t="str">
        <f t="shared" si="35"/>
        <v>True</v>
      </c>
    </row>
    <row r="758" spans="1:7" x14ac:dyDescent="0.3">
      <c r="A758" s="2" t="s">
        <v>2727</v>
      </c>
      <c r="B758" s="3" t="s">
        <v>4</v>
      </c>
      <c r="C758" t="str">
        <f t="shared" si="33"/>
        <v>h</v>
      </c>
      <c r="D758">
        <f>VLOOKUP(C758,Pivot_Val_Try!$A$3:$C$24,3,0)</f>
        <v>0.96721311475409832</v>
      </c>
      <c r="E758">
        <f>VLOOKUP(C758,Pivot_Val_Try!$A$3:$C$24,2,0)</f>
        <v>3.2786885245901641E-2</v>
      </c>
      <c r="F758" t="str">
        <f t="shared" si="34"/>
        <v>Male</v>
      </c>
      <c r="G758" t="str">
        <f t="shared" si="35"/>
        <v>True</v>
      </c>
    </row>
    <row r="759" spans="1:7" x14ac:dyDescent="0.3">
      <c r="A759" s="4" t="s">
        <v>2730</v>
      </c>
      <c r="B759" s="5" t="s">
        <v>4</v>
      </c>
      <c r="C759" t="str">
        <f t="shared" si="33"/>
        <v>l</v>
      </c>
      <c r="D759">
        <f>VLOOKUP(C759,Pivot_Val_Try!$A$3:$C$24,3,0)</f>
        <v>0.79069767441860461</v>
      </c>
      <c r="E759">
        <f>VLOOKUP(C759,Pivot_Val_Try!$A$3:$C$24,2,0)</f>
        <v>0.20930232558139536</v>
      </c>
      <c r="F759" t="str">
        <f t="shared" si="34"/>
        <v>Male</v>
      </c>
      <c r="G759" t="str">
        <f t="shared" si="35"/>
        <v>True</v>
      </c>
    </row>
    <row r="760" spans="1:7" x14ac:dyDescent="0.3">
      <c r="A760" s="2" t="s">
        <v>2732</v>
      </c>
      <c r="B760" s="3" t="s">
        <v>4</v>
      </c>
      <c r="C760" t="str">
        <f t="shared" si="33"/>
        <v>n</v>
      </c>
      <c r="D760">
        <f>VLOOKUP(C760,Pivot_Val_Try!$A$3:$C$24,3,0)</f>
        <v>0.953125</v>
      </c>
      <c r="E760">
        <f>VLOOKUP(C760,Pivot_Val_Try!$A$3:$C$24,2,0)</f>
        <v>4.6875E-2</v>
      </c>
      <c r="F760" t="str">
        <f t="shared" si="34"/>
        <v>Male</v>
      </c>
      <c r="G760" t="str">
        <f t="shared" si="35"/>
        <v>True</v>
      </c>
    </row>
    <row r="761" spans="1:7" x14ac:dyDescent="0.3">
      <c r="A761" s="4" t="s">
        <v>2733</v>
      </c>
      <c r="B761" s="5" t="s">
        <v>4</v>
      </c>
      <c r="C761" t="str">
        <f t="shared" si="33"/>
        <v>l</v>
      </c>
      <c r="D761">
        <f>VLOOKUP(C761,Pivot_Val_Try!$A$3:$C$24,3,0)</f>
        <v>0.79069767441860461</v>
      </c>
      <c r="E761">
        <f>VLOOKUP(C761,Pivot_Val_Try!$A$3:$C$24,2,0)</f>
        <v>0.20930232558139536</v>
      </c>
      <c r="F761" t="str">
        <f t="shared" si="34"/>
        <v>Male</v>
      </c>
      <c r="G761" t="str">
        <f t="shared" si="35"/>
        <v>True</v>
      </c>
    </row>
    <row r="762" spans="1:7" x14ac:dyDescent="0.3">
      <c r="A762" s="2" t="s">
        <v>2734</v>
      </c>
      <c r="B762" s="3" t="s">
        <v>4</v>
      </c>
      <c r="C762" t="str">
        <f t="shared" si="33"/>
        <v>r</v>
      </c>
      <c r="D762">
        <f>VLOOKUP(C762,Pivot_Val_Try!$A$3:$C$24,3,0)</f>
        <v>0.97619047619047616</v>
      </c>
      <c r="E762">
        <f>VLOOKUP(C762,Pivot_Val_Try!$A$3:$C$24,2,0)</f>
        <v>2.3809523809523808E-2</v>
      </c>
      <c r="F762" t="str">
        <f t="shared" si="34"/>
        <v>Male</v>
      </c>
      <c r="G762" t="str">
        <f t="shared" si="35"/>
        <v>True</v>
      </c>
    </row>
    <row r="763" spans="1:7" x14ac:dyDescent="0.3">
      <c r="A763" s="4" t="s">
        <v>2737</v>
      </c>
      <c r="B763" s="5" t="s">
        <v>4</v>
      </c>
      <c r="C763" t="str">
        <f t="shared" si="33"/>
        <v>i</v>
      </c>
      <c r="D763">
        <f>VLOOKUP(C763,Pivot_Val_Try!$A$3:$C$24,3,0)</f>
        <v>0.17714285714285713</v>
      </c>
      <c r="E763">
        <f>VLOOKUP(C763,Pivot_Val_Try!$A$3:$C$24,2,0)</f>
        <v>0.82285714285714284</v>
      </c>
      <c r="F763" t="str">
        <f t="shared" si="34"/>
        <v>Female</v>
      </c>
      <c r="G763" t="str">
        <f t="shared" si="35"/>
        <v>False</v>
      </c>
    </row>
    <row r="764" spans="1:7" x14ac:dyDescent="0.3">
      <c r="A764" s="2" t="s">
        <v>2739</v>
      </c>
      <c r="B764" s="3" t="s">
        <v>4</v>
      </c>
      <c r="C764" t="str">
        <f t="shared" si="33"/>
        <v>a</v>
      </c>
      <c r="D764">
        <f>VLOOKUP(C764,Pivot_Val_Try!$A$3:$C$24,3,0)</f>
        <v>0.26888217522658608</v>
      </c>
      <c r="E764">
        <f>VLOOKUP(C764,Pivot_Val_Try!$A$3:$C$24,2,0)</f>
        <v>0.73111782477341392</v>
      </c>
      <c r="F764" t="str">
        <f t="shared" si="34"/>
        <v>Female</v>
      </c>
      <c r="G764" t="str">
        <f t="shared" si="35"/>
        <v>False</v>
      </c>
    </row>
    <row r="765" spans="1:7" x14ac:dyDescent="0.3">
      <c r="A765" s="4" t="s">
        <v>2742</v>
      </c>
      <c r="B765" s="5" t="s">
        <v>4</v>
      </c>
      <c r="C765" t="str">
        <f t="shared" si="33"/>
        <v>n</v>
      </c>
      <c r="D765">
        <f>VLOOKUP(C765,Pivot_Val_Try!$A$3:$C$24,3,0)</f>
        <v>0.953125</v>
      </c>
      <c r="E765">
        <f>VLOOKUP(C765,Pivot_Val_Try!$A$3:$C$24,2,0)</f>
        <v>4.6875E-2</v>
      </c>
      <c r="F765" t="str">
        <f t="shared" si="34"/>
        <v>Male</v>
      </c>
      <c r="G765" t="str">
        <f t="shared" si="35"/>
        <v>True</v>
      </c>
    </row>
    <row r="766" spans="1:7" x14ac:dyDescent="0.3">
      <c r="A766" s="2" t="s">
        <v>2743</v>
      </c>
      <c r="B766" s="3" t="s">
        <v>4</v>
      </c>
      <c r="C766" t="str">
        <f t="shared" si="33"/>
        <v>r</v>
      </c>
      <c r="D766">
        <f>VLOOKUP(C766,Pivot_Val_Try!$A$3:$C$24,3,0)</f>
        <v>0.97619047619047616</v>
      </c>
      <c r="E766">
        <f>VLOOKUP(C766,Pivot_Val_Try!$A$3:$C$24,2,0)</f>
        <v>2.3809523809523808E-2</v>
      </c>
      <c r="F766" t="str">
        <f t="shared" si="34"/>
        <v>Male</v>
      </c>
      <c r="G766" t="str">
        <f t="shared" si="35"/>
        <v>True</v>
      </c>
    </row>
    <row r="767" spans="1:7" x14ac:dyDescent="0.3">
      <c r="A767" s="4" t="s">
        <v>2745</v>
      </c>
      <c r="B767" s="5" t="s">
        <v>4</v>
      </c>
      <c r="C767" t="str">
        <f t="shared" si="33"/>
        <v>t</v>
      </c>
      <c r="D767">
        <f>VLOOKUP(C767,Pivot_Val_Try!$A$3:$C$24,3,0)</f>
        <v>0.85185185185185186</v>
      </c>
      <c r="E767">
        <f>VLOOKUP(C767,Pivot_Val_Try!$A$3:$C$24,2,0)</f>
        <v>0.14814814814814814</v>
      </c>
      <c r="F767" t="str">
        <f t="shared" si="34"/>
        <v>Male</v>
      </c>
      <c r="G767" t="str">
        <f t="shared" si="35"/>
        <v>True</v>
      </c>
    </row>
    <row r="768" spans="1:7" x14ac:dyDescent="0.3">
      <c r="A768" s="2" t="s">
        <v>2746</v>
      </c>
      <c r="B768" s="3" t="s">
        <v>4</v>
      </c>
      <c r="C768" t="str">
        <f t="shared" si="33"/>
        <v>a</v>
      </c>
      <c r="D768">
        <f>VLOOKUP(C768,Pivot_Val_Try!$A$3:$C$24,3,0)</f>
        <v>0.26888217522658608</v>
      </c>
      <c r="E768">
        <f>VLOOKUP(C768,Pivot_Val_Try!$A$3:$C$24,2,0)</f>
        <v>0.73111782477341392</v>
      </c>
      <c r="F768" t="str">
        <f t="shared" si="34"/>
        <v>Female</v>
      </c>
      <c r="G768" t="str">
        <f t="shared" si="35"/>
        <v>False</v>
      </c>
    </row>
    <row r="769" spans="1:7" x14ac:dyDescent="0.3">
      <c r="A769" s="4" t="s">
        <v>2748</v>
      </c>
      <c r="B769" s="5" t="s">
        <v>4</v>
      </c>
      <c r="C769" t="str">
        <f t="shared" si="33"/>
        <v>n</v>
      </c>
      <c r="D769">
        <f>VLOOKUP(C769,Pivot_Val_Try!$A$3:$C$24,3,0)</f>
        <v>0.953125</v>
      </c>
      <c r="E769">
        <f>VLOOKUP(C769,Pivot_Val_Try!$A$3:$C$24,2,0)</f>
        <v>4.6875E-2</v>
      </c>
      <c r="F769" t="str">
        <f t="shared" si="34"/>
        <v>Male</v>
      </c>
      <c r="G769" t="str">
        <f t="shared" si="35"/>
        <v>True</v>
      </c>
    </row>
    <row r="770" spans="1:7" x14ac:dyDescent="0.3">
      <c r="A770" s="2" t="s">
        <v>2749</v>
      </c>
      <c r="B770" s="3" t="s">
        <v>4</v>
      </c>
      <c r="C770" t="str">
        <f t="shared" si="33"/>
        <v>p</v>
      </c>
      <c r="D770">
        <f>VLOOKUP(C770,Pivot_Val_Try!$A$3:$C$24,3,0)</f>
        <v>1</v>
      </c>
      <c r="E770">
        <f>VLOOKUP(C770,Pivot_Val_Try!$A$3:$C$24,2,0)</f>
        <v>0</v>
      </c>
      <c r="F770" t="str">
        <f t="shared" si="34"/>
        <v>Male</v>
      </c>
      <c r="G770" t="str">
        <f t="shared" si="35"/>
        <v>True</v>
      </c>
    </row>
    <row r="771" spans="1:7" x14ac:dyDescent="0.3">
      <c r="A771" s="4" t="s">
        <v>2750</v>
      </c>
      <c r="B771" s="5" t="s">
        <v>4</v>
      </c>
      <c r="C771" t="str">
        <f t="shared" ref="C771:C834" si="36">RIGHT(A771)</f>
        <v>l</v>
      </c>
      <c r="D771">
        <f>VLOOKUP(C771,Pivot_Val_Try!$A$3:$C$24,3,0)</f>
        <v>0.79069767441860461</v>
      </c>
      <c r="E771">
        <f>VLOOKUP(C771,Pivot_Val_Try!$A$3:$C$24,2,0)</f>
        <v>0.20930232558139536</v>
      </c>
      <c r="F771" t="str">
        <f t="shared" ref="F771:F834" si="37">IF(D771&gt;E771,"Male","Female")</f>
        <v>Male</v>
      </c>
      <c r="G771" t="str">
        <f t="shared" ref="G771:G834" si="38">IF(B771=F771,"True","False")</f>
        <v>True</v>
      </c>
    </row>
    <row r="772" spans="1:7" x14ac:dyDescent="0.3">
      <c r="A772" s="2" t="s">
        <v>2752</v>
      </c>
      <c r="B772" s="3" t="s">
        <v>4</v>
      </c>
      <c r="C772" t="str">
        <f t="shared" si="36"/>
        <v>h</v>
      </c>
      <c r="D772">
        <f>VLOOKUP(C772,Pivot_Val_Try!$A$3:$C$24,3,0)</f>
        <v>0.96721311475409832</v>
      </c>
      <c r="E772">
        <f>VLOOKUP(C772,Pivot_Val_Try!$A$3:$C$24,2,0)</f>
        <v>3.2786885245901641E-2</v>
      </c>
      <c r="F772" t="str">
        <f t="shared" si="37"/>
        <v>Male</v>
      </c>
      <c r="G772" t="str">
        <f t="shared" si="38"/>
        <v>True</v>
      </c>
    </row>
    <row r="773" spans="1:7" x14ac:dyDescent="0.3">
      <c r="A773" s="4" t="s">
        <v>2754</v>
      </c>
      <c r="B773" s="5" t="s">
        <v>4</v>
      </c>
      <c r="C773" t="str">
        <f t="shared" si="36"/>
        <v>n</v>
      </c>
      <c r="D773">
        <f>VLOOKUP(C773,Pivot_Val_Try!$A$3:$C$24,3,0)</f>
        <v>0.953125</v>
      </c>
      <c r="E773">
        <f>VLOOKUP(C773,Pivot_Val_Try!$A$3:$C$24,2,0)</f>
        <v>4.6875E-2</v>
      </c>
      <c r="F773" t="str">
        <f t="shared" si="37"/>
        <v>Male</v>
      </c>
      <c r="G773" t="str">
        <f t="shared" si="38"/>
        <v>True</v>
      </c>
    </row>
    <row r="774" spans="1:7" x14ac:dyDescent="0.3">
      <c r="A774" s="2" t="s">
        <v>2756</v>
      </c>
      <c r="B774" s="3" t="s">
        <v>4</v>
      </c>
      <c r="C774" t="str">
        <f t="shared" si="36"/>
        <v>a</v>
      </c>
      <c r="D774">
        <f>VLOOKUP(C774,Pivot_Val_Try!$A$3:$C$24,3,0)</f>
        <v>0.26888217522658608</v>
      </c>
      <c r="E774">
        <f>VLOOKUP(C774,Pivot_Val_Try!$A$3:$C$24,2,0)</f>
        <v>0.73111782477341392</v>
      </c>
      <c r="F774" t="str">
        <f t="shared" si="37"/>
        <v>Female</v>
      </c>
      <c r="G774" t="str">
        <f t="shared" si="38"/>
        <v>False</v>
      </c>
    </row>
    <row r="775" spans="1:7" x14ac:dyDescent="0.3">
      <c r="A775" s="4" t="s">
        <v>2757</v>
      </c>
      <c r="B775" s="5" t="s">
        <v>4</v>
      </c>
      <c r="C775" t="str">
        <f t="shared" si="36"/>
        <v>a</v>
      </c>
      <c r="D775">
        <f>VLOOKUP(C775,Pivot_Val_Try!$A$3:$C$24,3,0)</f>
        <v>0.26888217522658608</v>
      </c>
      <c r="E775">
        <f>VLOOKUP(C775,Pivot_Val_Try!$A$3:$C$24,2,0)</f>
        <v>0.73111782477341392</v>
      </c>
      <c r="F775" t="str">
        <f t="shared" si="37"/>
        <v>Female</v>
      </c>
      <c r="G775" t="str">
        <f t="shared" si="38"/>
        <v>False</v>
      </c>
    </row>
    <row r="776" spans="1:7" x14ac:dyDescent="0.3">
      <c r="A776" s="2" t="s">
        <v>2759</v>
      </c>
      <c r="B776" s="3" t="s">
        <v>4</v>
      </c>
      <c r="C776" t="str">
        <f t="shared" si="36"/>
        <v>n</v>
      </c>
      <c r="D776">
        <f>VLOOKUP(C776,Pivot_Val_Try!$A$3:$C$24,3,0)</f>
        <v>0.953125</v>
      </c>
      <c r="E776">
        <f>VLOOKUP(C776,Pivot_Val_Try!$A$3:$C$24,2,0)</f>
        <v>4.6875E-2</v>
      </c>
      <c r="F776" t="str">
        <f t="shared" si="37"/>
        <v>Male</v>
      </c>
      <c r="G776" t="str">
        <f t="shared" si="38"/>
        <v>True</v>
      </c>
    </row>
    <row r="777" spans="1:7" x14ac:dyDescent="0.3">
      <c r="A777" s="4" t="s">
        <v>2761</v>
      </c>
      <c r="B777" s="5" t="s">
        <v>4</v>
      </c>
      <c r="C777" t="str">
        <f t="shared" si="36"/>
        <v>j</v>
      </c>
      <c r="D777">
        <f>VLOOKUP(C777,Pivot_Val_Try!$A$3:$C$24,3,0)</f>
        <v>1</v>
      </c>
      <c r="E777">
        <f>VLOOKUP(C777,Pivot_Val_Try!$A$3:$C$24,2,0)</f>
        <v>0</v>
      </c>
      <c r="F777" t="str">
        <f t="shared" si="37"/>
        <v>Male</v>
      </c>
      <c r="G777" t="str">
        <f t="shared" si="38"/>
        <v>True</v>
      </c>
    </row>
    <row r="778" spans="1:7" x14ac:dyDescent="0.3">
      <c r="A778" s="2" t="s">
        <v>2763</v>
      </c>
      <c r="B778" s="3" t="s">
        <v>4</v>
      </c>
      <c r="C778" t="str">
        <f t="shared" si="36"/>
        <v>r</v>
      </c>
      <c r="D778">
        <f>VLOOKUP(C778,Pivot_Val_Try!$A$3:$C$24,3,0)</f>
        <v>0.97619047619047616</v>
      </c>
      <c r="E778">
        <f>VLOOKUP(C778,Pivot_Val_Try!$A$3:$C$24,2,0)</f>
        <v>2.3809523809523808E-2</v>
      </c>
      <c r="F778" t="str">
        <f t="shared" si="37"/>
        <v>Male</v>
      </c>
      <c r="G778" t="str">
        <f t="shared" si="38"/>
        <v>True</v>
      </c>
    </row>
    <row r="779" spans="1:7" x14ac:dyDescent="0.3">
      <c r="A779" s="4" t="s">
        <v>2764</v>
      </c>
      <c r="B779" s="5" t="s">
        <v>4</v>
      </c>
      <c r="C779" t="str">
        <f t="shared" si="36"/>
        <v>i</v>
      </c>
      <c r="D779">
        <f>VLOOKUP(C779,Pivot_Val_Try!$A$3:$C$24,3,0)</f>
        <v>0.17714285714285713</v>
      </c>
      <c r="E779">
        <f>VLOOKUP(C779,Pivot_Val_Try!$A$3:$C$24,2,0)</f>
        <v>0.82285714285714284</v>
      </c>
      <c r="F779" t="str">
        <f t="shared" si="37"/>
        <v>Female</v>
      </c>
      <c r="G779" t="str">
        <f t="shared" si="38"/>
        <v>False</v>
      </c>
    </row>
    <row r="780" spans="1:7" x14ac:dyDescent="0.3">
      <c r="A780" s="2" t="s">
        <v>2768</v>
      </c>
      <c r="B780" s="3" t="s">
        <v>4</v>
      </c>
      <c r="C780" t="str">
        <f t="shared" si="36"/>
        <v>h</v>
      </c>
      <c r="D780">
        <f>VLOOKUP(C780,Pivot_Val_Try!$A$3:$C$24,3,0)</f>
        <v>0.96721311475409832</v>
      </c>
      <c r="E780">
        <f>VLOOKUP(C780,Pivot_Val_Try!$A$3:$C$24,2,0)</f>
        <v>3.2786885245901641E-2</v>
      </c>
      <c r="F780" t="str">
        <f t="shared" si="37"/>
        <v>Male</v>
      </c>
      <c r="G780" t="str">
        <f t="shared" si="38"/>
        <v>True</v>
      </c>
    </row>
    <row r="781" spans="1:7" x14ac:dyDescent="0.3">
      <c r="A781" s="4" t="s">
        <v>2769</v>
      </c>
      <c r="B781" s="5" t="s">
        <v>4</v>
      </c>
      <c r="C781" t="str">
        <f t="shared" si="36"/>
        <v>n</v>
      </c>
      <c r="D781">
        <f>VLOOKUP(C781,Pivot_Val_Try!$A$3:$C$24,3,0)</f>
        <v>0.953125</v>
      </c>
      <c r="E781">
        <f>VLOOKUP(C781,Pivot_Val_Try!$A$3:$C$24,2,0)</f>
        <v>4.6875E-2</v>
      </c>
      <c r="F781" t="str">
        <f t="shared" si="37"/>
        <v>Male</v>
      </c>
      <c r="G781" t="str">
        <f t="shared" si="38"/>
        <v>True</v>
      </c>
    </row>
    <row r="782" spans="1:7" x14ac:dyDescent="0.3">
      <c r="A782" s="2" t="s">
        <v>2773</v>
      </c>
      <c r="B782" s="3" t="s">
        <v>4</v>
      </c>
      <c r="C782" t="str">
        <f t="shared" si="36"/>
        <v>n</v>
      </c>
      <c r="D782">
        <f>VLOOKUP(C782,Pivot_Val_Try!$A$3:$C$24,3,0)</f>
        <v>0.953125</v>
      </c>
      <c r="E782">
        <f>VLOOKUP(C782,Pivot_Val_Try!$A$3:$C$24,2,0)</f>
        <v>4.6875E-2</v>
      </c>
      <c r="F782" t="str">
        <f t="shared" si="37"/>
        <v>Male</v>
      </c>
      <c r="G782" t="str">
        <f t="shared" si="38"/>
        <v>True</v>
      </c>
    </row>
    <row r="783" spans="1:7" x14ac:dyDescent="0.3">
      <c r="A783" s="4" t="s">
        <v>2777</v>
      </c>
      <c r="B783" s="5" t="s">
        <v>4</v>
      </c>
      <c r="C783" t="str">
        <f t="shared" si="36"/>
        <v>h</v>
      </c>
      <c r="D783">
        <f>VLOOKUP(C783,Pivot_Val_Try!$A$3:$C$24,3,0)</f>
        <v>0.96721311475409832</v>
      </c>
      <c r="E783">
        <f>VLOOKUP(C783,Pivot_Val_Try!$A$3:$C$24,2,0)</f>
        <v>3.2786885245901641E-2</v>
      </c>
      <c r="F783" t="str">
        <f t="shared" si="37"/>
        <v>Male</v>
      </c>
      <c r="G783" t="str">
        <f t="shared" si="38"/>
        <v>True</v>
      </c>
    </row>
    <row r="784" spans="1:7" x14ac:dyDescent="0.3">
      <c r="A784" s="2" t="s">
        <v>2783</v>
      </c>
      <c r="B784" s="3" t="s">
        <v>4</v>
      </c>
      <c r="C784" t="str">
        <f t="shared" si="36"/>
        <v>r</v>
      </c>
      <c r="D784">
        <f>VLOOKUP(C784,Pivot_Val_Try!$A$3:$C$24,3,0)</f>
        <v>0.97619047619047616</v>
      </c>
      <c r="E784">
        <f>VLOOKUP(C784,Pivot_Val_Try!$A$3:$C$24,2,0)</f>
        <v>2.3809523809523808E-2</v>
      </c>
      <c r="F784" t="str">
        <f t="shared" si="37"/>
        <v>Male</v>
      </c>
      <c r="G784" t="str">
        <f t="shared" si="38"/>
        <v>True</v>
      </c>
    </row>
    <row r="785" spans="1:7" x14ac:dyDescent="0.3">
      <c r="A785" s="4" t="s">
        <v>2784</v>
      </c>
      <c r="B785" s="5" t="s">
        <v>4</v>
      </c>
      <c r="C785" t="str">
        <f t="shared" si="36"/>
        <v>i</v>
      </c>
      <c r="D785">
        <f>VLOOKUP(C785,Pivot_Val_Try!$A$3:$C$24,3,0)</f>
        <v>0.17714285714285713</v>
      </c>
      <c r="E785">
        <f>VLOOKUP(C785,Pivot_Val_Try!$A$3:$C$24,2,0)</f>
        <v>0.82285714285714284</v>
      </c>
      <c r="F785" t="str">
        <f t="shared" si="37"/>
        <v>Female</v>
      </c>
      <c r="G785" t="str">
        <f t="shared" si="38"/>
        <v>False</v>
      </c>
    </row>
    <row r="786" spans="1:7" x14ac:dyDescent="0.3">
      <c r="A786" s="2" t="s">
        <v>2785</v>
      </c>
      <c r="B786" s="3" t="s">
        <v>4</v>
      </c>
      <c r="C786" t="str">
        <f t="shared" si="36"/>
        <v>n</v>
      </c>
      <c r="D786">
        <f>VLOOKUP(C786,Pivot_Val_Try!$A$3:$C$24,3,0)</f>
        <v>0.953125</v>
      </c>
      <c r="E786">
        <f>VLOOKUP(C786,Pivot_Val_Try!$A$3:$C$24,2,0)</f>
        <v>4.6875E-2</v>
      </c>
      <c r="F786" t="str">
        <f t="shared" si="37"/>
        <v>Male</v>
      </c>
      <c r="G786" t="str">
        <f t="shared" si="38"/>
        <v>True</v>
      </c>
    </row>
    <row r="787" spans="1:7" x14ac:dyDescent="0.3">
      <c r="A787" s="4" t="s">
        <v>2786</v>
      </c>
      <c r="B787" s="5" t="s">
        <v>4</v>
      </c>
      <c r="C787" t="str">
        <f t="shared" si="36"/>
        <v>j</v>
      </c>
      <c r="D787">
        <f>VLOOKUP(C787,Pivot_Val_Try!$A$3:$C$24,3,0)</f>
        <v>1</v>
      </c>
      <c r="E787">
        <f>VLOOKUP(C787,Pivot_Val_Try!$A$3:$C$24,2,0)</f>
        <v>0</v>
      </c>
      <c r="F787" t="str">
        <f t="shared" si="37"/>
        <v>Male</v>
      </c>
      <c r="G787" t="str">
        <f t="shared" si="38"/>
        <v>True</v>
      </c>
    </row>
    <row r="788" spans="1:7" x14ac:dyDescent="0.3">
      <c r="A788" s="2" t="s">
        <v>2789</v>
      </c>
      <c r="B788" s="3" t="s">
        <v>4</v>
      </c>
      <c r="C788" t="str">
        <f t="shared" si="36"/>
        <v>n</v>
      </c>
      <c r="D788">
        <f>VLOOKUP(C788,Pivot_Val_Try!$A$3:$C$24,3,0)</f>
        <v>0.953125</v>
      </c>
      <c r="E788">
        <f>VLOOKUP(C788,Pivot_Val_Try!$A$3:$C$24,2,0)</f>
        <v>4.6875E-2</v>
      </c>
      <c r="F788" t="str">
        <f t="shared" si="37"/>
        <v>Male</v>
      </c>
      <c r="G788" t="str">
        <f t="shared" si="38"/>
        <v>True</v>
      </c>
    </row>
    <row r="789" spans="1:7" x14ac:dyDescent="0.3">
      <c r="A789" s="4" t="s">
        <v>2790</v>
      </c>
      <c r="B789" s="5" t="s">
        <v>4</v>
      </c>
      <c r="C789" t="str">
        <f t="shared" si="36"/>
        <v>i</v>
      </c>
      <c r="D789">
        <f>VLOOKUP(C789,Pivot_Val_Try!$A$3:$C$24,3,0)</f>
        <v>0.17714285714285713</v>
      </c>
      <c r="E789">
        <f>VLOOKUP(C789,Pivot_Val_Try!$A$3:$C$24,2,0)</f>
        <v>0.82285714285714284</v>
      </c>
      <c r="F789" t="str">
        <f t="shared" si="37"/>
        <v>Female</v>
      </c>
      <c r="G789" t="str">
        <f t="shared" si="38"/>
        <v>False</v>
      </c>
    </row>
    <row r="790" spans="1:7" x14ac:dyDescent="0.3">
      <c r="A790" s="2" t="s">
        <v>2791</v>
      </c>
      <c r="B790" s="3" t="s">
        <v>4</v>
      </c>
      <c r="C790" t="str">
        <f t="shared" si="36"/>
        <v>h</v>
      </c>
      <c r="D790">
        <f>VLOOKUP(C790,Pivot_Val_Try!$A$3:$C$24,3,0)</f>
        <v>0.96721311475409832</v>
      </c>
      <c r="E790">
        <f>VLOOKUP(C790,Pivot_Val_Try!$A$3:$C$24,2,0)</f>
        <v>3.2786885245901641E-2</v>
      </c>
      <c r="F790" t="str">
        <f t="shared" si="37"/>
        <v>Male</v>
      </c>
      <c r="G790" t="str">
        <f t="shared" si="38"/>
        <v>True</v>
      </c>
    </row>
    <row r="791" spans="1:7" x14ac:dyDescent="0.3">
      <c r="A791" s="4" t="s">
        <v>2793</v>
      </c>
      <c r="B791" s="5" t="s">
        <v>4</v>
      </c>
      <c r="C791" t="str">
        <f t="shared" si="36"/>
        <v>h</v>
      </c>
      <c r="D791">
        <f>VLOOKUP(C791,Pivot_Val_Try!$A$3:$C$24,3,0)</f>
        <v>0.96721311475409832</v>
      </c>
      <c r="E791">
        <f>VLOOKUP(C791,Pivot_Val_Try!$A$3:$C$24,2,0)</f>
        <v>3.2786885245901641E-2</v>
      </c>
      <c r="F791" t="str">
        <f t="shared" si="37"/>
        <v>Male</v>
      </c>
      <c r="G791" t="str">
        <f t="shared" si="38"/>
        <v>True</v>
      </c>
    </row>
    <row r="792" spans="1:7" x14ac:dyDescent="0.3">
      <c r="A792" s="2" t="s">
        <v>2794</v>
      </c>
      <c r="B792" s="3" t="s">
        <v>4</v>
      </c>
      <c r="C792" t="str">
        <f t="shared" si="36"/>
        <v>l</v>
      </c>
      <c r="D792">
        <f>VLOOKUP(C792,Pivot_Val_Try!$A$3:$C$24,3,0)</f>
        <v>0.79069767441860461</v>
      </c>
      <c r="E792">
        <f>VLOOKUP(C792,Pivot_Val_Try!$A$3:$C$24,2,0)</f>
        <v>0.20930232558139536</v>
      </c>
      <c r="F792" t="str">
        <f t="shared" si="37"/>
        <v>Male</v>
      </c>
      <c r="G792" t="str">
        <f t="shared" si="38"/>
        <v>True</v>
      </c>
    </row>
    <row r="793" spans="1:7" x14ac:dyDescent="0.3">
      <c r="A793" s="4" t="s">
        <v>2796</v>
      </c>
      <c r="B793" s="5" t="s">
        <v>4</v>
      </c>
      <c r="C793" t="str">
        <f t="shared" si="36"/>
        <v>a</v>
      </c>
      <c r="D793">
        <f>VLOOKUP(C793,Pivot_Val_Try!$A$3:$C$24,3,0)</f>
        <v>0.26888217522658608</v>
      </c>
      <c r="E793">
        <f>VLOOKUP(C793,Pivot_Val_Try!$A$3:$C$24,2,0)</f>
        <v>0.73111782477341392</v>
      </c>
      <c r="F793" t="str">
        <f t="shared" si="37"/>
        <v>Female</v>
      </c>
      <c r="G793" t="str">
        <f t="shared" si="38"/>
        <v>False</v>
      </c>
    </row>
    <row r="794" spans="1:7" x14ac:dyDescent="0.3">
      <c r="A794" s="2" t="s">
        <v>2797</v>
      </c>
      <c r="B794" s="3" t="s">
        <v>4</v>
      </c>
      <c r="C794" t="str">
        <f t="shared" si="36"/>
        <v>i</v>
      </c>
      <c r="D794">
        <f>VLOOKUP(C794,Pivot_Val_Try!$A$3:$C$24,3,0)</f>
        <v>0.17714285714285713</v>
      </c>
      <c r="E794">
        <f>VLOOKUP(C794,Pivot_Val_Try!$A$3:$C$24,2,0)</f>
        <v>0.82285714285714284</v>
      </c>
      <c r="F794" t="str">
        <f t="shared" si="37"/>
        <v>Female</v>
      </c>
      <c r="G794" t="str">
        <f t="shared" si="38"/>
        <v>False</v>
      </c>
    </row>
    <row r="795" spans="1:7" x14ac:dyDescent="0.3">
      <c r="A795" s="4" t="s">
        <v>2798</v>
      </c>
      <c r="B795" s="5" t="s">
        <v>4</v>
      </c>
      <c r="C795" t="str">
        <f t="shared" si="36"/>
        <v>a</v>
      </c>
      <c r="D795">
        <f>VLOOKUP(C795,Pivot_Val_Try!$A$3:$C$24,3,0)</f>
        <v>0.26888217522658608</v>
      </c>
      <c r="E795">
        <f>VLOOKUP(C795,Pivot_Val_Try!$A$3:$C$24,2,0)</f>
        <v>0.73111782477341392</v>
      </c>
      <c r="F795" t="str">
        <f t="shared" si="37"/>
        <v>Female</v>
      </c>
      <c r="G795" t="str">
        <f t="shared" si="38"/>
        <v>False</v>
      </c>
    </row>
    <row r="796" spans="1:7" x14ac:dyDescent="0.3">
      <c r="A796" s="2" t="s">
        <v>2799</v>
      </c>
      <c r="B796" s="3" t="s">
        <v>4</v>
      </c>
      <c r="C796" t="str">
        <f t="shared" si="36"/>
        <v>y</v>
      </c>
      <c r="D796">
        <f>VLOOKUP(C796,Pivot_Val_Try!$A$3:$C$24,3,0)</f>
        <v>1</v>
      </c>
      <c r="E796">
        <f>VLOOKUP(C796,Pivot_Val_Try!$A$3:$C$24,2,0)</f>
        <v>0</v>
      </c>
      <c r="F796" t="str">
        <f t="shared" si="37"/>
        <v>Male</v>
      </c>
      <c r="G796" t="str">
        <f t="shared" si="38"/>
        <v>True</v>
      </c>
    </row>
    <row r="797" spans="1:7" x14ac:dyDescent="0.3">
      <c r="A797" s="4" t="s">
        <v>2800</v>
      </c>
      <c r="B797" s="5" t="s">
        <v>4</v>
      </c>
      <c r="C797" t="str">
        <f t="shared" si="36"/>
        <v>a</v>
      </c>
      <c r="D797">
        <f>VLOOKUP(C797,Pivot_Val_Try!$A$3:$C$24,3,0)</f>
        <v>0.26888217522658608</v>
      </c>
      <c r="E797">
        <f>VLOOKUP(C797,Pivot_Val_Try!$A$3:$C$24,2,0)</f>
        <v>0.73111782477341392</v>
      </c>
      <c r="F797" t="str">
        <f t="shared" si="37"/>
        <v>Female</v>
      </c>
      <c r="G797" t="str">
        <f t="shared" si="38"/>
        <v>False</v>
      </c>
    </row>
    <row r="798" spans="1:7" x14ac:dyDescent="0.3">
      <c r="A798" s="2" t="s">
        <v>2804</v>
      </c>
      <c r="B798" s="3" t="s">
        <v>4</v>
      </c>
      <c r="C798" t="str">
        <f t="shared" si="36"/>
        <v>u</v>
      </c>
      <c r="D798">
        <f>VLOOKUP(C798,Pivot_Val_Try!$A$3:$C$24,3,0)</f>
        <v>0.95833333333333337</v>
      </c>
      <c r="E798">
        <f>VLOOKUP(C798,Pivot_Val_Try!$A$3:$C$24,2,0)</f>
        <v>4.1666666666666664E-2</v>
      </c>
      <c r="F798" t="str">
        <f t="shared" si="37"/>
        <v>Male</v>
      </c>
      <c r="G798" t="str">
        <f t="shared" si="38"/>
        <v>True</v>
      </c>
    </row>
    <row r="799" spans="1:7" x14ac:dyDescent="0.3">
      <c r="A799" s="4" t="s">
        <v>2807</v>
      </c>
      <c r="B799" s="5" t="s">
        <v>4</v>
      </c>
      <c r="C799" t="str">
        <f t="shared" si="36"/>
        <v>h</v>
      </c>
      <c r="D799">
        <f>VLOOKUP(C799,Pivot_Val_Try!$A$3:$C$24,3,0)</f>
        <v>0.96721311475409832</v>
      </c>
      <c r="E799">
        <f>VLOOKUP(C799,Pivot_Val_Try!$A$3:$C$24,2,0)</f>
        <v>3.2786885245901641E-2</v>
      </c>
      <c r="F799" t="str">
        <f t="shared" si="37"/>
        <v>Male</v>
      </c>
      <c r="G799" t="str">
        <f t="shared" si="38"/>
        <v>True</v>
      </c>
    </row>
    <row r="800" spans="1:7" x14ac:dyDescent="0.3">
      <c r="A800" s="2" t="s">
        <v>2809</v>
      </c>
      <c r="B800" s="3" t="s">
        <v>4</v>
      </c>
      <c r="C800" t="str">
        <f t="shared" si="36"/>
        <v>l</v>
      </c>
      <c r="D800">
        <f>VLOOKUP(C800,Pivot_Val_Try!$A$3:$C$24,3,0)</f>
        <v>0.79069767441860461</v>
      </c>
      <c r="E800">
        <f>VLOOKUP(C800,Pivot_Val_Try!$A$3:$C$24,2,0)</f>
        <v>0.20930232558139536</v>
      </c>
      <c r="F800" t="str">
        <f t="shared" si="37"/>
        <v>Male</v>
      </c>
      <c r="G800" t="str">
        <f t="shared" si="38"/>
        <v>True</v>
      </c>
    </row>
    <row r="801" spans="1:7" x14ac:dyDescent="0.3">
      <c r="A801" s="4" t="s">
        <v>2810</v>
      </c>
      <c r="B801" s="5" t="s">
        <v>4</v>
      </c>
      <c r="C801" t="str">
        <f t="shared" si="36"/>
        <v>j</v>
      </c>
      <c r="D801">
        <f>VLOOKUP(C801,Pivot_Val_Try!$A$3:$C$24,3,0)</f>
        <v>1</v>
      </c>
      <c r="E801">
        <f>VLOOKUP(C801,Pivot_Val_Try!$A$3:$C$24,2,0)</f>
        <v>0</v>
      </c>
      <c r="F801" t="str">
        <f t="shared" si="37"/>
        <v>Male</v>
      </c>
      <c r="G801" t="str">
        <f t="shared" si="38"/>
        <v>True</v>
      </c>
    </row>
    <row r="802" spans="1:7" x14ac:dyDescent="0.3">
      <c r="A802" s="2" t="s">
        <v>2814</v>
      </c>
      <c r="B802" s="3" t="s">
        <v>4</v>
      </c>
      <c r="C802" t="str">
        <f t="shared" si="36"/>
        <v>i</v>
      </c>
      <c r="D802">
        <f>VLOOKUP(C802,Pivot_Val_Try!$A$3:$C$24,3,0)</f>
        <v>0.17714285714285713</v>
      </c>
      <c r="E802">
        <f>VLOOKUP(C802,Pivot_Val_Try!$A$3:$C$24,2,0)</f>
        <v>0.82285714285714284</v>
      </c>
      <c r="F802" t="str">
        <f t="shared" si="37"/>
        <v>Female</v>
      </c>
      <c r="G802" t="str">
        <f t="shared" si="38"/>
        <v>False</v>
      </c>
    </row>
    <row r="803" spans="1:7" x14ac:dyDescent="0.3">
      <c r="A803" s="4" t="s">
        <v>2816</v>
      </c>
      <c r="B803" s="5" t="s">
        <v>4</v>
      </c>
      <c r="C803" t="str">
        <f t="shared" si="36"/>
        <v>h</v>
      </c>
      <c r="D803">
        <f>VLOOKUP(C803,Pivot_Val_Try!$A$3:$C$24,3,0)</f>
        <v>0.96721311475409832</v>
      </c>
      <c r="E803">
        <f>VLOOKUP(C803,Pivot_Val_Try!$A$3:$C$24,2,0)</f>
        <v>3.2786885245901641E-2</v>
      </c>
      <c r="F803" t="str">
        <f t="shared" si="37"/>
        <v>Male</v>
      </c>
      <c r="G803" t="str">
        <f t="shared" si="38"/>
        <v>True</v>
      </c>
    </row>
    <row r="804" spans="1:7" x14ac:dyDescent="0.3">
      <c r="A804" s="2" t="s">
        <v>2819</v>
      </c>
      <c r="B804" s="3" t="s">
        <v>4</v>
      </c>
      <c r="C804" t="str">
        <f t="shared" si="36"/>
        <v>r</v>
      </c>
      <c r="D804">
        <f>VLOOKUP(C804,Pivot_Val_Try!$A$3:$C$24,3,0)</f>
        <v>0.97619047619047616</v>
      </c>
      <c r="E804">
        <f>VLOOKUP(C804,Pivot_Val_Try!$A$3:$C$24,2,0)</f>
        <v>2.3809523809523808E-2</v>
      </c>
      <c r="F804" t="str">
        <f t="shared" si="37"/>
        <v>Male</v>
      </c>
      <c r="G804" t="str">
        <f t="shared" si="38"/>
        <v>True</v>
      </c>
    </row>
    <row r="805" spans="1:7" x14ac:dyDescent="0.3">
      <c r="A805" s="4" t="s">
        <v>2820</v>
      </c>
      <c r="B805" s="5" t="s">
        <v>4</v>
      </c>
      <c r="C805" t="str">
        <f t="shared" si="36"/>
        <v>n</v>
      </c>
      <c r="D805">
        <f>VLOOKUP(C805,Pivot_Val_Try!$A$3:$C$24,3,0)</f>
        <v>0.953125</v>
      </c>
      <c r="E805">
        <f>VLOOKUP(C805,Pivot_Val_Try!$A$3:$C$24,2,0)</f>
        <v>4.6875E-2</v>
      </c>
      <c r="F805" t="str">
        <f t="shared" si="37"/>
        <v>Male</v>
      </c>
      <c r="G805" t="str">
        <f t="shared" si="38"/>
        <v>True</v>
      </c>
    </row>
    <row r="806" spans="1:7" x14ac:dyDescent="0.3">
      <c r="A806" s="2" t="s">
        <v>2821</v>
      </c>
      <c r="B806" s="3" t="s">
        <v>4</v>
      </c>
      <c r="C806" t="str">
        <f t="shared" si="36"/>
        <v>n</v>
      </c>
      <c r="D806">
        <f>VLOOKUP(C806,Pivot_Val_Try!$A$3:$C$24,3,0)</f>
        <v>0.953125</v>
      </c>
      <c r="E806">
        <f>VLOOKUP(C806,Pivot_Val_Try!$A$3:$C$24,2,0)</f>
        <v>4.6875E-2</v>
      </c>
      <c r="F806" t="str">
        <f t="shared" si="37"/>
        <v>Male</v>
      </c>
      <c r="G806" t="str">
        <f t="shared" si="38"/>
        <v>True</v>
      </c>
    </row>
    <row r="807" spans="1:7" x14ac:dyDescent="0.3">
      <c r="A807" s="4" t="s">
        <v>2822</v>
      </c>
      <c r="B807" s="5" t="s">
        <v>4</v>
      </c>
      <c r="C807" t="str">
        <f t="shared" si="36"/>
        <v>a</v>
      </c>
      <c r="D807">
        <f>VLOOKUP(C807,Pivot_Val_Try!$A$3:$C$24,3,0)</f>
        <v>0.26888217522658608</v>
      </c>
      <c r="E807">
        <f>VLOOKUP(C807,Pivot_Val_Try!$A$3:$C$24,2,0)</f>
        <v>0.73111782477341392</v>
      </c>
      <c r="F807" t="str">
        <f t="shared" si="37"/>
        <v>Female</v>
      </c>
      <c r="G807" t="str">
        <f t="shared" si="38"/>
        <v>False</v>
      </c>
    </row>
    <row r="808" spans="1:7" x14ac:dyDescent="0.3">
      <c r="A808" s="2" t="s">
        <v>2824</v>
      </c>
      <c r="B808" s="3" t="s">
        <v>4</v>
      </c>
      <c r="C808" t="str">
        <f t="shared" si="36"/>
        <v>r</v>
      </c>
      <c r="D808">
        <f>VLOOKUP(C808,Pivot_Val_Try!$A$3:$C$24,3,0)</f>
        <v>0.97619047619047616</v>
      </c>
      <c r="E808">
        <f>VLOOKUP(C808,Pivot_Val_Try!$A$3:$C$24,2,0)</f>
        <v>2.3809523809523808E-2</v>
      </c>
      <c r="F808" t="str">
        <f t="shared" si="37"/>
        <v>Male</v>
      </c>
      <c r="G808" t="str">
        <f t="shared" si="38"/>
        <v>True</v>
      </c>
    </row>
    <row r="809" spans="1:7" x14ac:dyDescent="0.3">
      <c r="A809" s="4" t="s">
        <v>2825</v>
      </c>
      <c r="B809" s="5" t="s">
        <v>4</v>
      </c>
      <c r="C809" t="str">
        <f t="shared" si="36"/>
        <v>y</v>
      </c>
      <c r="D809">
        <f>VLOOKUP(C809,Pivot_Val_Try!$A$3:$C$24,3,0)</f>
        <v>1</v>
      </c>
      <c r="E809">
        <f>VLOOKUP(C809,Pivot_Val_Try!$A$3:$C$24,2,0)</f>
        <v>0</v>
      </c>
      <c r="F809" t="str">
        <f t="shared" si="37"/>
        <v>Male</v>
      </c>
      <c r="G809" t="str">
        <f t="shared" si="38"/>
        <v>True</v>
      </c>
    </row>
    <row r="810" spans="1:7" x14ac:dyDescent="0.3">
      <c r="A810" s="2" t="s">
        <v>2826</v>
      </c>
      <c r="B810" s="3" t="s">
        <v>4</v>
      </c>
      <c r="C810" t="str">
        <f t="shared" si="36"/>
        <v>y</v>
      </c>
      <c r="D810">
        <f>VLOOKUP(C810,Pivot_Val_Try!$A$3:$C$24,3,0)</f>
        <v>1</v>
      </c>
      <c r="E810">
        <f>VLOOKUP(C810,Pivot_Val_Try!$A$3:$C$24,2,0)</f>
        <v>0</v>
      </c>
      <c r="F810" t="str">
        <f t="shared" si="37"/>
        <v>Male</v>
      </c>
      <c r="G810" t="str">
        <f t="shared" si="38"/>
        <v>True</v>
      </c>
    </row>
    <row r="811" spans="1:7" x14ac:dyDescent="0.3">
      <c r="A811" s="4" t="s">
        <v>2828</v>
      </c>
      <c r="B811" s="5" t="s">
        <v>4</v>
      </c>
      <c r="C811" t="str">
        <f t="shared" si="36"/>
        <v>a</v>
      </c>
      <c r="D811">
        <f>VLOOKUP(C811,Pivot_Val_Try!$A$3:$C$24,3,0)</f>
        <v>0.26888217522658608</v>
      </c>
      <c r="E811">
        <f>VLOOKUP(C811,Pivot_Val_Try!$A$3:$C$24,2,0)</f>
        <v>0.73111782477341392</v>
      </c>
      <c r="F811" t="str">
        <f t="shared" si="37"/>
        <v>Female</v>
      </c>
      <c r="G811" t="str">
        <f t="shared" si="38"/>
        <v>False</v>
      </c>
    </row>
    <row r="812" spans="1:7" x14ac:dyDescent="0.3">
      <c r="A812" s="2" t="s">
        <v>2829</v>
      </c>
      <c r="B812" s="3" t="s">
        <v>4</v>
      </c>
      <c r="C812" t="str">
        <f t="shared" si="36"/>
        <v>t</v>
      </c>
      <c r="D812">
        <f>VLOOKUP(C812,Pivot_Val_Try!$A$3:$C$24,3,0)</f>
        <v>0.85185185185185186</v>
      </c>
      <c r="E812">
        <f>VLOOKUP(C812,Pivot_Val_Try!$A$3:$C$24,2,0)</f>
        <v>0.14814814814814814</v>
      </c>
      <c r="F812" t="str">
        <f t="shared" si="37"/>
        <v>Male</v>
      </c>
      <c r="G812" t="str">
        <f t="shared" si="38"/>
        <v>True</v>
      </c>
    </row>
    <row r="813" spans="1:7" x14ac:dyDescent="0.3">
      <c r="A813" s="4" t="s">
        <v>2830</v>
      </c>
      <c r="B813" s="5" t="s">
        <v>4</v>
      </c>
      <c r="C813" t="str">
        <f t="shared" si="36"/>
        <v>h</v>
      </c>
      <c r="D813">
        <f>VLOOKUP(C813,Pivot_Val_Try!$A$3:$C$24,3,0)</f>
        <v>0.96721311475409832</v>
      </c>
      <c r="E813">
        <f>VLOOKUP(C813,Pivot_Val_Try!$A$3:$C$24,2,0)</f>
        <v>3.2786885245901641E-2</v>
      </c>
      <c r="F813" t="str">
        <f t="shared" si="37"/>
        <v>Male</v>
      </c>
      <c r="G813" t="str">
        <f t="shared" si="38"/>
        <v>True</v>
      </c>
    </row>
    <row r="814" spans="1:7" x14ac:dyDescent="0.3">
      <c r="A814" s="2" t="s">
        <v>2831</v>
      </c>
      <c r="B814" s="3" t="s">
        <v>4</v>
      </c>
      <c r="C814" t="str">
        <f t="shared" si="36"/>
        <v>h</v>
      </c>
      <c r="D814">
        <f>VLOOKUP(C814,Pivot_Val_Try!$A$3:$C$24,3,0)</f>
        <v>0.96721311475409832</v>
      </c>
      <c r="E814">
        <f>VLOOKUP(C814,Pivot_Val_Try!$A$3:$C$24,2,0)</f>
        <v>3.2786885245901641E-2</v>
      </c>
      <c r="F814" t="str">
        <f t="shared" si="37"/>
        <v>Male</v>
      </c>
      <c r="G814" t="str">
        <f t="shared" si="38"/>
        <v>True</v>
      </c>
    </row>
    <row r="815" spans="1:7" x14ac:dyDescent="0.3">
      <c r="A815" s="4" t="s">
        <v>2833</v>
      </c>
      <c r="B815" s="5" t="s">
        <v>4</v>
      </c>
      <c r="C815" t="str">
        <f t="shared" si="36"/>
        <v>i</v>
      </c>
      <c r="D815">
        <f>VLOOKUP(C815,Pivot_Val_Try!$A$3:$C$24,3,0)</f>
        <v>0.17714285714285713</v>
      </c>
      <c r="E815">
        <f>VLOOKUP(C815,Pivot_Val_Try!$A$3:$C$24,2,0)</f>
        <v>0.82285714285714284</v>
      </c>
      <c r="F815" t="str">
        <f t="shared" si="37"/>
        <v>Female</v>
      </c>
      <c r="G815" t="str">
        <f t="shared" si="38"/>
        <v>False</v>
      </c>
    </row>
    <row r="816" spans="1:7" x14ac:dyDescent="0.3">
      <c r="A816" s="2" t="s">
        <v>2835</v>
      </c>
      <c r="B816" s="3" t="s">
        <v>4</v>
      </c>
      <c r="C816" t="str">
        <f t="shared" si="36"/>
        <v>l</v>
      </c>
      <c r="D816">
        <f>VLOOKUP(C816,Pivot_Val_Try!$A$3:$C$24,3,0)</f>
        <v>0.79069767441860461</v>
      </c>
      <c r="E816">
        <f>VLOOKUP(C816,Pivot_Val_Try!$A$3:$C$24,2,0)</f>
        <v>0.20930232558139536</v>
      </c>
      <c r="F816" t="str">
        <f t="shared" si="37"/>
        <v>Male</v>
      </c>
      <c r="G816" t="str">
        <f t="shared" si="38"/>
        <v>True</v>
      </c>
    </row>
    <row r="817" spans="1:7" x14ac:dyDescent="0.3">
      <c r="A817" s="4" t="s">
        <v>2836</v>
      </c>
      <c r="B817" s="5" t="s">
        <v>4</v>
      </c>
      <c r="C817" t="str">
        <f t="shared" si="36"/>
        <v>r</v>
      </c>
      <c r="D817">
        <f>VLOOKUP(C817,Pivot_Val_Try!$A$3:$C$24,3,0)</f>
        <v>0.97619047619047616</v>
      </c>
      <c r="E817">
        <f>VLOOKUP(C817,Pivot_Val_Try!$A$3:$C$24,2,0)</f>
        <v>2.3809523809523808E-2</v>
      </c>
      <c r="F817" t="str">
        <f t="shared" si="37"/>
        <v>Male</v>
      </c>
      <c r="G817" t="str">
        <f t="shared" si="38"/>
        <v>True</v>
      </c>
    </row>
    <row r="818" spans="1:7" x14ac:dyDescent="0.3">
      <c r="A818" s="2" t="s">
        <v>2838</v>
      </c>
      <c r="B818" s="3" t="s">
        <v>4</v>
      </c>
      <c r="C818" t="str">
        <f t="shared" si="36"/>
        <v>n</v>
      </c>
      <c r="D818">
        <f>VLOOKUP(C818,Pivot_Val_Try!$A$3:$C$24,3,0)</f>
        <v>0.953125</v>
      </c>
      <c r="E818">
        <f>VLOOKUP(C818,Pivot_Val_Try!$A$3:$C$24,2,0)</f>
        <v>4.6875E-2</v>
      </c>
      <c r="F818" t="str">
        <f t="shared" si="37"/>
        <v>Male</v>
      </c>
      <c r="G818" t="str">
        <f t="shared" si="38"/>
        <v>True</v>
      </c>
    </row>
    <row r="819" spans="1:7" x14ac:dyDescent="0.3">
      <c r="A819" s="4" t="s">
        <v>2839</v>
      </c>
      <c r="B819" s="5" t="s">
        <v>4</v>
      </c>
      <c r="C819" t="str">
        <f t="shared" si="36"/>
        <v>u</v>
      </c>
      <c r="D819">
        <f>VLOOKUP(C819,Pivot_Val_Try!$A$3:$C$24,3,0)</f>
        <v>0.95833333333333337</v>
      </c>
      <c r="E819">
        <f>VLOOKUP(C819,Pivot_Val_Try!$A$3:$C$24,2,0)</f>
        <v>4.1666666666666664E-2</v>
      </c>
      <c r="F819" t="str">
        <f t="shared" si="37"/>
        <v>Male</v>
      </c>
      <c r="G819" t="str">
        <f t="shared" si="38"/>
        <v>True</v>
      </c>
    </row>
    <row r="820" spans="1:7" x14ac:dyDescent="0.3">
      <c r="A820" s="2" t="s">
        <v>2842</v>
      </c>
      <c r="B820" s="3" t="s">
        <v>4</v>
      </c>
      <c r="C820" t="str">
        <f t="shared" si="36"/>
        <v>n</v>
      </c>
      <c r="D820">
        <f>VLOOKUP(C820,Pivot_Val_Try!$A$3:$C$24,3,0)</f>
        <v>0.953125</v>
      </c>
      <c r="E820">
        <f>VLOOKUP(C820,Pivot_Val_Try!$A$3:$C$24,2,0)</f>
        <v>4.6875E-2</v>
      </c>
      <c r="F820" t="str">
        <f t="shared" si="37"/>
        <v>Male</v>
      </c>
      <c r="G820" t="str">
        <f t="shared" si="38"/>
        <v>True</v>
      </c>
    </row>
    <row r="821" spans="1:7" x14ac:dyDescent="0.3">
      <c r="A821" s="4" t="s">
        <v>2843</v>
      </c>
      <c r="B821" s="5" t="s">
        <v>4</v>
      </c>
      <c r="C821" t="str">
        <f t="shared" si="36"/>
        <v>d</v>
      </c>
      <c r="D821">
        <f>VLOOKUP(C821,Pivot_Val_Try!$A$3:$C$24,3,0)</f>
        <v>0.91666666666666663</v>
      </c>
      <c r="E821">
        <f>VLOOKUP(C821,Pivot_Val_Try!$A$3:$C$24,2,0)</f>
        <v>8.3333333333333329E-2</v>
      </c>
      <c r="F821" t="str">
        <f t="shared" si="37"/>
        <v>Male</v>
      </c>
      <c r="G821" t="str">
        <f t="shared" si="38"/>
        <v>True</v>
      </c>
    </row>
    <row r="822" spans="1:7" x14ac:dyDescent="0.3">
      <c r="A822" s="2" t="s">
        <v>2845</v>
      </c>
      <c r="B822" s="3" t="s">
        <v>4</v>
      </c>
      <c r="C822" t="str">
        <f t="shared" si="36"/>
        <v>n</v>
      </c>
      <c r="D822">
        <f>VLOOKUP(C822,Pivot_Val_Try!$A$3:$C$24,3,0)</f>
        <v>0.953125</v>
      </c>
      <c r="E822">
        <f>VLOOKUP(C822,Pivot_Val_Try!$A$3:$C$24,2,0)</f>
        <v>4.6875E-2</v>
      </c>
      <c r="F822" t="str">
        <f t="shared" si="37"/>
        <v>Male</v>
      </c>
      <c r="G822" t="str">
        <f t="shared" si="38"/>
        <v>True</v>
      </c>
    </row>
    <row r="823" spans="1:7" x14ac:dyDescent="0.3">
      <c r="A823" s="4" t="s">
        <v>2847</v>
      </c>
      <c r="B823" s="5" t="s">
        <v>4</v>
      </c>
      <c r="C823" t="str">
        <f t="shared" si="36"/>
        <v>a</v>
      </c>
      <c r="D823">
        <f>VLOOKUP(C823,Pivot_Val_Try!$A$3:$C$24,3,0)</f>
        <v>0.26888217522658608</v>
      </c>
      <c r="E823">
        <f>VLOOKUP(C823,Pivot_Val_Try!$A$3:$C$24,2,0)</f>
        <v>0.73111782477341392</v>
      </c>
      <c r="F823" t="str">
        <f t="shared" si="37"/>
        <v>Female</v>
      </c>
      <c r="G823" t="str">
        <f t="shared" si="38"/>
        <v>False</v>
      </c>
    </row>
    <row r="824" spans="1:7" x14ac:dyDescent="0.3">
      <c r="A824" s="2" t="s">
        <v>2848</v>
      </c>
      <c r="B824" s="3" t="s">
        <v>4</v>
      </c>
      <c r="C824" t="str">
        <f t="shared" si="36"/>
        <v>r</v>
      </c>
      <c r="D824">
        <f>VLOOKUP(C824,Pivot_Val_Try!$A$3:$C$24,3,0)</f>
        <v>0.97619047619047616</v>
      </c>
      <c r="E824">
        <f>VLOOKUP(C824,Pivot_Val_Try!$A$3:$C$24,2,0)</f>
        <v>2.3809523809523808E-2</v>
      </c>
      <c r="F824" t="str">
        <f t="shared" si="37"/>
        <v>Male</v>
      </c>
      <c r="G824" t="str">
        <f t="shared" si="38"/>
        <v>True</v>
      </c>
    </row>
    <row r="825" spans="1:7" x14ac:dyDescent="0.3">
      <c r="A825" s="4" t="s">
        <v>2850</v>
      </c>
      <c r="B825" s="5" t="s">
        <v>4</v>
      </c>
      <c r="C825" t="str">
        <f t="shared" si="36"/>
        <v>a</v>
      </c>
      <c r="D825">
        <f>VLOOKUP(C825,Pivot_Val_Try!$A$3:$C$24,3,0)</f>
        <v>0.26888217522658608</v>
      </c>
      <c r="E825">
        <f>VLOOKUP(C825,Pivot_Val_Try!$A$3:$C$24,2,0)</f>
        <v>0.73111782477341392</v>
      </c>
      <c r="F825" t="str">
        <f t="shared" si="37"/>
        <v>Female</v>
      </c>
      <c r="G825" t="str">
        <f t="shared" si="38"/>
        <v>False</v>
      </c>
    </row>
    <row r="826" spans="1:7" x14ac:dyDescent="0.3">
      <c r="A826" s="2" t="s">
        <v>2851</v>
      </c>
      <c r="B826" s="3" t="s">
        <v>4</v>
      </c>
      <c r="C826" t="str">
        <f t="shared" si="36"/>
        <v>v</v>
      </c>
      <c r="D826">
        <f>VLOOKUP(C826,Pivot_Val_Try!$A$3:$C$24,3,0)</f>
        <v>1</v>
      </c>
      <c r="E826">
        <f>VLOOKUP(C826,Pivot_Val_Try!$A$3:$C$24,2,0)</f>
        <v>0</v>
      </c>
      <c r="F826" t="str">
        <f t="shared" si="37"/>
        <v>Male</v>
      </c>
      <c r="G826" t="str">
        <f t="shared" si="38"/>
        <v>True</v>
      </c>
    </row>
    <row r="827" spans="1:7" x14ac:dyDescent="0.3">
      <c r="A827" s="4" t="s">
        <v>2852</v>
      </c>
      <c r="B827" s="5" t="s">
        <v>4</v>
      </c>
      <c r="C827" t="str">
        <f t="shared" si="36"/>
        <v>o</v>
      </c>
      <c r="D827">
        <f>VLOOKUP(C827,Pivot_Val_Try!$A$3:$C$24,3,0)</f>
        <v>1</v>
      </c>
      <c r="E827">
        <f>VLOOKUP(C827,Pivot_Val_Try!$A$3:$C$24,2,0)</f>
        <v>0</v>
      </c>
      <c r="F827" t="str">
        <f t="shared" si="37"/>
        <v>Male</v>
      </c>
      <c r="G827" t="str">
        <f t="shared" si="38"/>
        <v>True</v>
      </c>
    </row>
    <row r="828" spans="1:7" x14ac:dyDescent="0.3">
      <c r="A828" s="2" t="s">
        <v>2853</v>
      </c>
      <c r="B828" s="3" t="s">
        <v>4</v>
      </c>
      <c r="C828" t="str">
        <f t="shared" si="36"/>
        <v>u</v>
      </c>
      <c r="D828">
        <f>VLOOKUP(C828,Pivot_Val_Try!$A$3:$C$24,3,0)</f>
        <v>0.95833333333333337</v>
      </c>
      <c r="E828">
        <f>VLOOKUP(C828,Pivot_Val_Try!$A$3:$C$24,2,0)</f>
        <v>4.1666666666666664E-2</v>
      </c>
      <c r="F828" t="str">
        <f t="shared" si="37"/>
        <v>Male</v>
      </c>
      <c r="G828" t="str">
        <f t="shared" si="38"/>
        <v>True</v>
      </c>
    </row>
    <row r="829" spans="1:7" x14ac:dyDescent="0.3">
      <c r="A829" s="4" t="s">
        <v>2855</v>
      </c>
      <c r="B829" s="5" t="s">
        <v>4</v>
      </c>
      <c r="C829" t="str">
        <f t="shared" si="36"/>
        <v>i</v>
      </c>
      <c r="D829">
        <f>VLOOKUP(C829,Pivot_Val_Try!$A$3:$C$24,3,0)</f>
        <v>0.17714285714285713</v>
      </c>
      <c r="E829">
        <f>VLOOKUP(C829,Pivot_Val_Try!$A$3:$C$24,2,0)</f>
        <v>0.82285714285714284</v>
      </c>
      <c r="F829" t="str">
        <f t="shared" si="37"/>
        <v>Female</v>
      </c>
      <c r="G829" t="str">
        <f t="shared" si="38"/>
        <v>False</v>
      </c>
    </row>
    <row r="830" spans="1:7" x14ac:dyDescent="0.3">
      <c r="A830" s="2" t="s">
        <v>2856</v>
      </c>
      <c r="B830" s="3" t="s">
        <v>4</v>
      </c>
      <c r="C830" t="str">
        <f t="shared" si="36"/>
        <v>m</v>
      </c>
      <c r="D830">
        <f>VLOOKUP(C830,Pivot_Val_Try!$A$3:$C$24,3,0)</f>
        <v>0.73333333333333328</v>
      </c>
      <c r="E830">
        <f>VLOOKUP(C830,Pivot_Val_Try!$A$3:$C$24,2,0)</f>
        <v>0.26666666666666666</v>
      </c>
      <c r="F830" t="str">
        <f t="shared" si="37"/>
        <v>Male</v>
      </c>
      <c r="G830" t="str">
        <f t="shared" si="38"/>
        <v>True</v>
      </c>
    </row>
    <row r="831" spans="1:7" x14ac:dyDescent="0.3">
      <c r="A831" s="4" t="s">
        <v>2858</v>
      </c>
      <c r="B831" s="5" t="s">
        <v>4</v>
      </c>
      <c r="C831" t="str">
        <f t="shared" si="36"/>
        <v>a</v>
      </c>
      <c r="D831">
        <f>VLOOKUP(C831,Pivot_Val_Try!$A$3:$C$24,3,0)</f>
        <v>0.26888217522658608</v>
      </c>
      <c r="E831">
        <f>VLOOKUP(C831,Pivot_Val_Try!$A$3:$C$24,2,0)</f>
        <v>0.73111782477341392</v>
      </c>
      <c r="F831" t="str">
        <f t="shared" si="37"/>
        <v>Female</v>
      </c>
      <c r="G831" t="str">
        <f t="shared" si="38"/>
        <v>False</v>
      </c>
    </row>
    <row r="832" spans="1:7" x14ac:dyDescent="0.3">
      <c r="A832" s="2" t="s">
        <v>2861</v>
      </c>
      <c r="B832" s="3" t="s">
        <v>4</v>
      </c>
      <c r="C832" t="str">
        <f t="shared" si="36"/>
        <v>h</v>
      </c>
      <c r="D832">
        <f>VLOOKUP(C832,Pivot_Val_Try!$A$3:$C$24,3,0)</f>
        <v>0.96721311475409832</v>
      </c>
      <c r="E832">
        <f>VLOOKUP(C832,Pivot_Val_Try!$A$3:$C$24,2,0)</f>
        <v>3.2786885245901641E-2</v>
      </c>
      <c r="F832" t="str">
        <f t="shared" si="37"/>
        <v>Male</v>
      </c>
      <c r="G832" t="str">
        <f t="shared" si="38"/>
        <v>True</v>
      </c>
    </row>
    <row r="833" spans="1:7" x14ac:dyDescent="0.3">
      <c r="A833" s="4" t="s">
        <v>2862</v>
      </c>
      <c r="B833" s="5" t="s">
        <v>4</v>
      </c>
      <c r="C833" t="str">
        <f t="shared" si="36"/>
        <v>b</v>
      </c>
      <c r="D833">
        <f>VLOOKUP(C833,Pivot_Val_Try!$A$3:$C$24,3,0)</f>
        <v>0.8571428571428571</v>
      </c>
      <c r="E833">
        <f>VLOOKUP(C833,Pivot_Val_Try!$A$3:$C$24,2,0)</f>
        <v>0.14285714285714285</v>
      </c>
      <c r="F833" t="str">
        <f t="shared" si="37"/>
        <v>Male</v>
      </c>
      <c r="G833" t="str">
        <f t="shared" si="38"/>
        <v>True</v>
      </c>
    </row>
    <row r="834" spans="1:7" x14ac:dyDescent="0.3">
      <c r="A834" s="2" t="s">
        <v>2863</v>
      </c>
      <c r="B834" s="3" t="s">
        <v>4</v>
      </c>
      <c r="C834" t="str">
        <f t="shared" si="36"/>
        <v>t</v>
      </c>
      <c r="D834">
        <f>VLOOKUP(C834,Pivot_Val_Try!$A$3:$C$24,3,0)</f>
        <v>0.85185185185185186</v>
      </c>
      <c r="E834">
        <f>VLOOKUP(C834,Pivot_Val_Try!$A$3:$C$24,2,0)</f>
        <v>0.14814814814814814</v>
      </c>
      <c r="F834" t="str">
        <f t="shared" si="37"/>
        <v>Male</v>
      </c>
      <c r="G834" t="str">
        <f t="shared" si="38"/>
        <v>True</v>
      </c>
    </row>
    <row r="835" spans="1:7" x14ac:dyDescent="0.3">
      <c r="A835" s="4" t="s">
        <v>2867</v>
      </c>
      <c r="B835" s="5" t="s">
        <v>4</v>
      </c>
      <c r="C835" t="str">
        <f t="shared" ref="C835:C898" si="39">RIGHT(A835)</f>
        <v>a</v>
      </c>
      <c r="D835">
        <f>VLOOKUP(C835,Pivot_Val_Try!$A$3:$C$24,3,0)</f>
        <v>0.26888217522658608</v>
      </c>
      <c r="E835">
        <f>VLOOKUP(C835,Pivot_Val_Try!$A$3:$C$24,2,0)</f>
        <v>0.73111782477341392</v>
      </c>
      <c r="F835" t="str">
        <f t="shared" ref="F835:F898" si="40">IF(D835&gt;E835,"Male","Female")</f>
        <v>Female</v>
      </c>
      <c r="G835" t="str">
        <f t="shared" ref="G835:G898" si="41">IF(B835=F835,"True","False")</f>
        <v>False</v>
      </c>
    </row>
    <row r="836" spans="1:7" x14ac:dyDescent="0.3">
      <c r="A836" s="2" t="s">
        <v>2868</v>
      </c>
      <c r="B836" s="3" t="s">
        <v>4</v>
      </c>
      <c r="C836" t="str">
        <f t="shared" si="39"/>
        <v>v</v>
      </c>
      <c r="D836">
        <f>VLOOKUP(C836,Pivot_Val_Try!$A$3:$C$24,3,0)</f>
        <v>1</v>
      </c>
      <c r="E836">
        <f>VLOOKUP(C836,Pivot_Val_Try!$A$3:$C$24,2,0)</f>
        <v>0</v>
      </c>
      <c r="F836" t="str">
        <f t="shared" si="40"/>
        <v>Male</v>
      </c>
      <c r="G836" t="str">
        <f t="shared" si="41"/>
        <v>True</v>
      </c>
    </row>
    <row r="837" spans="1:7" x14ac:dyDescent="0.3">
      <c r="A837" s="4" t="s">
        <v>2869</v>
      </c>
      <c r="B837" s="5" t="s">
        <v>4</v>
      </c>
      <c r="C837" t="str">
        <f t="shared" si="39"/>
        <v>n</v>
      </c>
      <c r="D837">
        <f>VLOOKUP(C837,Pivot_Val_Try!$A$3:$C$24,3,0)</f>
        <v>0.953125</v>
      </c>
      <c r="E837">
        <f>VLOOKUP(C837,Pivot_Val_Try!$A$3:$C$24,2,0)</f>
        <v>4.6875E-2</v>
      </c>
      <c r="F837" t="str">
        <f t="shared" si="40"/>
        <v>Male</v>
      </c>
      <c r="G837" t="str">
        <f t="shared" si="41"/>
        <v>True</v>
      </c>
    </row>
    <row r="838" spans="1:7" x14ac:dyDescent="0.3">
      <c r="A838" s="2" t="s">
        <v>2870</v>
      </c>
      <c r="B838" s="3" t="s">
        <v>4</v>
      </c>
      <c r="C838" t="str">
        <f t="shared" si="39"/>
        <v>d</v>
      </c>
      <c r="D838">
        <f>VLOOKUP(C838,Pivot_Val_Try!$A$3:$C$24,3,0)</f>
        <v>0.91666666666666663</v>
      </c>
      <c r="E838">
        <f>VLOOKUP(C838,Pivot_Val_Try!$A$3:$C$24,2,0)</f>
        <v>8.3333333333333329E-2</v>
      </c>
      <c r="F838" t="str">
        <f t="shared" si="40"/>
        <v>Male</v>
      </c>
      <c r="G838" t="str">
        <f t="shared" si="41"/>
        <v>True</v>
      </c>
    </row>
    <row r="839" spans="1:7" x14ac:dyDescent="0.3">
      <c r="A839" s="4" t="s">
        <v>2871</v>
      </c>
      <c r="B839" s="5" t="s">
        <v>4</v>
      </c>
      <c r="C839" t="str">
        <f t="shared" si="39"/>
        <v>r</v>
      </c>
      <c r="D839">
        <f>VLOOKUP(C839,Pivot_Val_Try!$A$3:$C$24,3,0)</f>
        <v>0.97619047619047616</v>
      </c>
      <c r="E839">
        <f>VLOOKUP(C839,Pivot_Val_Try!$A$3:$C$24,2,0)</f>
        <v>2.3809523809523808E-2</v>
      </c>
      <c r="F839" t="str">
        <f t="shared" si="40"/>
        <v>Male</v>
      </c>
      <c r="G839" t="str">
        <f t="shared" si="41"/>
        <v>True</v>
      </c>
    </row>
    <row r="840" spans="1:7" x14ac:dyDescent="0.3">
      <c r="A840" s="2" t="s">
        <v>2872</v>
      </c>
      <c r="B840" s="3" t="s">
        <v>4</v>
      </c>
      <c r="C840" t="str">
        <f t="shared" si="39"/>
        <v>k</v>
      </c>
      <c r="D840">
        <f>VLOOKUP(C840,Pivot_Val_Try!$A$3:$C$24,3,0)</f>
        <v>1</v>
      </c>
      <c r="E840">
        <f>VLOOKUP(C840,Pivot_Val_Try!$A$3:$C$24,2,0)</f>
        <v>0</v>
      </c>
      <c r="F840" t="str">
        <f t="shared" si="40"/>
        <v>Male</v>
      </c>
      <c r="G840" t="str">
        <f t="shared" si="41"/>
        <v>True</v>
      </c>
    </row>
    <row r="841" spans="1:7" x14ac:dyDescent="0.3">
      <c r="A841" s="4" t="s">
        <v>2873</v>
      </c>
      <c r="B841" s="5" t="s">
        <v>4</v>
      </c>
      <c r="C841" t="str">
        <f t="shared" si="39"/>
        <v>h</v>
      </c>
      <c r="D841">
        <f>VLOOKUP(C841,Pivot_Val_Try!$A$3:$C$24,3,0)</f>
        <v>0.96721311475409832</v>
      </c>
      <c r="E841">
        <f>VLOOKUP(C841,Pivot_Val_Try!$A$3:$C$24,2,0)</f>
        <v>3.2786885245901641E-2</v>
      </c>
      <c r="F841" t="str">
        <f t="shared" si="40"/>
        <v>Male</v>
      </c>
      <c r="G841" t="str">
        <f t="shared" si="41"/>
        <v>True</v>
      </c>
    </row>
    <row r="842" spans="1:7" x14ac:dyDescent="0.3">
      <c r="A842" s="2" t="s">
        <v>2874</v>
      </c>
      <c r="B842" s="3" t="s">
        <v>4</v>
      </c>
      <c r="C842" t="str">
        <f t="shared" si="39"/>
        <v>e</v>
      </c>
      <c r="D842">
        <f>VLOOKUP(C842,Pivot_Val_Try!$A$3:$C$24,3,0)</f>
        <v>0.5714285714285714</v>
      </c>
      <c r="E842">
        <f>VLOOKUP(C842,Pivot_Val_Try!$A$3:$C$24,2,0)</f>
        <v>0.42857142857142855</v>
      </c>
      <c r="F842" t="str">
        <f t="shared" si="40"/>
        <v>Male</v>
      </c>
      <c r="G842" t="str">
        <f t="shared" si="41"/>
        <v>True</v>
      </c>
    </row>
    <row r="843" spans="1:7" x14ac:dyDescent="0.3">
      <c r="A843" s="4" t="s">
        <v>2875</v>
      </c>
      <c r="B843" s="5" t="s">
        <v>4</v>
      </c>
      <c r="C843" t="str">
        <f t="shared" si="39"/>
        <v>d</v>
      </c>
      <c r="D843">
        <f>VLOOKUP(C843,Pivot_Val_Try!$A$3:$C$24,3,0)</f>
        <v>0.91666666666666663</v>
      </c>
      <c r="E843">
        <f>VLOOKUP(C843,Pivot_Val_Try!$A$3:$C$24,2,0)</f>
        <v>8.3333333333333329E-2</v>
      </c>
      <c r="F843" t="str">
        <f t="shared" si="40"/>
        <v>Male</v>
      </c>
      <c r="G843" t="str">
        <f t="shared" si="41"/>
        <v>True</v>
      </c>
    </row>
    <row r="844" spans="1:7" x14ac:dyDescent="0.3">
      <c r="A844" s="2" t="s">
        <v>2879</v>
      </c>
      <c r="B844" s="3" t="s">
        <v>4</v>
      </c>
      <c r="C844" t="str">
        <f t="shared" si="39"/>
        <v>m</v>
      </c>
      <c r="D844">
        <f>VLOOKUP(C844,Pivot_Val_Try!$A$3:$C$24,3,0)</f>
        <v>0.73333333333333328</v>
      </c>
      <c r="E844">
        <f>VLOOKUP(C844,Pivot_Val_Try!$A$3:$C$24,2,0)</f>
        <v>0.26666666666666666</v>
      </c>
      <c r="F844" t="str">
        <f t="shared" si="40"/>
        <v>Male</v>
      </c>
      <c r="G844" t="str">
        <f t="shared" si="41"/>
        <v>True</v>
      </c>
    </row>
    <row r="845" spans="1:7" x14ac:dyDescent="0.3">
      <c r="A845" s="4" t="s">
        <v>2880</v>
      </c>
      <c r="B845" s="5" t="s">
        <v>4</v>
      </c>
      <c r="C845" t="str">
        <f t="shared" si="39"/>
        <v>n</v>
      </c>
      <c r="D845">
        <f>VLOOKUP(C845,Pivot_Val_Try!$A$3:$C$24,3,0)</f>
        <v>0.953125</v>
      </c>
      <c r="E845">
        <f>VLOOKUP(C845,Pivot_Val_Try!$A$3:$C$24,2,0)</f>
        <v>4.6875E-2</v>
      </c>
      <c r="F845" t="str">
        <f t="shared" si="40"/>
        <v>Male</v>
      </c>
      <c r="G845" t="str">
        <f t="shared" si="41"/>
        <v>True</v>
      </c>
    </row>
    <row r="846" spans="1:7" x14ac:dyDescent="0.3">
      <c r="A846" s="2" t="s">
        <v>2882</v>
      </c>
      <c r="B846" s="3" t="s">
        <v>4</v>
      </c>
      <c r="C846" t="str">
        <f t="shared" si="39"/>
        <v>h</v>
      </c>
      <c r="D846">
        <f>VLOOKUP(C846,Pivot_Val_Try!$A$3:$C$24,3,0)</f>
        <v>0.96721311475409832</v>
      </c>
      <c r="E846">
        <f>VLOOKUP(C846,Pivot_Val_Try!$A$3:$C$24,2,0)</f>
        <v>3.2786885245901641E-2</v>
      </c>
      <c r="F846" t="str">
        <f t="shared" si="40"/>
        <v>Male</v>
      </c>
      <c r="G846" t="str">
        <f t="shared" si="41"/>
        <v>True</v>
      </c>
    </row>
    <row r="847" spans="1:7" x14ac:dyDescent="0.3">
      <c r="A847" s="4" t="s">
        <v>2883</v>
      </c>
      <c r="B847" s="5" t="s">
        <v>4</v>
      </c>
      <c r="C847" t="str">
        <f t="shared" si="39"/>
        <v>s</v>
      </c>
      <c r="D847">
        <f>VLOOKUP(C847,Pivot_Val_Try!$A$3:$C$24,3,0)</f>
        <v>0.88888888888888884</v>
      </c>
      <c r="E847">
        <f>VLOOKUP(C847,Pivot_Val_Try!$A$3:$C$24,2,0)</f>
        <v>0.1111111111111111</v>
      </c>
      <c r="F847" t="str">
        <f t="shared" si="40"/>
        <v>Male</v>
      </c>
      <c r="G847" t="str">
        <f t="shared" si="41"/>
        <v>True</v>
      </c>
    </row>
    <row r="848" spans="1:7" x14ac:dyDescent="0.3">
      <c r="A848" s="2" t="s">
        <v>2884</v>
      </c>
      <c r="B848" s="3" t="s">
        <v>4</v>
      </c>
      <c r="C848" t="str">
        <f t="shared" si="39"/>
        <v>i</v>
      </c>
      <c r="D848">
        <f>VLOOKUP(C848,Pivot_Val_Try!$A$3:$C$24,3,0)</f>
        <v>0.17714285714285713</v>
      </c>
      <c r="E848">
        <f>VLOOKUP(C848,Pivot_Val_Try!$A$3:$C$24,2,0)</f>
        <v>0.82285714285714284</v>
      </c>
      <c r="F848" t="str">
        <f t="shared" si="40"/>
        <v>Female</v>
      </c>
      <c r="G848" t="str">
        <f t="shared" si="41"/>
        <v>False</v>
      </c>
    </row>
    <row r="849" spans="1:7" x14ac:dyDescent="0.3">
      <c r="A849" s="4" t="s">
        <v>2886</v>
      </c>
      <c r="B849" s="5" t="s">
        <v>4</v>
      </c>
      <c r="C849" t="str">
        <f t="shared" si="39"/>
        <v>y</v>
      </c>
      <c r="D849">
        <f>VLOOKUP(C849,Pivot_Val_Try!$A$3:$C$24,3,0)</f>
        <v>1</v>
      </c>
      <c r="E849">
        <f>VLOOKUP(C849,Pivot_Val_Try!$A$3:$C$24,2,0)</f>
        <v>0</v>
      </c>
      <c r="F849" t="str">
        <f t="shared" si="40"/>
        <v>Male</v>
      </c>
      <c r="G849" t="str">
        <f t="shared" si="41"/>
        <v>True</v>
      </c>
    </row>
    <row r="850" spans="1:7" x14ac:dyDescent="0.3">
      <c r="A850" s="2" t="s">
        <v>2893</v>
      </c>
      <c r="B850" s="3" t="s">
        <v>4</v>
      </c>
      <c r="C850" t="str">
        <f t="shared" si="39"/>
        <v>l</v>
      </c>
      <c r="D850">
        <f>VLOOKUP(C850,Pivot_Val_Try!$A$3:$C$24,3,0)</f>
        <v>0.79069767441860461</v>
      </c>
      <c r="E850">
        <f>VLOOKUP(C850,Pivot_Val_Try!$A$3:$C$24,2,0)</f>
        <v>0.20930232558139536</v>
      </c>
      <c r="F850" t="str">
        <f t="shared" si="40"/>
        <v>Male</v>
      </c>
      <c r="G850" t="str">
        <f t="shared" si="41"/>
        <v>True</v>
      </c>
    </row>
    <row r="851" spans="1:7" x14ac:dyDescent="0.3">
      <c r="A851" s="4" t="s">
        <v>2897</v>
      </c>
      <c r="B851" s="5" t="s">
        <v>4</v>
      </c>
      <c r="C851" t="str">
        <f t="shared" si="39"/>
        <v>n</v>
      </c>
      <c r="D851">
        <f>VLOOKUP(C851,Pivot_Val_Try!$A$3:$C$24,3,0)</f>
        <v>0.953125</v>
      </c>
      <c r="E851">
        <f>VLOOKUP(C851,Pivot_Val_Try!$A$3:$C$24,2,0)</f>
        <v>4.6875E-2</v>
      </c>
      <c r="F851" t="str">
        <f t="shared" si="40"/>
        <v>Male</v>
      </c>
      <c r="G851" t="str">
        <f t="shared" si="41"/>
        <v>True</v>
      </c>
    </row>
    <row r="852" spans="1:7" x14ac:dyDescent="0.3">
      <c r="A852" s="2" t="s">
        <v>2899</v>
      </c>
      <c r="B852" s="3" t="s">
        <v>4</v>
      </c>
      <c r="C852" t="str">
        <f t="shared" si="39"/>
        <v>l</v>
      </c>
      <c r="D852">
        <f>VLOOKUP(C852,Pivot_Val_Try!$A$3:$C$24,3,0)</f>
        <v>0.79069767441860461</v>
      </c>
      <c r="E852">
        <f>VLOOKUP(C852,Pivot_Val_Try!$A$3:$C$24,2,0)</f>
        <v>0.20930232558139536</v>
      </c>
      <c r="F852" t="str">
        <f t="shared" si="40"/>
        <v>Male</v>
      </c>
      <c r="G852" t="str">
        <f t="shared" si="41"/>
        <v>True</v>
      </c>
    </row>
    <row r="853" spans="1:7" x14ac:dyDescent="0.3">
      <c r="A853" s="4" t="s">
        <v>2900</v>
      </c>
      <c r="B853" s="5" t="s">
        <v>4</v>
      </c>
      <c r="C853" t="str">
        <f t="shared" si="39"/>
        <v>h</v>
      </c>
      <c r="D853">
        <f>VLOOKUP(C853,Pivot_Val_Try!$A$3:$C$24,3,0)</f>
        <v>0.96721311475409832</v>
      </c>
      <c r="E853">
        <f>VLOOKUP(C853,Pivot_Val_Try!$A$3:$C$24,2,0)</f>
        <v>3.2786885245901641E-2</v>
      </c>
      <c r="F853" t="str">
        <f t="shared" si="40"/>
        <v>Male</v>
      </c>
      <c r="G853" t="str">
        <f t="shared" si="41"/>
        <v>True</v>
      </c>
    </row>
    <row r="854" spans="1:7" x14ac:dyDescent="0.3">
      <c r="A854" s="2" t="s">
        <v>2901</v>
      </c>
      <c r="B854" s="3" t="s">
        <v>4</v>
      </c>
      <c r="C854" t="str">
        <f t="shared" si="39"/>
        <v>a</v>
      </c>
      <c r="D854">
        <f>VLOOKUP(C854,Pivot_Val_Try!$A$3:$C$24,3,0)</f>
        <v>0.26888217522658608</v>
      </c>
      <c r="E854">
        <f>VLOOKUP(C854,Pivot_Val_Try!$A$3:$C$24,2,0)</f>
        <v>0.73111782477341392</v>
      </c>
      <c r="F854" t="str">
        <f t="shared" si="40"/>
        <v>Female</v>
      </c>
      <c r="G854" t="str">
        <f t="shared" si="41"/>
        <v>False</v>
      </c>
    </row>
    <row r="855" spans="1:7" x14ac:dyDescent="0.3">
      <c r="A855" s="4" t="s">
        <v>2902</v>
      </c>
      <c r="B855" s="5" t="s">
        <v>4</v>
      </c>
      <c r="C855" t="str">
        <f t="shared" si="39"/>
        <v>u</v>
      </c>
      <c r="D855">
        <f>VLOOKUP(C855,Pivot_Val_Try!$A$3:$C$24,3,0)</f>
        <v>0.95833333333333337</v>
      </c>
      <c r="E855">
        <f>VLOOKUP(C855,Pivot_Val_Try!$A$3:$C$24,2,0)</f>
        <v>4.1666666666666664E-2</v>
      </c>
      <c r="F855" t="str">
        <f t="shared" si="40"/>
        <v>Male</v>
      </c>
      <c r="G855" t="str">
        <f t="shared" si="41"/>
        <v>True</v>
      </c>
    </row>
    <row r="856" spans="1:7" x14ac:dyDescent="0.3">
      <c r="A856" s="2" t="s">
        <v>2904</v>
      </c>
      <c r="B856" s="3" t="s">
        <v>4</v>
      </c>
      <c r="C856" t="str">
        <f t="shared" si="39"/>
        <v>d</v>
      </c>
      <c r="D856">
        <f>VLOOKUP(C856,Pivot_Val_Try!$A$3:$C$24,3,0)</f>
        <v>0.91666666666666663</v>
      </c>
      <c r="E856">
        <f>VLOOKUP(C856,Pivot_Val_Try!$A$3:$C$24,2,0)</f>
        <v>8.3333333333333329E-2</v>
      </c>
      <c r="F856" t="str">
        <f t="shared" si="40"/>
        <v>Male</v>
      </c>
      <c r="G856" t="str">
        <f t="shared" si="41"/>
        <v>True</v>
      </c>
    </row>
    <row r="857" spans="1:7" x14ac:dyDescent="0.3">
      <c r="A857" s="4" t="s">
        <v>2906</v>
      </c>
      <c r="B857" s="5" t="s">
        <v>4</v>
      </c>
      <c r="C857" t="str">
        <f t="shared" si="39"/>
        <v>a</v>
      </c>
      <c r="D857">
        <f>VLOOKUP(C857,Pivot_Val_Try!$A$3:$C$24,3,0)</f>
        <v>0.26888217522658608</v>
      </c>
      <c r="E857">
        <f>VLOOKUP(C857,Pivot_Val_Try!$A$3:$C$24,2,0)</f>
        <v>0.73111782477341392</v>
      </c>
      <c r="F857" t="str">
        <f t="shared" si="40"/>
        <v>Female</v>
      </c>
      <c r="G857" t="str">
        <f t="shared" si="41"/>
        <v>False</v>
      </c>
    </row>
    <row r="858" spans="1:7" x14ac:dyDescent="0.3">
      <c r="A858" s="2" t="s">
        <v>2907</v>
      </c>
      <c r="B858" s="3" t="s">
        <v>4</v>
      </c>
      <c r="C858" t="str">
        <f t="shared" si="39"/>
        <v>r</v>
      </c>
      <c r="D858">
        <f>VLOOKUP(C858,Pivot_Val_Try!$A$3:$C$24,3,0)</f>
        <v>0.97619047619047616</v>
      </c>
      <c r="E858">
        <f>VLOOKUP(C858,Pivot_Val_Try!$A$3:$C$24,2,0)</f>
        <v>2.3809523809523808E-2</v>
      </c>
      <c r="F858" t="str">
        <f t="shared" si="40"/>
        <v>Male</v>
      </c>
      <c r="G858" t="str">
        <f t="shared" si="41"/>
        <v>True</v>
      </c>
    </row>
    <row r="859" spans="1:7" x14ac:dyDescent="0.3">
      <c r="A859" s="4" t="s">
        <v>2908</v>
      </c>
      <c r="B859" s="5" t="s">
        <v>4</v>
      </c>
      <c r="C859" t="str">
        <f t="shared" si="39"/>
        <v>a</v>
      </c>
      <c r="D859">
        <f>VLOOKUP(C859,Pivot_Val_Try!$A$3:$C$24,3,0)</f>
        <v>0.26888217522658608</v>
      </c>
      <c r="E859">
        <f>VLOOKUP(C859,Pivot_Val_Try!$A$3:$C$24,2,0)</f>
        <v>0.73111782477341392</v>
      </c>
      <c r="F859" t="str">
        <f t="shared" si="40"/>
        <v>Female</v>
      </c>
      <c r="G859" t="str">
        <f t="shared" si="41"/>
        <v>False</v>
      </c>
    </row>
    <row r="860" spans="1:7" x14ac:dyDescent="0.3">
      <c r="A860" s="2" t="s">
        <v>2912</v>
      </c>
      <c r="B860" s="3" t="s">
        <v>4</v>
      </c>
      <c r="C860" t="str">
        <f t="shared" si="39"/>
        <v>a</v>
      </c>
      <c r="D860">
        <f>VLOOKUP(C860,Pivot_Val_Try!$A$3:$C$24,3,0)</f>
        <v>0.26888217522658608</v>
      </c>
      <c r="E860">
        <f>VLOOKUP(C860,Pivot_Val_Try!$A$3:$C$24,2,0)</f>
        <v>0.73111782477341392</v>
      </c>
      <c r="F860" t="str">
        <f t="shared" si="40"/>
        <v>Female</v>
      </c>
      <c r="G860" t="str">
        <f t="shared" si="41"/>
        <v>False</v>
      </c>
    </row>
    <row r="861" spans="1:7" x14ac:dyDescent="0.3">
      <c r="A861" s="4" t="s">
        <v>2913</v>
      </c>
      <c r="B861" s="5" t="s">
        <v>4</v>
      </c>
      <c r="C861" t="str">
        <f t="shared" si="39"/>
        <v>l</v>
      </c>
      <c r="D861">
        <f>VLOOKUP(C861,Pivot_Val_Try!$A$3:$C$24,3,0)</f>
        <v>0.79069767441860461</v>
      </c>
      <c r="E861">
        <f>VLOOKUP(C861,Pivot_Val_Try!$A$3:$C$24,2,0)</f>
        <v>0.20930232558139536</v>
      </c>
      <c r="F861" t="str">
        <f t="shared" si="40"/>
        <v>Male</v>
      </c>
      <c r="G861" t="str">
        <f t="shared" si="41"/>
        <v>True</v>
      </c>
    </row>
    <row r="862" spans="1:7" x14ac:dyDescent="0.3">
      <c r="A862" s="2" t="s">
        <v>2914</v>
      </c>
      <c r="B862" s="3" t="s">
        <v>4</v>
      </c>
      <c r="C862" t="str">
        <f t="shared" si="39"/>
        <v>p</v>
      </c>
      <c r="D862">
        <f>VLOOKUP(C862,Pivot_Val_Try!$A$3:$C$24,3,0)</f>
        <v>1</v>
      </c>
      <c r="E862">
        <f>VLOOKUP(C862,Pivot_Val_Try!$A$3:$C$24,2,0)</f>
        <v>0</v>
      </c>
      <c r="F862" t="str">
        <f t="shared" si="40"/>
        <v>Male</v>
      </c>
      <c r="G862" t="str">
        <f t="shared" si="41"/>
        <v>True</v>
      </c>
    </row>
    <row r="863" spans="1:7" x14ac:dyDescent="0.3">
      <c r="A863" s="4" t="s">
        <v>1807</v>
      </c>
      <c r="B863" s="5" t="s">
        <v>4</v>
      </c>
      <c r="C863" t="str">
        <f t="shared" si="39"/>
        <v>a</v>
      </c>
      <c r="D863">
        <f>VLOOKUP(C863,Pivot_Val_Try!$A$3:$C$24,3,0)</f>
        <v>0.26888217522658608</v>
      </c>
      <c r="E863">
        <f>VLOOKUP(C863,Pivot_Val_Try!$A$3:$C$24,2,0)</f>
        <v>0.73111782477341392</v>
      </c>
      <c r="F863" t="str">
        <f t="shared" si="40"/>
        <v>Female</v>
      </c>
      <c r="G863" t="str">
        <f t="shared" si="41"/>
        <v>False</v>
      </c>
    </row>
    <row r="864" spans="1:7" x14ac:dyDescent="0.3">
      <c r="A864" s="2" t="s">
        <v>2922</v>
      </c>
      <c r="B864" s="3" t="s">
        <v>4</v>
      </c>
      <c r="C864" t="str">
        <f t="shared" si="39"/>
        <v>e</v>
      </c>
      <c r="D864">
        <f>VLOOKUP(C864,Pivot_Val_Try!$A$3:$C$24,3,0)</f>
        <v>0.5714285714285714</v>
      </c>
      <c r="E864">
        <f>VLOOKUP(C864,Pivot_Val_Try!$A$3:$C$24,2,0)</f>
        <v>0.42857142857142855</v>
      </c>
      <c r="F864" t="str">
        <f t="shared" si="40"/>
        <v>Male</v>
      </c>
      <c r="G864" t="str">
        <f t="shared" si="41"/>
        <v>True</v>
      </c>
    </row>
    <row r="865" spans="1:7" x14ac:dyDescent="0.3">
      <c r="A865" s="4" t="s">
        <v>2924</v>
      </c>
      <c r="B865" s="5" t="s">
        <v>4</v>
      </c>
      <c r="C865" t="str">
        <f t="shared" si="39"/>
        <v>k</v>
      </c>
      <c r="D865">
        <f>VLOOKUP(C865,Pivot_Val_Try!$A$3:$C$24,3,0)</f>
        <v>1</v>
      </c>
      <c r="E865">
        <f>VLOOKUP(C865,Pivot_Val_Try!$A$3:$C$24,2,0)</f>
        <v>0</v>
      </c>
      <c r="F865" t="str">
        <f t="shared" si="40"/>
        <v>Male</v>
      </c>
      <c r="G865" t="str">
        <f t="shared" si="41"/>
        <v>True</v>
      </c>
    </row>
    <row r="866" spans="1:7" x14ac:dyDescent="0.3">
      <c r="A866" s="2" t="s">
        <v>2926</v>
      </c>
      <c r="B866" s="3" t="s">
        <v>4</v>
      </c>
      <c r="C866" t="str">
        <f t="shared" si="39"/>
        <v>l</v>
      </c>
      <c r="D866">
        <f>VLOOKUP(C866,Pivot_Val_Try!$A$3:$C$24,3,0)</f>
        <v>0.79069767441860461</v>
      </c>
      <c r="E866">
        <f>VLOOKUP(C866,Pivot_Val_Try!$A$3:$C$24,2,0)</f>
        <v>0.20930232558139536</v>
      </c>
      <c r="F866" t="str">
        <f t="shared" si="40"/>
        <v>Male</v>
      </c>
      <c r="G866" t="str">
        <f t="shared" si="41"/>
        <v>True</v>
      </c>
    </row>
    <row r="867" spans="1:7" x14ac:dyDescent="0.3">
      <c r="A867" s="4" t="s">
        <v>2927</v>
      </c>
      <c r="B867" s="5" t="s">
        <v>4</v>
      </c>
      <c r="C867" t="str">
        <f t="shared" si="39"/>
        <v>r</v>
      </c>
      <c r="D867">
        <f>VLOOKUP(C867,Pivot_Val_Try!$A$3:$C$24,3,0)</f>
        <v>0.97619047619047616</v>
      </c>
      <c r="E867">
        <f>VLOOKUP(C867,Pivot_Val_Try!$A$3:$C$24,2,0)</f>
        <v>2.3809523809523808E-2</v>
      </c>
      <c r="F867" t="str">
        <f t="shared" si="40"/>
        <v>Male</v>
      </c>
      <c r="G867" t="str">
        <f t="shared" si="41"/>
        <v>True</v>
      </c>
    </row>
    <row r="868" spans="1:7" x14ac:dyDescent="0.3">
      <c r="A868" s="2" t="s">
        <v>2929</v>
      </c>
      <c r="B868" s="3" t="s">
        <v>4</v>
      </c>
      <c r="C868" t="str">
        <f t="shared" si="39"/>
        <v>a</v>
      </c>
      <c r="D868">
        <f>VLOOKUP(C868,Pivot_Val_Try!$A$3:$C$24,3,0)</f>
        <v>0.26888217522658608</v>
      </c>
      <c r="E868">
        <f>VLOOKUP(C868,Pivot_Val_Try!$A$3:$C$24,2,0)</f>
        <v>0.73111782477341392</v>
      </c>
      <c r="F868" t="str">
        <f t="shared" si="40"/>
        <v>Female</v>
      </c>
      <c r="G868" t="str">
        <f t="shared" si="41"/>
        <v>False</v>
      </c>
    </row>
    <row r="869" spans="1:7" x14ac:dyDescent="0.3">
      <c r="A869" s="4" t="s">
        <v>2931</v>
      </c>
      <c r="B869" s="5" t="s">
        <v>4</v>
      </c>
      <c r="C869" t="str">
        <f t="shared" si="39"/>
        <v>r</v>
      </c>
      <c r="D869">
        <f>VLOOKUP(C869,Pivot_Val_Try!$A$3:$C$24,3,0)</f>
        <v>0.97619047619047616</v>
      </c>
      <c r="E869">
        <f>VLOOKUP(C869,Pivot_Val_Try!$A$3:$C$24,2,0)</f>
        <v>2.3809523809523808E-2</v>
      </c>
      <c r="F869" t="str">
        <f t="shared" si="40"/>
        <v>Male</v>
      </c>
      <c r="G869" t="str">
        <f t="shared" si="41"/>
        <v>True</v>
      </c>
    </row>
    <row r="870" spans="1:7" x14ac:dyDescent="0.3">
      <c r="A870" s="2" t="s">
        <v>2932</v>
      </c>
      <c r="B870" s="3" t="s">
        <v>4</v>
      </c>
      <c r="C870" t="str">
        <f t="shared" si="39"/>
        <v>u</v>
      </c>
      <c r="D870">
        <f>VLOOKUP(C870,Pivot_Val_Try!$A$3:$C$24,3,0)</f>
        <v>0.95833333333333337</v>
      </c>
      <c r="E870">
        <f>VLOOKUP(C870,Pivot_Val_Try!$A$3:$C$24,2,0)</f>
        <v>4.1666666666666664E-2</v>
      </c>
      <c r="F870" t="str">
        <f t="shared" si="40"/>
        <v>Male</v>
      </c>
      <c r="G870" t="str">
        <f t="shared" si="41"/>
        <v>True</v>
      </c>
    </row>
    <row r="871" spans="1:7" x14ac:dyDescent="0.3">
      <c r="A871" s="4" t="s">
        <v>2934</v>
      </c>
      <c r="B871" s="5" t="s">
        <v>4</v>
      </c>
      <c r="C871" t="str">
        <f t="shared" si="39"/>
        <v>t</v>
      </c>
      <c r="D871">
        <f>VLOOKUP(C871,Pivot_Val_Try!$A$3:$C$24,3,0)</f>
        <v>0.85185185185185186</v>
      </c>
      <c r="E871">
        <f>VLOOKUP(C871,Pivot_Val_Try!$A$3:$C$24,2,0)</f>
        <v>0.14814814814814814</v>
      </c>
      <c r="F871" t="str">
        <f t="shared" si="40"/>
        <v>Male</v>
      </c>
      <c r="G871" t="str">
        <f t="shared" si="41"/>
        <v>True</v>
      </c>
    </row>
    <row r="872" spans="1:7" x14ac:dyDescent="0.3">
      <c r="A872" s="2" t="s">
        <v>2938</v>
      </c>
      <c r="B872" s="3" t="s">
        <v>4</v>
      </c>
      <c r="C872" t="str">
        <f t="shared" si="39"/>
        <v>i</v>
      </c>
      <c r="D872">
        <f>VLOOKUP(C872,Pivot_Val_Try!$A$3:$C$24,3,0)</f>
        <v>0.17714285714285713</v>
      </c>
      <c r="E872">
        <f>VLOOKUP(C872,Pivot_Val_Try!$A$3:$C$24,2,0)</f>
        <v>0.82285714285714284</v>
      </c>
      <c r="F872" t="str">
        <f t="shared" si="40"/>
        <v>Female</v>
      </c>
      <c r="G872" t="str">
        <f t="shared" si="41"/>
        <v>False</v>
      </c>
    </row>
    <row r="873" spans="1:7" x14ac:dyDescent="0.3">
      <c r="A873" s="4" t="s">
        <v>2939</v>
      </c>
      <c r="B873" s="5" t="s">
        <v>4</v>
      </c>
      <c r="C873" t="str">
        <f t="shared" si="39"/>
        <v>a</v>
      </c>
      <c r="D873">
        <f>VLOOKUP(C873,Pivot_Val_Try!$A$3:$C$24,3,0)</f>
        <v>0.26888217522658608</v>
      </c>
      <c r="E873">
        <f>VLOOKUP(C873,Pivot_Val_Try!$A$3:$C$24,2,0)</f>
        <v>0.73111782477341392</v>
      </c>
      <c r="F873" t="str">
        <f t="shared" si="40"/>
        <v>Female</v>
      </c>
      <c r="G873" t="str">
        <f t="shared" si="41"/>
        <v>False</v>
      </c>
    </row>
    <row r="874" spans="1:7" x14ac:dyDescent="0.3">
      <c r="A874" s="2" t="s">
        <v>2941</v>
      </c>
      <c r="B874" s="3" t="s">
        <v>4</v>
      </c>
      <c r="C874" t="str">
        <f t="shared" si="39"/>
        <v>n</v>
      </c>
      <c r="D874">
        <f>VLOOKUP(C874,Pivot_Val_Try!$A$3:$C$24,3,0)</f>
        <v>0.953125</v>
      </c>
      <c r="E874">
        <f>VLOOKUP(C874,Pivot_Val_Try!$A$3:$C$24,2,0)</f>
        <v>4.6875E-2</v>
      </c>
      <c r="F874" t="str">
        <f t="shared" si="40"/>
        <v>Male</v>
      </c>
      <c r="G874" t="str">
        <f t="shared" si="41"/>
        <v>True</v>
      </c>
    </row>
    <row r="875" spans="1:7" x14ac:dyDescent="0.3">
      <c r="A875" s="4" t="s">
        <v>2943</v>
      </c>
      <c r="B875" s="5" t="s">
        <v>4</v>
      </c>
      <c r="C875" t="str">
        <f t="shared" si="39"/>
        <v>g</v>
      </c>
      <c r="D875">
        <f>VLOOKUP(C875,Pivot_Val_Try!$A$3:$C$24,3,0)</f>
        <v>0.8</v>
      </c>
      <c r="E875">
        <f>VLOOKUP(C875,Pivot_Val_Try!$A$3:$C$24,2,0)</f>
        <v>0.2</v>
      </c>
      <c r="F875" t="str">
        <f t="shared" si="40"/>
        <v>Male</v>
      </c>
      <c r="G875" t="str">
        <f t="shared" si="41"/>
        <v>True</v>
      </c>
    </row>
    <row r="876" spans="1:7" x14ac:dyDescent="0.3">
      <c r="A876" s="2" t="s">
        <v>2944</v>
      </c>
      <c r="B876" s="3" t="s">
        <v>4</v>
      </c>
      <c r="C876" t="str">
        <f t="shared" si="39"/>
        <v>y</v>
      </c>
      <c r="D876">
        <f>VLOOKUP(C876,Pivot_Val_Try!$A$3:$C$24,3,0)</f>
        <v>1</v>
      </c>
      <c r="E876">
        <f>VLOOKUP(C876,Pivot_Val_Try!$A$3:$C$24,2,0)</f>
        <v>0</v>
      </c>
      <c r="F876" t="str">
        <f t="shared" si="40"/>
        <v>Male</v>
      </c>
      <c r="G876" t="str">
        <f t="shared" si="41"/>
        <v>True</v>
      </c>
    </row>
    <row r="877" spans="1:7" x14ac:dyDescent="0.3">
      <c r="A877" s="4" t="s">
        <v>2946</v>
      </c>
      <c r="B877" s="5" t="s">
        <v>4</v>
      </c>
      <c r="C877" t="str">
        <f t="shared" si="39"/>
        <v>u</v>
      </c>
      <c r="D877">
        <f>VLOOKUP(C877,Pivot_Val_Try!$A$3:$C$24,3,0)</f>
        <v>0.95833333333333337</v>
      </c>
      <c r="E877">
        <f>VLOOKUP(C877,Pivot_Val_Try!$A$3:$C$24,2,0)</f>
        <v>4.1666666666666664E-2</v>
      </c>
      <c r="F877" t="str">
        <f t="shared" si="40"/>
        <v>Male</v>
      </c>
      <c r="G877" t="str">
        <f t="shared" si="41"/>
        <v>True</v>
      </c>
    </row>
    <row r="878" spans="1:7" x14ac:dyDescent="0.3">
      <c r="A878" s="2" t="s">
        <v>2948</v>
      </c>
      <c r="B878" s="3" t="s">
        <v>4</v>
      </c>
      <c r="C878" t="str">
        <f t="shared" si="39"/>
        <v>l</v>
      </c>
      <c r="D878">
        <f>VLOOKUP(C878,Pivot_Val_Try!$A$3:$C$24,3,0)</f>
        <v>0.79069767441860461</v>
      </c>
      <c r="E878">
        <f>VLOOKUP(C878,Pivot_Val_Try!$A$3:$C$24,2,0)</f>
        <v>0.20930232558139536</v>
      </c>
      <c r="F878" t="str">
        <f t="shared" si="40"/>
        <v>Male</v>
      </c>
      <c r="G878" t="str">
        <f t="shared" si="41"/>
        <v>True</v>
      </c>
    </row>
    <row r="879" spans="1:7" x14ac:dyDescent="0.3">
      <c r="A879" s="4" t="s">
        <v>2949</v>
      </c>
      <c r="B879" s="5" t="s">
        <v>4</v>
      </c>
      <c r="C879" t="str">
        <f t="shared" si="39"/>
        <v>r</v>
      </c>
      <c r="D879">
        <f>VLOOKUP(C879,Pivot_Val_Try!$A$3:$C$24,3,0)</f>
        <v>0.97619047619047616</v>
      </c>
      <c r="E879">
        <f>VLOOKUP(C879,Pivot_Val_Try!$A$3:$C$24,2,0)</f>
        <v>2.3809523809523808E-2</v>
      </c>
      <c r="F879" t="str">
        <f t="shared" si="40"/>
        <v>Male</v>
      </c>
      <c r="G879" t="str">
        <f t="shared" si="41"/>
        <v>True</v>
      </c>
    </row>
    <row r="880" spans="1:7" x14ac:dyDescent="0.3">
      <c r="A880" s="2" t="s">
        <v>2951</v>
      </c>
      <c r="B880" s="3" t="s">
        <v>4</v>
      </c>
      <c r="C880" t="str">
        <f t="shared" si="39"/>
        <v>v</v>
      </c>
      <c r="D880">
        <f>VLOOKUP(C880,Pivot_Val_Try!$A$3:$C$24,3,0)</f>
        <v>1</v>
      </c>
      <c r="E880">
        <f>VLOOKUP(C880,Pivot_Val_Try!$A$3:$C$24,2,0)</f>
        <v>0</v>
      </c>
      <c r="F880" t="str">
        <f t="shared" si="40"/>
        <v>Male</v>
      </c>
      <c r="G880" t="str">
        <f t="shared" si="41"/>
        <v>True</v>
      </c>
    </row>
    <row r="881" spans="1:7" x14ac:dyDescent="0.3">
      <c r="A881" s="4" t="s">
        <v>2952</v>
      </c>
      <c r="B881" s="5" t="s">
        <v>4</v>
      </c>
      <c r="C881" t="str">
        <f t="shared" si="39"/>
        <v>v</v>
      </c>
      <c r="D881">
        <f>VLOOKUP(C881,Pivot_Val_Try!$A$3:$C$24,3,0)</f>
        <v>1</v>
      </c>
      <c r="E881">
        <f>VLOOKUP(C881,Pivot_Val_Try!$A$3:$C$24,2,0)</f>
        <v>0</v>
      </c>
      <c r="F881" t="str">
        <f t="shared" si="40"/>
        <v>Male</v>
      </c>
      <c r="G881" t="str">
        <f t="shared" si="41"/>
        <v>True</v>
      </c>
    </row>
    <row r="882" spans="1:7" x14ac:dyDescent="0.3">
      <c r="A882" s="2" t="s">
        <v>2954</v>
      </c>
      <c r="B882" s="3" t="s">
        <v>4</v>
      </c>
      <c r="C882" t="str">
        <f t="shared" si="39"/>
        <v>n</v>
      </c>
      <c r="D882">
        <f>VLOOKUP(C882,Pivot_Val_Try!$A$3:$C$24,3,0)</f>
        <v>0.953125</v>
      </c>
      <c r="E882">
        <f>VLOOKUP(C882,Pivot_Val_Try!$A$3:$C$24,2,0)</f>
        <v>4.6875E-2</v>
      </c>
      <c r="F882" t="str">
        <f t="shared" si="40"/>
        <v>Male</v>
      </c>
      <c r="G882" t="str">
        <f t="shared" si="41"/>
        <v>True</v>
      </c>
    </row>
    <row r="883" spans="1:7" x14ac:dyDescent="0.3">
      <c r="A883" s="4" t="s">
        <v>2956</v>
      </c>
      <c r="B883" s="5" t="s">
        <v>4</v>
      </c>
      <c r="C883" t="str">
        <f t="shared" si="39"/>
        <v>r</v>
      </c>
      <c r="D883">
        <f>VLOOKUP(C883,Pivot_Val_Try!$A$3:$C$24,3,0)</f>
        <v>0.97619047619047616</v>
      </c>
      <c r="E883">
        <f>VLOOKUP(C883,Pivot_Val_Try!$A$3:$C$24,2,0)</f>
        <v>2.3809523809523808E-2</v>
      </c>
      <c r="F883" t="str">
        <f t="shared" si="40"/>
        <v>Male</v>
      </c>
      <c r="G883" t="str">
        <f t="shared" si="41"/>
        <v>True</v>
      </c>
    </row>
    <row r="884" spans="1:7" x14ac:dyDescent="0.3">
      <c r="A884" s="2" t="s">
        <v>2958</v>
      </c>
      <c r="B884" s="3" t="s">
        <v>4</v>
      </c>
      <c r="C884" t="str">
        <f t="shared" si="39"/>
        <v>l</v>
      </c>
      <c r="D884">
        <f>VLOOKUP(C884,Pivot_Val_Try!$A$3:$C$24,3,0)</f>
        <v>0.79069767441860461</v>
      </c>
      <c r="E884">
        <f>VLOOKUP(C884,Pivot_Val_Try!$A$3:$C$24,2,0)</f>
        <v>0.20930232558139536</v>
      </c>
      <c r="F884" t="str">
        <f t="shared" si="40"/>
        <v>Male</v>
      </c>
      <c r="G884" t="str">
        <f t="shared" si="41"/>
        <v>True</v>
      </c>
    </row>
    <row r="885" spans="1:7" x14ac:dyDescent="0.3">
      <c r="A885" s="4" t="s">
        <v>2959</v>
      </c>
      <c r="B885" s="5" t="s">
        <v>4</v>
      </c>
      <c r="C885" t="str">
        <f t="shared" si="39"/>
        <v>d</v>
      </c>
      <c r="D885">
        <f>VLOOKUP(C885,Pivot_Val_Try!$A$3:$C$24,3,0)</f>
        <v>0.91666666666666663</v>
      </c>
      <c r="E885">
        <f>VLOOKUP(C885,Pivot_Val_Try!$A$3:$C$24,2,0)</f>
        <v>8.3333333333333329E-2</v>
      </c>
      <c r="F885" t="str">
        <f t="shared" si="40"/>
        <v>Male</v>
      </c>
      <c r="G885" t="str">
        <f t="shared" si="41"/>
        <v>True</v>
      </c>
    </row>
    <row r="886" spans="1:7" x14ac:dyDescent="0.3">
      <c r="A886" s="2" t="s">
        <v>2963</v>
      </c>
      <c r="B886" s="3" t="s">
        <v>4</v>
      </c>
      <c r="C886" t="str">
        <f t="shared" si="39"/>
        <v>h</v>
      </c>
      <c r="D886">
        <f>VLOOKUP(C886,Pivot_Val_Try!$A$3:$C$24,3,0)</f>
        <v>0.96721311475409832</v>
      </c>
      <c r="E886">
        <f>VLOOKUP(C886,Pivot_Val_Try!$A$3:$C$24,2,0)</f>
        <v>3.2786885245901641E-2</v>
      </c>
      <c r="F886" t="str">
        <f t="shared" si="40"/>
        <v>Male</v>
      </c>
      <c r="G886" t="str">
        <f t="shared" si="41"/>
        <v>True</v>
      </c>
    </row>
    <row r="887" spans="1:7" x14ac:dyDescent="0.3">
      <c r="A887" s="4" t="s">
        <v>2964</v>
      </c>
      <c r="B887" s="5" t="s">
        <v>4</v>
      </c>
      <c r="C887" t="str">
        <f t="shared" si="39"/>
        <v>i</v>
      </c>
      <c r="D887">
        <f>VLOOKUP(C887,Pivot_Val_Try!$A$3:$C$24,3,0)</f>
        <v>0.17714285714285713</v>
      </c>
      <c r="E887">
        <f>VLOOKUP(C887,Pivot_Val_Try!$A$3:$C$24,2,0)</f>
        <v>0.82285714285714284</v>
      </c>
      <c r="F887" t="str">
        <f t="shared" si="40"/>
        <v>Female</v>
      </c>
      <c r="G887" t="str">
        <f t="shared" si="41"/>
        <v>False</v>
      </c>
    </row>
    <row r="888" spans="1:7" x14ac:dyDescent="0.3">
      <c r="A888" s="2" t="s">
        <v>2965</v>
      </c>
      <c r="B888" s="3" t="s">
        <v>4</v>
      </c>
      <c r="C888" t="str">
        <f t="shared" si="39"/>
        <v>a</v>
      </c>
      <c r="D888">
        <f>VLOOKUP(C888,Pivot_Val_Try!$A$3:$C$24,3,0)</f>
        <v>0.26888217522658608</v>
      </c>
      <c r="E888">
        <f>VLOOKUP(C888,Pivot_Val_Try!$A$3:$C$24,2,0)</f>
        <v>0.73111782477341392</v>
      </c>
      <c r="F888" t="str">
        <f t="shared" si="40"/>
        <v>Female</v>
      </c>
      <c r="G888" t="str">
        <f t="shared" si="41"/>
        <v>False</v>
      </c>
    </row>
    <row r="889" spans="1:7" x14ac:dyDescent="0.3">
      <c r="A889" s="4" t="s">
        <v>2969</v>
      </c>
      <c r="B889" s="5" t="s">
        <v>4</v>
      </c>
      <c r="C889" t="str">
        <f t="shared" si="39"/>
        <v>d</v>
      </c>
      <c r="D889">
        <f>VLOOKUP(C889,Pivot_Val_Try!$A$3:$C$24,3,0)</f>
        <v>0.91666666666666663</v>
      </c>
      <c r="E889">
        <f>VLOOKUP(C889,Pivot_Val_Try!$A$3:$C$24,2,0)</f>
        <v>8.3333333333333329E-2</v>
      </c>
      <c r="F889" t="str">
        <f t="shared" si="40"/>
        <v>Male</v>
      </c>
      <c r="G889" t="str">
        <f t="shared" si="41"/>
        <v>True</v>
      </c>
    </row>
    <row r="890" spans="1:7" x14ac:dyDescent="0.3">
      <c r="A890" s="2" t="s">
        <v>2972</v>
      </c>
      <c r="B890" s="3" t="s">
        <v>4</v>
      </c>
      <c r="C890" t="str">
        <f t="shared" si="39"/>
        <v>r</v>
      </c>
      <c r="D890">
        <f>VLOOKUP(C890,Pivot_Val_Try!$A$3:$C$24,3,0)</f>
        <v>0.97619047619047616</v>
      </c>
      <c r="E890">
        <f>VLOOKUP(C890,Pivot_Val_Try!$A$3:$C$24,2,0)</f>
        <v>2.3809523809523808E-2</v>
      </c>
      <c r="F890" t="str">
        <f t="shared" si="40"/>
        <v>Male</v>
      </c>
      <c r="G890" t="str">
        <f t="shared" si="41"/>
        <v>True</v>
      </c>
    </row>
    <row r="891" spans="1:7" x14ac:dyDescent="0.3">
      <c r="A891" s="4" t="s">
        <v>2975</v>
      </c>
      <c r="B891" s="5" t="s">
        <v>4</v>
      </c>
      <c r="C891" t="str">
        <f t="shared" si="39"/>
        <v>n</v>
      </c>
      <c r="D891">
        <f>VLOOKUP(C891,Pivot_Val_Try!$A$3:$C$24,3,0)</f>
        <v>0.953125</v>
      </c>
      <c r="E891">
        <f>VLOOKUP(C891,Pivot_Val_Try!$A$3:$C$24,2,0)</f>
        <v>4.6875E-2</v>
      </c>
      <c r="F891" t="str">
        <f t="shared" si="40"/>
        <v>Male</v>
      </c>
      <c r="G891" t="str">
        <f t="shared" si="41"/>
        <v>True</v>
      </c>
    </row>
    <row r="892" spans="1:7" x14ac:dyDescent="0.3">
      <c r="A892" s="2" t="s">
        <v>2976</v>
      </c>
      <c r="B892" s="3" t="s">
        <v>4</v>
      </c>
      <c r="C892" t="str">
        <f t="shared" si="39"/>
        <v>p</v>
      </c>
      <c r="D892">
        <f>VLOOKUP(C892,Pivot_Val_Try!$A$3:$C$24,3,0)</f>
        <v>1</v>
      </c>
      <c r="E892">
        <f>VLOOKUP(C892,Pivot_Val_Try!$A$3:$C$24,2,0)</f>
        <v>0</v>
      </c>
      <c r="F892" t="str">
        <f t="shared" si="40"/>
        <v>Male</v>
      </c>
      <c r="G892" t="str">
        <f t="shared" si="41"/>
        <v>True</v>
      </c>
    </row>
    <row r="893" spans="1:7" x14ac:dyDescent="0.3">
      <c r="A893" s="4" t="s">
        <v>2977</v>
      </c>
      <c r="B893" s="5" t="s">
        <v>4</v>
      </c>
      <c r="C893" t="str">
        <f t="shared" si="39"/>
        <v>h</v>
      </c>
      <c r="D893">
        <f>VLOOKUP(C893,Pivot_Val_Try!$A$3:$C$24,3,0)</f>
        <v>0.96721311475409832</v>
      </c>
      <c r="E893">
        <f>VLOOKUP(C893,Pivot_Val_Try!$A$3:$C$24,2,0)</f>
        <v>3.2786885245901641E-2</v>
      </c>
      <c r="F893" t="str">
        <f t="shared" si="40"/>
        <v>Male</v>
      </c>
      <c r="G893" t="str">
        <f t="shared" si="41"/>
        <v>True</v>
      </c>
    </row>
    <row r="894" spans="1:7" x14ac:dyDescent="0.3">
      <c r="A894" s="2" t="s">
        <v>2980</v>
      </c>
      <c r="B894" s="3" t="s">
        <v>4</v>
      </c>
      <c r="C894" t="str">
        <f t="shared" si="39"/>
        <v>r</v>
      </c>
      <c r="D894">
        <f>VLOOKUP(C894,Pivot_Val_Try!$A$3:$C$24,3,0)</f>
        <v>0.97619047619047616</v>
      </c>
      <c r="E894">
        <f>VLOOKUP(C894,Pivot_Val_Try!$A$3:$C$24,2,0)</f>
        <v>2.3809523809523808E-2</v>
      </c>
      <c r="F894" t="str">
        <f t="shared" si="40"/>
        <v>Male</v>
      </c>
      <c r="G894" t="str">
        <f t="shared" si="41"/>
        <v>True</v>
      </c>
    </row>
    <row r="895" spans="1:7" x14ac:dyDescent="0.3">
      <c r="A895" s="4" t="s">
        <v>2983</v>
      </c>
      <c r="B895" s="5" t="s">
        <v>4</v>
      </c>
      <c r="C895" t="str">
        <f t="shared" si="39"/>
        <v>a</v>
      </c>
      <c r="D895">
        <f>VLOOKUP(C895,Pivot_Val_Try!$A$3:$C$24,3,0)</f>
        <v>0.26888217522658608</v>
      </c>
      <c r="E895">
        <f>VLOOKUP(C895,Pivot_Val_Try!$A$3:$C$24,2,0)</f>
        <v>0.73111782477341392</v>
      </c>
      <c r="F895" t="str">
        <f t="shared" si="40"/>
        <v>Female</v>
      </c>
      <c r="G895" t="str">
        <f t="shared" si="41"/>
        <v>False</v>
      </c>
    </row>
    <row r="896" spans="1:7" x14ac:dyDescent="0.3">
      <c r="A896" s="2" t="s">
        <v>2984</v>
      </c>
      <c r="B896" s="3" t="s">
        <v>4</v>
      </c>
      <c r="C896" t="str">
        <f t="shared" si="39"/>
        <v>d</v>
      </c>
      <c r="D896">
        <f>VLOOKUP(C896,Pivot_Val_Try!$A$3:$C$24,3,0)</f>
        <v>0.91666666666666663</v>
      </c>
      <c r="E896">
        <f>VLOOKUP(C896,Pivot_Val_Try!$A$3:$C$24,2,0)</f>
        <v>8.3333333333333329E-2</v>
      </c>
      <c r="F896" t="str">
        <f t="shared" si="40"/>
        <v>Male</v>
      </c>
      <c r="G896" t="str">
        <f t="shared" si="41"/>
        <v>True</v>
      </c>
    </row>
    <row r="897" spans="1:7" x14ac:dyDescent="0.3">
      <c r="A897" s="4" t="s">
        <v>2985</v>
      </c>
      <c r="B897" s="5" t="s">
        <v>4</v>
      </c>
      <c r="C897" t="str">
        <f t="shared" si="39"/>
        <v>a</v>
      </c>
      <c r="D897">
        <f>VLOOKUP(C897,Pivot_Val_Try!$A$3:$C$24,3,0)</f>
        <v>0.26888217522658608</v>
      </c>
      <c r="E897">
        <f>VLOOKUP(C897,Pivot_Val_Try!$A$3:$C$24,2,0)</f>
        <v>0.73111782477341392</v>
      </c>
      <c r="F897" t="str">
        <f t="shared" si="40"/>
        <v>Female</v>
      </c>
      <c r="G897" t="str">
        <f t="shared" si="41"/>
        <v>False</v>
      </c>
    </row>
    <row r="898" spans="1:7" x14ac:dyDescent="0.3">
      <c r="A898" s="2" t="s">
        <v>2987</v>
      </c>
      <c r="B898" s="3" t="s">
        <v>4</v>
      </c>
      <c r="C898" t="str">
        <f t="shared" si="39"/>
        <v>h</v>
      </c>
      <c r="D898">
        <f>VLOOKUP(C898,Pivot_Val_Try!$A$3:$C$24,3,0)</f>
        <v>0.96721311475409832</v>
      </c>
      <c r="E898">
        <f>VLOOKUP(C898,Pivot_Val_Try!$A$3:$C$24,2,0)</f>
        <v>3.2786885245901641E-2</v>
      </c>
      <c r="F898" t="str">
        <f t="shared" si="40"/>
        <v>Male</v>
      </c>
      <c r="G898" t="str">
        <f t="shared" si="41"/>
        <v>True</v>
      </c>
    </row>
    <row r="899" spans="1:7" x14ac:dyDescent="0.3">
      <c r="A899" s="4" t="s">
        <v>2990</v>
      </c>
      <c r="B899" s="5" t="s">
        <v>4</v>
      </c>
      <c r="C899" t="str">
        <f t="shared" ref="C899:C902" si="42">RIGHT(A899)</f>
        <v>k</v>
      </c>
      <c r="D899">
        <f>VLOOKUP(C899,Pivot_Val_Try!$A$3:$C$24,3,0)</f>
        <v>1</v>
      </c>
      <c r="E899">
        <f>VLOOKUP(C899,Pivot_Val_Try!$A$3:$C$24,2,0)</f>
        <v>0</v>
      </c>
      <c r="F899" t="str">
        <f t="shared" ref="F899:F902" si="43">IF(D899&gt;E899,"Male","Female")</f>
        <v>Male</v>
      </c>
      <c r="G899" t="str">
        <f t="shared" ref="G899:G902" si="44">IF(B899=F899,"True","False")</f>
        <v>True</v>
      </c>
    </row>
    <row r="900" spans="1:7" x14ac:dyDescent="0.3">
      <c r="A900" s="2" t="s">
        <v>2991</v>
      </c>
      <c r="B900" s="3" t="s">
        <v>4</v>
      </c>
      <c r="C900" t="str">
        <f t="shared" si="42"/>
        <v>g</v>
      </c>
      <c r="D900">
        <f>VLOOKUP(C900,Pivot_Val_Try!$A$3:$C$24,3,0)</f>
        <v>0.8</v>
      </c>
      <c r="E900">
        <f>VLOOKUP(C900,Pivot_Val_Try!$A$3:$C$24,2,0)</f>
        <v>0.2</v>
      </c>
      <c r="F900" t="str">
        <f t="shared" si="43"/>
        <v>Male</v>
      </c>
      <c r="G900" t="str">
        <f t="shared" si="44"/>
        <v>True</v>
      </c>
    </row>
    <row r="901" spans="1:7" x14ac:dyDescent="0.3">
      <c r="A901" s="4" t="s">
        <v>2992</v>
      </c>
      <c r="B901" s="5" t="s">
        <v>4</v>
      </c>
      <c r="C901" t="str">
        <f t="shared" si="42"/>
        <v>i</v>
      </c>
      <c r="D901">
        <f>VLOOKUP(C901,Pivot_Val_Try!$A$3:$C$24,3,0)</f>
        <v>0.17714285714285713</v>
      </c>
      <c r="E901">
        <f>VLOOKUP(C901,Pivot_Val_Try!$A$3:$C$24,2,0)</f>
        <v>0.82285714285714284</v>
      </c>
      <c r="F901" t="str">
        <f t="shared" si="43"/>
        <v>Female</v>
      </c>
      <c r="G901" t="str">
        <f t="shared" si="44"/>
        <v>False</v>
      </c>
    </row>
    <row r="902" spans="1:7" x14ac:dyDescent="0.3">
      <c r="A902" s="2" t="s">
        <v>2996</v>
      </c>
      <c r="B902" s="3" t="s">
        <v>4</v>
      </c>
      <c r="C902" t="str">
        <f t="shared" si="42"/>
        <v>b</v>
      </c>
      <c r="D902">
        <f>VLOOKUP(C902,Pivot_Val_Try!$A$3:$C$24,3,0)</f>
        <v>0.8571428571428571</v>
      </c>
      <c r="E902">
        <f>VLOOKUP(C902,Pivot_Val_Try!$A$3:$C$24,2,0)</f>
        <v>0.14285714285714285</v>
      </c>
      <c r="F902" t="str">
        <f t="shared" si="43"/>
        <v>Male</v>
      </c>
      <c r="G902" t="str">
        <f t="shared" si="44"/>
        <v>True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71E6-5C63-411D-9D59-45EBC4DFE78E}">
  <dimension ref="A1:D26"/>
  <sheetViews>
    <sheetView workbookViewId="0">
      <selection activeCell="I25" sqref="I25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8" bestFit="1" customWidth="1"/>
    <col min="4" max="4" width="10.77734375" bestFit="1" customWidth="1"/>
  </cols>
  <sheetData>
    <row r="1" spans="1:4" x14ac:dyDescent="0.3">
      <c r="A1" s="6" t="s">
        <v>3006</v>
      </c>
      <c r="B1" s="6" t="s">
        <v>3000</v>
      </c>
    </row>
    <row r="2" spans="1:4" x14ac:dyDescent="0.3">
      <c r="A2" s="6" t="s">
        <v>2998</v>
      </c>
      <c r="B2" t="s">
        <v>7</v>
      </c>
      <c r="C2" t="s">
        <v>4</v>
      </c>
      <c r="D2" t="s">
        <v>2999</v>
      </c>
    </row>
    <row r="3" spans="1:4" x14ac:dyDescent="0.3">
      <c r="A3" s="7" t="s">
        <v>8</v>
      </c>
      <c r="B3" s="8">
        <v>0.73170731707317072</v>
      </c>
      <c r="C3" s="8">
        <v>0.26829268292682928</v>
      </c>
      <c r="D3" s="8">
        <v>1</v>
      </c>
    </row>
    <row r="4" spans="1:4" x14ac:dyDescent="0.3">
      <c r="A4" s="7" t="s">
        <v>10</v>
      </c>
      <c r="B4" s="8">
        <v>0.16666666666666666</v>
      </c>
      <c r="C4" s="8">
        <v>0.83333333333333337</v>
      </c>
      <c r="D4" s="8">
        <v>1</v>
      </c>
    </row>
    <row r="5" spans="1:4" x14ac:dyDescent="0.3">
      <c r="A5" s="7" t="s">
        <v>21</v>
      </c>
      <c r="B5" s="8">
        <v>2.8571428571428571E-2</v>
      </c>
      <c r="C5" s="8">
        <v>0.97142857142857142</v>
      </c>
      <c r="D5" s="8">
        <v>1</v>
      </c>
    </row>
    <row r="6" spans="1:4" x14ac:dyDescent="0.3">
      <c r="A6" s="7" t="s">
        <v>253</v>
      </c>
      <c r="B6" s="8">
        <v>0.5</v>
      </c>
      <c r="C6" s="8">
        <v>0.5</v>
      </c>
      <c r="D6" s="8">
        <v>1</v>
      </c>
    </row>
    <row r="7" spans="1:4" x14ac:dyDescent="0.3">
      <c r="A7" s="7" t="s">
        <v>823</v>
      </c>
      <c r="B7" s="8">
        <v>0.33333333333333331</v>
      </c>
      <c r="C7" s="8">
        <v>0.66666666666666663</v>
      </c>
      <c r="D7" s="8">
        <v>1</v>
      </c>
    </row>
    <row r="8" spans="1:4" x14ac:dyDescent="0.3">
      <c r="A8" s="7" t="s">
        <v>210</v>
      </c>
      <c r="B8" s="8">
        <v>0</v>
      </c>
      <c r="C8" s="8">
        <v>1</v>
      </c>
      <c r="D8" s="8">
        <v>1</v>
      </c>
    </row>
    <row r="9" spans="1:4" x14ac:dyDescent="0.3">
      <c r="A9" s="7" t="s">
        <v>5</v>
      </c>
      <c r="B9" s="8">
        <v>3.937007874015748E-2</v>
      </c>
      <c r="C9" s="8">
        <v>0.96062992125984248</v>
      </c>
      <c r="D9" s="8">
        <v>1</v>
      </c>
    </row>
    <row r="10" spans="1:4" x14ac:dyDescent="0.3">
      <c r="A10" s="7" t="s">
        <v>13</v>
      </c>
      <c r="B10" s="8">
        <v>0.81930693069306926</v>
      </c>
      <c r="C10" s="8">
        <v>0.18069306930693069</v>
      </c>
      <c r="D10" s="8">
        <v>1</v>
      </c>
    </row>
    <row r="11" spans="1:4" x14ac:dyDescent="0.3">
      <c r="A11" s="7" t="s">
        <v>59</v>
      </c>
      <c r="B11" s="8">
        <v>3.7037037037037035E-2</v>
      </c>
      <c r="C11" s="8">
        <v>0.96296296296296291</v>
      </c>
      <c r="D11" s="8">
        <v>1</v>
      </c>
    </row>
    <row r="12" spans="1:4" x14ac:dyDescent="0.3">
      <c r="A12" s="7" t="s">
        <v>19</v>
      </c>
      <c r="B12" s="8">
        <v>8.6956521739130432E-2</v>
      </c>
      <c r="C12" s="8">
        <v>0.91304347826086951</v>
      </c>
      <c r="D12" s="8">
        <v>1</v>
      </c>
    </row>
    <row r="13" spans="1:4" x14ac:dyDescent="0.3">
      <c r="A13" s="7" t="s">
        <v>37</v>
      </c>
      <c r="B13" s="8">
        <v>0.31578947368421051</v>
      </c>
      <c r="C13" s="8">
        <v>0.68421052631578949</v>
      </c>
      <c r="D13" s="8">
        <v>1</v>
      </c>
    </row>
    <row r="14" spans="1:4" x14ac:dyDescent="0.3">
      <c r="A14" s="7" t="s">
        <v>44</v>
      </c>
      <c r="B14" s="8">
        <v>0.14285714285714285</v>
      </c>
      <c r="C14" s="8">
        <v>0.8571428571428571</v>
      </c>
      <c r="D14" s="8">
        <v>1</v>
      </c>
    </row>
    <row r="15" spans="1:4" x14ac:dyDescent="0.3">
      <c r="A15" s="7" t="s">
        <v>28</v>
      </c>
      <c r="B15" s="8">
        <v>7.1428571428571425E-2</v>
      </c>
      <c r="C15" s="8">
        <v>0.9285714285714286</v>
      </c>
      <c r="D15" s="8">
        <v>1</v>
      </c>
    </row>
    <row r="16" spans="1:4" x14ac:dyDescent="0.3">
      <c r="A16" s="7" t="s">
        <v>104</v>
      </c>
      <c r="B16" s="8">
        <v>0.4</v>
      </c>
      <c r="C16" s="8">
        <v>0.6</v>
      </c>
      <c r="D16" s="8">
        <v>1</v>
      </c>
    </row>
    <row r="17" spans="1:4" x14ac:dyDescent="0.3">
      <c r="A17" s="7" t="s">
        <v>176</v>
      </c>
      <c r="B17" s="8">
        <v>6.6666666666666666E-2</v>
      </c>
      <c r="C17" s="8">
        <v>0.93333333333333335</v>
      </c>
      <c r="D17" s="8">
        <v>1</v>
      </c>
    </row>
    <row r="18" spans="1:4" x14ac:dyDescent="0.3">
      <c r="A18" s="7" t="s">
        <v>366</v>
      </c>
      <c r="B18" s="8">
        <v>0</v>
      </c>
      <c r="C18" s="8">
        <v>1</v>
      </c>
      <c r="D18" s="8">
        <v>1</v>
      </c>
    </row>
    <row r="19" spans="1:4" x14ac:dyDescent="0.3">
      <c r="A19" s="7" t="s">
        <v>30</v>
      </c>
      <c r="B19" s="8">
        <v>7.407407407407407E-2</v>
      </c>
      <c r="C19" s="8">
        <v>0.92592592592592593</v>
      </c>
      <c r="D19" s="8">
        <v>1</v>
      </c>
    </row>
    <row r="20" spans="1:4" x14ac:dyDescent="0.3">
      <c r="A20" s="7" t="s">
        <v>32</v>
      </c>
      <c r="B20" s="8">
        <v>0.10714285714285714</v>
      </c>
      <c r="C20" s="8">
        <v>0.8928571428571429</v>
      </c>
      <c r="D20" s="8">
        <v>1</v>
      </c>
    </row>
    <row r="21" spans="1:4" x14ac:dyDescent="0.3">
      <c r="A21" s="7" t="s">
        <v>65</v>
      </c>
      <c r="B21" s="8">
        <v>6.4935064935064929E-2</v>
      </c>
      <c r="C21" s="8">
        <v>0.93506493506493504</v>
      </c>
      <c r="D21" s="8">
        <v>1</v>
      </c>
    </row>
    <row r="22" spans="1:4" x14ac:dyDescent="0.3">
      <c r="A22" s="7" t="s">
        <v>25</v>
      </c>
      <c r="B22" s="8">
        <v>0.21276595744680851</v>
      </c>
      <c r="C22" s="8">
        <v>0.78723404255319152</v>
      </c>
      <c r="D22" s="8">
        <v>1</v>
      </c>
    </row>
    <row r="23" spans="1:4" x14ac:dyDescent="0.3">
      <c r="A23" s="7" t="s">
        <v>82</v>
      </c>
      <c r="B23" s="8">
        <v>0</v>
      </c>
      <c r="C23" s="8">
        <v>1</v>
      </c>
      <c r="D23" s="8">
        <v>1</v>
      </c>
    </row>
    <row r="24" spans="1:4" x14ac:dyDescent="0.3">
      <c r="A24" s="7" t="s">
        <v>61</v>
      </c>
      <c r="B24" s="8">
        <v>9.5238095238095233E-2</v>
      </c>
      <c r="C24" s="8">
        <v>0.90476190476190477</v>
      </c>
      <c r="D24" s="8">
        <v>1</v>
      </c>
    </row>
    <row r="25" spans="1:4" x14ac:dyDescent="0.3">
      <c r="A25" s="7" t="s">
        <v>217</v>
      </c>
      <c r="B25" s="8">
        <v>0.14285714285714285</v>
      </c>
      <c r="C25" s="8">
        <v>0.8571428571428571</v>
      </c>
      <c r="D25" s="8">
        <v>1</v>
      </c>
    </row>
    <row r="26" spans="1:4" x14ac:dyDescent="0.3">
      <c r="A26" s="7" t="s">
        <v>2999</v>
      </c>
      <c r="B26" s="8">
        <v>0.4642857142857143</v>
      </c>
      <c r="C26" s="8">
        <v>0.5357142857142857</v>
      </c>
      <c r="D26" s="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2FD0-ACD7-4306-A907-1B199BE7CF27}">
  <dimension ref="A1:D25"/>
  <sheetViews>
    <sheetView topLeftCell="V1" workbookViewId="0">
      <selection activeCell="K26" sqref="K26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8" bestFit="1" customWidth="1"/>
    <col min="4" max="4" width="10.77734375" bestFit="1" customWidth="1"/>
  </cols>
  <sheetData>
    <row r="1" spans="1:4" x14ac:dyDescent="0.3">
      <c r="A1" s="6" t="s">
        <v>3006</v>
      </c>
      <c r="B1" s="6" t="s">
        <v>3000</v>
      </c>
    </row>
    <row r="2" spans="1:4" x14ac:dyDescent="0.3">
      <c r="A2" s="6" t="s">
        <v>2998</v>
      </c>
      <c r="B2" t="s">
        <v>7</v>
      </c>
      <c r="C2" t="s">
        <v>4</v>
      </c>
      <c r="D2" t="s">
        <v>2999</v>
      </c>
    </row>
    <row r="3" spans="1:4" x14ac:dyDescent="0.3">
      <c r="A3" s="7" t="s">
        <v>8</v>
      </c>
      <c r="B3" s="8">
        <v>0.73111782477341392</v>
      </c>
      <c r="C3" s="8">
        <v>0.26888217522658608</v>
      </c>
      <c r="D3" s="8">
        <v>1</v>
      </c>
    </row>
    <row r="4" spans="1:4" x14ac:dyDescent="0.3">
      <c r="A4" s="7" t="s">
        <v>10</v>
      </c>
      <c r="B4" s="8">
        <v>0.14285714285714285</v>
      </c>
      <c r="C4" s="8">
        <v>0.8571428571428571</v>
      </c>
      <c r="D4" s="8">
        <v>1</v>
      </c>
    </row>
    <row r="5" spans="1:4" x14ac:dyDescent="0.3">
      <c r="A5" s="7" t="s">
        <v>21</v>
      </c>
      <c r="B5" s="8">
        <v>8.3333333333333329E-2</v>
      </c>
      <c r="C5" s="8">
        <v>0.91666666666666663</v>
      </c>
      <c r="D5" s="8">
        <v>1</v>
      </c>
    </row>
    <row r="6" spans="1:4" x14ac:dyDescent="0.3">
      <c r="A6" s="7" t="s">
        <v>253</v>
      </c>
      <c r="B6" s="8">
        <v>0.42857142857142855</v>
      </c>
      <c r="C6" s="8">
        <v>0.5714285714285714</v>
      </c>
      <c r="D6" s="8">
        <v>1</v>
      </c>
    </row>
    <row r="7" spans="1:4" x14ac:dyDescent="0.3">
      <c r="A7" s="7" t="s">
        <v>210</v>
      </c>
      <c r="B7" s="8">
        <v>0.2</v>
      </c>
      <c r="C7" s="8">
        <v>0.8</v>
      </c>
      <c r="D7" s="8">
        <v>1</v>
      </c>
    </row>
    <row r="8" spans="1:4" x14ac:dyDescent="0.3">
      <c r="A8" s="7" t="s">
        <v>5</v>
      </c>
      <c r="B8" s="8">
        <v>3.2786885245901641E-2</v>
      </c>
      <c r="C8" s="8">
        <v>0.96721311475409832</v>
      </c>
      <c r="D8" s="8">
        <v>1</v>
      </c>
    </row>
    <row r="9" spans="1:4" x14ac:dyDescent="0.3">
      <c r="A9" s="7" t="s">
        <v>13</v>
      </c>
      <c r="B9" s="8">
        <v>0.82285714285714284</v>
      </c>
      <c r="C9" s="8">
        <v>0.17714285714285713</v>
      </c>
      <c r="D9" s="8">
        <v>1</v>
      </c>
    </row>
    <row r="10" spans="1:4" x14ac:dyDescent="0.3">
      <c r="A10" s="7" t="s">
        <v>59</v>
      </c>
      <c r="B10" s="8">
        <v>0</v>
      </c>
      <c r="C10" s="8">
        <v>1</v>
      </c>
      <c r="D10" s="8">
        <v>1</v>
      </c>
    </row>
    <row r="11" spans="1:4" x14ac:dyDescent="0.3">
      <c r="A11" s="7" t="s">
        <v>19</v>
      </c>
      <c r="B11" s="8">
        <v>0</v>
      </c>
      <c r="C11" s="8">
        <v>1</v>
      </c>
      <c r="D11" s="8">
        <v>1</v>
      </c>
    </row>
    <row r="12" spans="1:4" x14ac:dyDescent="0.3">
      <c r="A12" s="7" t="s">
        <v>37</v>
      </c>
      <c r="B12" s="8">
        <v>0.20930232558139536</v>
      </c>
      <c r="C12" s="8">
        <v>0.79069767441860461</v>
      </c>
      <c r="D12" s="8">
        <v>1</v>
      </c>
    </row>
    <row r="13" spans="1:4" x14ac:dyDescent="0.3">
      <c r="A13" s="7" t="s">
        <v>44</v>
      </c>
      <c r="B13" s="8">
        <v>0.26666666666666666</v>
      </c>
      <c r="C13" s="8">
        <v>0.73333333333333328</v>
      </c>
      <c r="D13" s="8">
        <v>1</v>
      </c>
    </row>
    <row r="14" spans="1:4" x14ac:dyDescent="0.3">
      <c r="A14" s="7" t="s">
        <v>28</v>
      </c>
      <c r="B14" s="8">
        <v>4.6875E-2</v>
      </c>
      <c r="C14" s="8">
        <v>0.953125</v>
      </c>
      <c r="D14" s="8">
        <v>1</v>
      </c>
    </row>
    <row r="15" spans="1:4" x14ac:dyDescent="0.3">
      <c r="A15" s="7" t="s">
        <v>104</v>
      </c>
      <c r="B15" s="8">
        <v>0</v>
      </c>
      <c r="C15" s="8">
        <v>1</v>
      </c>
      <c r="D15" s="8">
        <v>1</v>
      </c>
    </row>
    <row r="16" spans="1:4" x14ac:dyDescent="0.3">
      <c r="A16" s="7" t="s">
        <v>176</v>
      </c>
      <c r="B16" s="8">
        <v>0</v>
      </c>
      <c r="C16" s="8">
        <v>1</v>
      </c>
      <c r="D16" s="8">
        <v>1</v>
      </c>
    </row>
    <row r="17" spans="1:4" x14ac:dyDescent="0.3">
      <c r="A17" s="7" t="s">
        <v>366</v>
      </c>
      <c r="B17" s="8">
        <v>0</v>
      </c>
      <c r="C17" s="8">
        <v>1</v>
      </c>
      <c r="D17" s="8">
        <v>1</v>
      </c>
    </row>
    <row r="18" spans="1:4" x14ac:dyDescent="0.3">
      <c r="A18" s="7" t="s">
        <v>30</v>
      </c>
      <c r="B18" s="8">
        <v>2.3809523809523808E-2</v>
      </c>
      <c r="C18" s="8">
        <v>0.97619047619047616</v>
      </c>
      <c r="D18" s="8">
        <v>1</v>
      </c>
    </row>
    <row r="19" spans="1:4" x14ac:dyDescent="0.3">
      <c r="A19" s="7" t="s">
        <v>32</v>
      </c>
      <c r="B19" s="8">
        <v>0.1111111111111111</v>
      </c>
      <c r="C19" s="8">
        <v>0.88888888888888884</v>
      </c>
      <c r="D19" s="8">
        <v>1</v>
      </c>
    </row>
    <row r="20" spans="1:4" x14ac:dyDescent="0.3">
      <c r="A20" s="7" t="s">
        <v>65</v>
      </c>
      <c r="B20" s="8">
        <v>0.14814814814814814</v>
      </c>
      <c r="C20" s="8">
        <v>0.85185185185185186</v>
      </c>
      <c r="D20" s="8">
        <v>1</v>
      </c>
    </row>
    <row r="21" spans="1:4" x14ac:dyDescent="0.3">
      <c r="A21" s="7" t="s">
        <v>25</v>
      </c>
      <c r="B21" s="8">
        <v>4.1666666666666664E-2</v>
      </c>
      <c r="C21" s="8">
        <v>0.95833333333333337</v>
      </c>
      <c r="D21" s="8">
        <v>1</v>
      </c>
    </row>
    <row r="22" spans="1:4" x14ac:dyDescent="0.3">
      <c r="A22" s="7" t="s">
        <v>82</v>
      </c>
      <c r="B22" s="8">
        <v>0</v>
      </c>
      <c r="C22" s="8">
        <v>1</v>
      </c>
      <c r="D22" s="8">
        <v>1</v>
      </c>
    </row>
    <row r="23" spans="1:4" x14ac:dyDescent="0.3">
      <c r="A23" s="7" t="s">
        <v>61</v>
      </c>
      <c r="B23" s="8">
        <v>0</v>
      </c>
      <c r="C23" s="8">
        <v>1</v>
      </c>
      <c r="D23" s="8">
        <v>1</v>
      </c>
    </row>
    <row r="24" spans="1:4" x14ac:dyDescent="0.3">
      <c r="A24" s="7" t="s">
        <v>217</v>
      </c>
      <c r="B24" s="8">
        <v>0.25</v>
      </c>
      <c r="C24" s="8">
        <v>0.75</v>
      </c>
      <c r="D24" s="8">
        <v>1</v>
      </c>
    </row>
    <row r="25" spans="1:4" x14ac:dyDescent="0.3">
      <c r="A25" s="7" t="s">
        <v>2999</v>
      </c>
      <c r="B25" s="8">
        <v>0.46503884572697002</v>
      </c>
      <c r="C25" s="8">
        <v>0.53496115427302993</v>
      </c>
      <c r="D25" s="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46D5-8F87-4E7C-9F7F-7119C8158694}">
  <dimension ref="A1:N19"/>
  <sheetViews>
    <sheetView tabSelected="1" workbookViewId="0">
      <selection activeCell="C16" sqref="C16"/>
    </sheetView>
  </sheetViews>
  <sheetFormatPr defaultRowHeight="14.4" x14ac:dyDescent="0.3"/>
  <cols>
    <col min="1" max="1" width="24.77734375" bestFit="1" customWidth="1"/>
    <col min="2" max="2" width="15.5546875" bestFit="1" customWidth="1"/>
    <col min="3" max="3" width="8.77734375" customWidth="1"/>
    <col min="4" max="4" width="10.77734375" bestFit="1" customWidth="1"/>
    <col min="11" max="11" width="42.6640625" customWidth="1"/>
  </cols>
  <sheetData>
    <row r="1" spans="1:14" x14ac:dyDescent="0.3">
      <c r="A1" s="6" t="s">
        <v>3016</v>
      </c>
      <c r="B1" s="6" t="s">
        <v>3000</v>
      </c>
    </row>
    <row r="2" spans="1:14" x14ac:dyDescent="0.3">
      <c r="A2" s="6" t="s">
        <v>2998</v>
      </c>
      <c r="B2" t="s">
        <v>7</v>
      </c>
      <c r="C2" t="s">
        <v>4</v>
      </c>
      <c r="D2" t="s">
        <v>2999</v>
      </c>
    </row>
    <row r="3" spans="1:14" x14ac:dyDescent="0.3">
      <c r="A3" s="7" t="s">
        <v>7</v>
      </c>
      <c r="B3" s="18">
        <v>386</v>
      </c>
      <c r="C3" s="18">
        <v>33</v>
      </c>
      <c r="D3" s="18">
        <v>419</v>
      </c>
    </row>
    <row r="4" spans="1:14" x14ac:dyDescent="0.3">
      <c r="A4" s="7" t="s">
        <v>4</v>
      </c>
      <c r="B4" s="18">
        <v>120</v>
      </c>
      <c r="C4" s="18">
        <v>362</v>
      </c>
      <c r="D4" s="18">
        <v>482</v>
      </c>
    </row>
    <row r="5" spans="1:14" x14ac:dyDescent="0.3">
      <c r="A5" s="7" t="s">
        <v>2999</v>
      </c>
      <c r="B5" s="18">
        <v>506</v>
      </c>
      <c r="C5" s="18">
        <v>395</v>
      </c>
      <c r="D5" s="18">
        <v>901</v>
      </c>
    </row>
    <row r="9" spans="1:14" x14ac:dyDescent="0.3">
      <c r="A9" s="16" t="s">
        <v>3013</v>
      </c>
      <c r="B9" s="21">
        <v>0.83020000000000005</v>
      </c>
    </row>
    <row r="10" spans="1:14" x14ac:dyDescent="0.3">
      <c r="C10" t="s">
        <v>3017</v>
      </c>
      <c r="D10">
        <v>386</v>
      </c>
    </row>
    <row r="11" spans="1:14" x14ac:dyDescent="0.3">
      <c r="A11" t="s">
        <v>3022</v>
      </c>
      <c r="B11">
        <f>D10/(D10+D11)</f>
        <v>0.76284584980237158</v>
      </c>
      <c r="C11" t="s">
        <v>3018</v>
      </c>
      <c r="D11">
        <v>120</v>
      </c>
    </row>
    <row r="12" spans="1:14" x14ac:dyDescent="0.3">
      <c r="C12" t="s">
        <v>3019</v>
      </c>
      <c r="D12">
        <v>362</v>
      </c>
    </row>
    <row r="13" spans="1:14" x14ac:dyDescent="0.3">
      <c r="A13" t="s">
        <v>3023</v>
      </c>
      <c r="B13">
        <f>D10/(D10+D13)</f>
        <v>0.92124105011933177</v>
      </c>
      <c r="C13" t="s">
        <v>3020</v>
      </c>
      <c r="D13">
        <v>33</v>
      </c>
      <c r="K13" s="19"/>
    </row>
    <row r="14" spans="1:14" x14ac:dyDescent="0.3">
      <c r="N14" s="20"/>
    </row>
    <row r="15" spans="1:14" x14ac:dyDescent="0.3">
      <c r="A15" s="22" t="s">
        <v>3021</v>
      </c>
      <c r="B15" s="22">
        <f>2*(B11*B13)/(B11+B13)</f>
        <v>0.83459459459459473</v>
      </c>
      <c r="N15" s="20"/>
    </row>
    <row r="16" spans="1:14" x14ac:dyDescent="0.3">
      <c r="A16" s="23" t="s">
        <v>3024</v>
      </c>
      <c r="B16" s="24">
        <f>B15</f>
        <v>0.83459459459459473</v>
      </c>
      <c r="N16" s="20"/>
    </row>
    <row r="17" spans="11:14" x14ac:dyDescent="0.3">
      <c r="N17" s="20"/>
    </row>
    <row r="19" spans="11:14" x14ac:dyDescent="0.3">
      <c r="K1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GenderPrediction - train</vt:lpstr>
      <vt:lpstr>Model</vt:lpstr>
      <vt:lpstr>Test</vt:lpstr>
      <vt:lpstr>Train_try</vt:lpstr>
      <vt:lpstr>Val_try</vt:lpstr>
      <vt:lpstr>Pivot_Train_try</vt:lpstr>
      <vt:lpstr>Pivot_Val_Try</vt:lpstr>
      <vt:lpstr>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Verma</dc:creator>
  <cp:lastModifiedBy>Arpit Verma</cp:lastModifiedBy>
  <dcterms:created xsi:type="dcterms:W3CDTF">2025-04-03T06:29:23Z</dcterms:created>
  <dcterms:modified xsi:type="dcterms:W3CDTF">2025-04-03T07:50:49Z</dcterms:modified>
</cp:coreProperties>
</file>