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ocuments/personal/detect_object_wearable/extra/"/>
    </mc:Choice>
  </mc:AlternateContent>
  <xr:revisionPtr revIDLastSave="0" documentId="8_{0CA52B20-BC54-D044-B4FF-05E5A0EFEB55}" xr6:coauthVersionLast="47" xr6:coauthVersionMax="47" xr10:uidLastSave="{00000000-0000-0000-0000-000000000000}"/>
  <bookViews>
    <workbookView xWindow="1860" yWindow="1860" windowWidth="28800" windowHeight="17500" xr2:uid="{1F3DD6A7-268E-7040-9B4E-D214419F89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P18" i="1" s="1"/>
  <c r="N16" i="1"/>
  <c r="J16" i="1"/>
  <c r="N14" i="1"/>
  <c r="E2" i="1"/>
  <c r="F2" i="1"/>
  <c r="G2" i="1"/>
  <c r="H2" i="1"/>
  <c r="I2" i="1"/>
  <c r="D2" i="1"/>
</calcChain>
</file>

<file path=xl/sharedStrings.xml><?xml version="1.0" encoding="utf-8"?>
<sst xmlns="http://schemas.openxmlformats.org/spreadsheetml/2006/main" count="24" uniqueCount="14">
  <si>
    <t>item</t>
  </si>
  <si>
    <t xml:space="preserve">person </t>
  </si>
  <si>
    <t>car</t>
  </si>
  <si>
    <t>Bicycle</t>
  </si>
  <si>
    <t>Motorbike</t>
  </si>
  <si>
    <t>Bus</t>
  </si>
  <si>
    <t>cat</t>
  </si>
  <si>
    <t>dog</t>
  </si>
  <si>
    <t>width [cm]</t>
  </si>
  <si>
    <t>height [cm]</t>
  </si>
  <si>
    <t>width [px]</t>
  </si>
  <si>
    <t>Reference</t>
  </si>
  <si>
    <t>y=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</si>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</sst>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px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7560367454068236E-2"/>
                  <c:y val="-0.6703532370953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Sheet1!$D$4:$I$4</c:f>
              <c:numCache>
                <c:formatCode>General</c:formatCode>
                <c:ptCount val="6"/>
                <c:pt idx="0">
                  <c:v>180</c:v>
                </c:pt>
                <c:pt idx="1">
                  <c:v>125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</c:numCache>
            </c:numRef>
          </c:xVal>
          <c:yVal>
            <c:numRef>
              <c:f>Sheet1!$D$1:$I$1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172</c:v>
                </c:pt>
                <c:pt idx="3">
                  <c:v>270</c:v>
                </c:pt>
                <c:pt idx="4">
                  <c:v>396</c:v>
                </c:pt>
                <c:pt idx="5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5-2440-B79F-1BE45D8C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39088"/>
        <c:axId val="896380224"/>
      </c:scatterChart>
      <c:valAx>
        <c:axId val="9161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6380224"/>
        <c:crosses val="autoZero"/>
        <c:crossBetween val="midCat"/>
      </c:valAx>
      <c:valAx>
        <c:axId val="896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61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101600</xdr:rowOff>
    </xdr:from>
    <xdr:to>
      <xdr:col>6</xdr:col>
      <xdr:colOff>323850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AC42-45E2-362B-11F6-D745FAE87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25C5-FF57-A84B-BBA6-B17069882CC8}">
  <dimension ref="A1:P18"/>
  <sheetViews>
    <sheetView tabSelected="1" workbookViewId="0">
      <selection activeCell="D4" sqref="D4"/>
    </sheetView>
  </sheetViews>
  <sheetFormatPr baseColWidth="10" defaultRowHeight="16" x14ac:dyDescent="0.2"/>
  <sheetData>
    <row r="1" spans="1:14" x14ac:dyDescent="0.2">
      <c r="D1" s="4">
        <v>0</v>
      </c>
      <c r="E1" s="4">
        <v>90</v>
      </c>
      <c r="F1" s="4">
        <v>172</v>
      </c>
      <c r="G1" s="4">
        <v>270</v>
      </c>
      <c r="H1" s="4">
        <v>396</v>
      </c>
      <c r="I1" s="4">
        <v>500</v>
      </c>
    </row>
    <row r="2" spans="1:14" x14ac:dyDescent="0.2">
      <c r="B2" s="3" t="s">
        <v>11</v>
      </c>
      <c r="C2" s="3"/>
      <c r="D2">
        <f>160+D1</f>
        <v>160</v>
      </c>
      <c r="E2">
        <f t="shared" ref="E2:I2" si="0">160+E1</f>
        <v>250</v>
      </c>
      <c r="F2">
        <f t="shared" si="0"/>
        <v>332</v>
      </c>
      <c r="G2">
        <f t="shared" si="0"/>
        <v>430</v>
      </c>
      <c r="H2">
        <f t="shared" si="0"/>
        <v>556</v>
      </c>
      <c r="I2">
        <f t="shared" si="0"/>
        <v>660</v>
      </c>
      <c r="J2" s="4"/>
      <c r="K2" s="4"/>
      <c r="L2" s="4"/>
      <c r="M2" s="4"/>
    </row>
    <row r="3" spans="1:14" s="2" customFormat="1" ht="17" customHeight="1" x14ac:dyDescent="0.2">
      <c r="A3" s="1" t="s">
        <v>0</v>
      </c>
      <c r="B3" s="1" t="s">
        <v>8</v>
      </c>
      <c r="C3" s="1" t="s">
        <v>9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/>
    </row>
    <row r="4" spans="1:14" x14ac:dyDescent="0.2">
      <c r="A4" s="2" t="s">
        <v>1</v>
      </c>
      <c r="B4">
        <v>50</v>
      </c>
      <c r="C4">
        <v>170</v>
      </c>
      <c r="D4">
        <v>180</v>
      </c>
      <c r="E4">
        <v>125</v>
      </c>
      <c r="F4">
        <v>110</v>
      </c>
      <c r="G4">
        <v>90</v>
      </c>
      <c r="H4">
        <v>70</v>
      </c>
      <c r="I4">
        <v>40</v>
      </c>
    </row>
    <row r="5" spans="1:14" x14ac:dyDescent="0.2">
      <c r="A5" s="2" t="s">
        <v>2</v>
      </c>
      <c r="B5">
        <v>240</v>
      </c>
      <c r="C5">
        <v>180</v>
      </c>
    </row>
    <row r="6" spans="1:14" x14ac:dyDescent="0.2">
      <c r="A6" s="2" t="s">
        <v>3</v>
      </c>
      <c r="B6">
        <v>70</v>
      </c>
      <c r="C6">
        <v>170</v>
      </c>
    </row>
    <row r="7" spans="1:14" x14ac:dyDescent="0.2">
      <c r="A7" s="2" t="s">
        <v>4</v>
      </c>
      <c r="B7">
        <v>80</v>
      </c>
      <c r="C7">
        <v>180</v>
      </c>
    </row>
    <row r="8" spans="1:14" x14ac:dyDescent="0.2">
      <c r="A8" s="2" t="s">
        <v>5</v>
      </c>
      <c r="B8">
        <v>300</v>
      </c>
      <c r="C8">
        <v>320</v>
      </c>
    </row>
    <row r="9" spans="1:14" x14ac:dyDescent="0.2">
      <c r="A9" s="2" t="s">
        <v>6</v>
      </c>
      <c r="B9">
        <v>30</v>
      </c>
      <c r="C9">
        <v>50</v>
      </c>
    </row>
    <row r="10" spans="1:14" x14ac:dyDescent="0.2">
      <c r="A10" s="2" t="s">
        <v>7</v>
      </c>
      <c r="B10">
        <v>40</v>
      </c>
      <c r="C10">
        <v>60</v>
      </c>
    </row>
    <row r="13" spans="1:14" x14ac:dyDescent="0.2">
      <c r="K13" t="s">
        <v>13</v>
      </c>
    </row>
    <row r="14" spans="1:14" x14ac:dyDescent="0.2">
      <c r="J14">
        <v>-3.6610999999999998</v>
      </c>
      <c r="K14">
        <v>175</v>
      </c>
      <c r="L14">
        <v>743.97</v>
      </c>
      <c r="M14" s="5" t="s">
        <v>12</v>
      </c>
      <c r="N14">
        <f>J14*K14+L14</f>
        <v>103.27750000000003</v>
      </c>
    </row>
    <row r="16" spans="1:14" x14ac:dyDescent="0.2">
      <c r="J16">
        <f>(30-175)/(500-0)</f>
        <v>-0.28999999999999998</v>
      </c>
      <c r="K16">
        <v>175</v>
      </c>
      <c r="L16">
        <v>175</v>
      </c>
      <c r="M16" s="5" t="s">
        <v>12</v>
      </c>
      <c r="N16">
        <f>J16*K16+L16</f>
        <v>124.25</v>
      </c>
    </row>
    <row r="18" spans="10:16" x14ac:dyDescent="0.2">
      <c r="J18">
        <v>1.5599999999999999E-2</v>
      </c>
      <c r="K18">
        <f>M18</f>
        <v>30</v>
      </c>
      <c r="L18">
        <v>-6.9074</v>
      </c>
      <c r="M18">
        <v>30</v>
      </c>
      <c r="N18">
        <v>719.71</v>
      </c>
      <c r="O18" t="s">
        <v>12</v>
      </c>
      <c r="P18">
        <f>(J18*(K18)^2+L18*M18+N18)+D2</f>
        <v>686.52800000000002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2023-07-15T10:58:33Z</dcterms:created>
  <dcterms:modified xsi:type="dcterms:W3CDTF">2023-07-15T13:42:37Z</dcterms:modified>
</cp:coreProperties>
</file>