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ol\Not_Bad\Sodalis_genomes\txt_reports\"/>
    </mc:Choice>
  </mc:AlternateContent>
  <xr:revisionPtr revIDLastSave="0" documentId="13_ncr:1_{4C02420B-47E0-4DA2-B189-7AD8A4982CD9}" xr6:coauthVersionLast="45" xr6:coauthVersionMax="45" xr10:uidLastSave="{00000000-0000-0000-0000-000000000000}"/>
  <bookViews>
    <workbookView xWindow="-120" yWindow="-120" windowWidth="24240" windowHeight="13140" xr2:uid="{49B140D9-9F02-492D-B769-6B9283D9982A}"/>
  </bookViews>
  <sheets>
    <sheet name="Presents_absence_Pseu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19" i="1"/>
  <c r="B18" i="1"/>
  <c r="B17" i="1"/>
</calcChain>
</file>

<file path=xl/sharedStrings.xml><?xml version="1.0" encoding="utf-8"?>
<sst xmlns="http://schemas.openxmlformats.org/spreadsheetml/2006/main" count="393" uniqueCount="46">
  <si>
    <t>FliE</t>
  </si>
  <si>
    <t>FliF</t>
  </si>
  <si>
    <t>FliG</t>
  </si>
  <si>
    <t>FliH</t>
  </si>
  <si>
    <t>FliI</t>
  </si>
  <si>
    <t>FliJ</t>
  </si>
  <si>
    <t>FliK</t>
  </si>
  <si>
    <t>FliL</t>
  </si>
  <si>
    <t>FliM</t>
  </si>
  <si>
    <t>FliN</t>
  </si>
  <si>
    <t>FliO</t>
  </si>
  <si>
    <t>FliP</t>
  </si>
  <si>
    <t>FliQ</t>
  </si>
  <si>
    <t>FliR</t>
  </si>
  <si>
    <t>Ca. Mikella endobia</t>
  </si>
  <si>
    <t>Ca. Moranella endobia PCVAL</t>
  </si>
  <si>
    <t>Tremblaya princeps PCVAL</t>
  </si>
  <si>
    <t>Ca. Moranella endobia PCIT</t>
  </si>
  <si>
    <t>Tremblaya princeps PCIT</t>
  </si>
  <si>
    <t>Ca. Hoaglandella endobia</t>
  </si>
  <si>
    <t xml:space="preserve">Ca. Doolittlea endobia, </t>
  </si>
  <si>
    <t>Ca. Gullanella endobia</t>
  </si>
  <si>
    <t>Candidatus Carsonella ruddii CE</t>
  </si>
  <si>
    <t>Sodalis-like symbiont of Philaneus spumarius PSPU</t>
  </si>
  <si>
    <t>S-endosymbiont of Ctenarytaina eucalypti</t>
  </si>
  <si>
    <t>P-endosymbiont of Henestaris halophilus</t>
  </si>
  <si>
    <t>Sodalis-like endosymbiont of Proechinophthirus fluctus str. SPI-1</t>
  </si>
  <si>
    <t>Sodalis glossinidius str. “morsitans”</t>
  </si>
  <si>
    <t>Ca. Sodalis pierantonius str. SOPE</t>
  </si>
  <si>
    <t>Ca. Sodalis melophagi</t>
  </si>
  <si>
    <t>Sodalis praecaptivus</t>
  </si>
  <si>
    <t>Wigglesworthia brevipalpis</t>
  </si>
  <si>
    <t>Wigglesworthia glossinidia</t>
  </si>
  <si>
    <t>Serratia symbiotica Cinara cedri</t>
  </si>
  <si>
    <t>Candidatus Hamiltonella</t>
  </si>
  <si>
    <t>Buchnera bp</t>
  </si>
  <si>
    <t>Buchnera sg</t>
  </si>
  <si>
    <t>Buchnera aps</t>
  </si>
  <si>
    <t>-</t>
  </si>
  <si>
    <t>Ca. Sodalis pierantonius str. SOPE operon 2</t>
  </si>
  <si>
    <t>+</t>
  </si>
  <si>
    <t>Sodalis glossinidius str. “morsitans” operon 2</t>
  </si>
  <si>
    <t>Sodalis praecaptivus operon 2</t>
  </si>
  <si>
    <t>Psedogenes</t>
  </si>
  <si>
    <t>Positive genes</t>
  </si>
  <si>
    <t>Negative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</si>
</sst>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Presents_absence_Pseudo!$A$17</c:f>
              <c:strCache>
                <c:ptCount val="1"/>
                <c:pt idx="0">
                  <c:v>Psedogenes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Presents_absence_Pseudo!$B$16:$AB$16</c:f>
              <c:strCache>
                <c:ptCount val="27"/>
                <c:pt idx="0">
                  <c:v>Ca. Mikella endobia</c:v>
                </c:pt>
                <c:pt idx="1">
                  <c:v>Ca. Moranella endobia PCVAL</c:v>
                </c:pt>
                <c:pt idx="2">
                  <c:v>Tremblaya princeps PCVAL</c:v>
                </c:pt>
                <c:pt idx="3">
                  <c:v>Ca. Moranella endobia PCIT</c:v>
                </c:pt>
                <c:pt idx="4">
                  <c:v>Tremblaya princeps PCIT</c:v>
                </c:pt>
                <c:pt idx="5">
                  <c:v>Ca. Hoaglandella endobia</c:v>
                </c:pt>
                <c:pt idx="6">
                  <c:v>Ca. Doolittlea endobia, </c:v>
                </c:pt>
                <c:pt idx="7">
                  <c:v>Ca. Gullanella endobia</c:v>
                </c:pt>
                <c:pt idx="8">
                  <c:v>Candidatus Carsonella ruddii CE</c:v>
                </c:pt>
                <c:pt idx="9">
                  <c:v>Sodalis-like symbiont of Philaneus spumarius PSPU</c:v>
                </c:pt>
                <c:pt idx="10">
                  <c:v>S-endosymbiont of Ctenarytaina eucalypti</c:v>
                </c:pt>
                <c:pt idx="11">
                  <c:v>P-endosymbiont of Henestaris halophilus</c:v>
                </c:pt>
                <c:pt idx="12">
                  <c:v>Sodalis-like endosymbiont of Proechinophthirus fluctus str. SPI-1</c:v>
                </c:pt>
                <c:pt idx="13">
                  <c:v>Ca. Sodalis pierantonius str. SOPE</c:v>
                </c:pt>
                <c:pt idx="14">
                  <c:v>Ca. Sodalis pierantonius str. SOPE operon 2</c:v>
                </c:pt>
                <c:pt idx="15">
                  <c:v>Sodalis glossinidius str. “morsitans”</c:v>
                </c:pt>
                <c:pt idx="16">
                  <c:v>Sodalis glossinidius str. “morsitans” operon 2</c:v>
                </c:pt>
                <c:pt idx="17">
                  <c:v>Ca. Sodalis melophagi</c:v>
                </c:pt>
                <c:pt idx="18">
                  <c:v>Sodalis praecaptivus</c:v>
                </c:pt>
                <c:pt idx="19">
                  <c:v>Sodalis praecaptivus operon 2</c:v>
                </c:pt>
                <c:pt idx="20">
                  <c:v>Wigglesworthia brevipalpis</c:v>
                </c:pt>
                <c:pt idx="21">
                  <c:v>Wigglesworthia glossinidia</c:v>
                </c:pt>
                <c:pt idx="22">
                  <c:v>Serratia symbiotica Cinara cedri</c:v>
                </c:pt>
                <c:pt idx="23">
                  <c:v>Candidatus Hamiltonella</c:v>
                </c:pt>
                <c:pt idx="24">
                  <c:v>Buchnera bp</c:v>
                </c:pt>
                <c:pt idx="25">
                  <c:v>Buchnera sg</c:v>
                </c:pt>
                <c:pt idx="26">
                  <c:v>Buchnera aps</c:v>
                </c:pt>
              </c:strCache>
            </c:strRef>
          </c:cat>
          <c:val>
            <c:numRef>
              <c:f>Presents_absence_Pseudo!$B$17:$AB$17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3-41E2-B799-49D3692CB77E}"/>
            </c:ext>
          </c:extLst>
        </c:ser>
        <c:ser>
          <c:idx val="1"/>
          <c:order val="1"/>
          <c:tx>
            <c:strRef>
              <c:f>Presents_absence_Pseudo!$A$18</c:f>
              <c:strCache>
                <c:ptCount val="1"/>
                <c:pt idx="0">
                  <c:v>Positive genes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Presents_absence_Pseudo!$B$16:$AB$16</c:f>
              <c:strCache>
                <c:ptCount val="27"/>
                <c:pt idx="0">
                  <c:v>Ca. Mikella endobia</c:v>
                </c:pt>
                <c:pt idx="1">
                  <c:v>Ca. Moranella endobia PCVAL</c:v>
                </c:pt>
                <c:pt idx="2">
                  <c:v>Tremblaya princeps PCVAL</c:v>
                </c:pt>
                <c:pt idx="3">
                  <c:v>Ca. Moranella endobia PCIT</c:v>
                </c:pt>
                <c:pt idx="4">
                  <c:v>Tremblaya princeps PCIT</c:v>
                </c:pt>
                <c:pt idx="5">
                  <c:v>Ca. Hoaglandella endobia</c:v>
                </c:pt>
                <c:pt idx="6">
                  <c:v>Ca. Doolittlea endobia, </c:v>
                </c:pt>
                <c:pt idx="7">
                  <c:v>Ca. Gullanella endobia</c:v>
                </c:pt>
                <c:pt idx="8">
                  <c:v>Candidatus Carsonella ruddii CE</c:v>
                </c:pt>
                <c:pt idx="9">
                  <c:v>Sodalis-like symbiont of Philaneus spumarius PSPU</c:v>
                </c:pt>
                <c:pt idx="10">
                  <c:v>S-endosymbiont of Ctenarytaina eucalypti</c:v>
                </c:pt>
                <c:pt idx="11">
                  <c:v>P-endosymbiont of Henestaris halophilus</c:v>
                </c:pt>
                <c:pt idx="12">
                  <c:v>Sodalis-like endosymbiont of Proechinophthirus fluctus str. SPI-1</c:v>
                </c:pt>
                <c:pt idx="13">
                  <c:v>Ca. Sodalis pierantonius str. SOPE</c:v>
                </c:pt>
                <c:pt idx="14">
                  <c:v>Ca. Sodalis pierantonius str. SOPE operon 2</c:v>
                </c:pt>
                <c:pt idx="15">
                  <c:v>Sodalis glossinidius str. “morsitans”</c:v>
                </c:pt>
                <c:pt idx="16">
                  <c:v>Sodalis glossinidius str. “morsitans” operon 2</c:v>
                </c:pt>
                <c:pt idx="17">
                  <c:v>Ca. Sodalis melophagi</c:v>
                </c:pt>
                <c:pt idx="18">
                  <c:v>Sodalis praecaptivus</c:v>
                </c:pt>
                <c:pt idx="19">
                  <c:v>Sodalis praecaptivus operon 2</c:v>
                </c:pt>
                <c:pt idx="20">
                  <c:v>Wigglesworthia brevipalpis</c:v>
                </c:pt>
                <c:pt idx="21">
                  <c:v>Wigglesworthia glossinidia</c:v>
                </c:pt>
                <c:pt idx="22">
                  <c:v>Serratia symbiotica Cinara cedri</c:v>
                </c:pt>
                <c:pt idx="23">
                  <c:v>Candidatus Hamiltonella</c:v>
                </c:pt>
                <c:pt idx="24">
                  <c:v>Buchnera bp</c:v>
                </c:pt>
                <c:pt idx="25">
                  <c:v>Buchnera sg</c:v>
                </c:pt>
                <c:pt idx="26">
                  <c:v>Buchnera aps</c:v>
                </c:pt>
              </c:strCache>
            </c:strRef>
          </c:cat>
          <c:val>
            <c:numRef>
              <c:f>Presents_absence_Pseudo!$B$18:$AB$18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3</c:v>
                </c:pt>
                <c:pt idx="15">
                  <c:v>14</c:v>
                </c:pt>
                <c:pt idx="16">
                  <c:v>7</c:v>
                </c:pt>
                <c:pt idx="17">
                  <c:v>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3-41E2-B799-49D3692CB77E}"/>
            </c:ext>
          </c:extLst>
        </c:ser>
        <c:ser>
          <c:idx val="2"/>
          <c:order val="2"/>
          <c:tx>
            <c:strRef>
              <c:f>Presents_absence_Pseudo!$A$19</c:f>
              <c:strCache>
                <c:ptCount val="1"/>
                <c:pt idx="0">
                  <c:v>Negative genes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Presents_absence_Pseudo!$B$16:$AB$16</c:f>
              <c:strCache>
                <c:ptCount val="27"/>
                <c:pt idx="0">
                  <c:v>Ca. Mikella endobia</c:v>
                </c:pt>
                <c:pt idx="1">
                  <c:v>Ca. Moranella endobia PCVAL</c:v>
                </c:pt>
                <c:pt idx="2">
                  <c:v>Tremblaya princeps PCVAL</c:v>
                </c:pt>
                <c:pt idx="3">
                  <c:v>Ca. Moranella endobia PCIT</c:v>
                </c:pt>
                <c:pt idx="4">
                  <c:v>Tremblaya princeps PCIT</c:v>
                </c:pt>
                <c:pt idx="5">
                  <c:v>Ca. Hoaglandella endobia</c:v>
                </c:pt>
                <c:pt idx="6">
                  <c:v>Ca. Doolittlea endobia, </c:v>
                </c:pt>
                <c:pt idx="7">
                  <c:v>Ca. Gullanella endobia</c:v>
                </c:pt>
                <c:pt idx="8">
                  <c:v>Candidatus Carsonella ruddii CE</c:v>
                </c:pt>
                <c:pt idx="9">
                  <c:v>Sodalis-like symbiont of Philaneus spumarius PSPU</c:v>
                </c:pt>
                <c:pt idx="10">
                  <c:v>S-endosymbiont of Ctenarytaina eucalypti</c:v>
                </c:pt>
                <c:pt idx="11">
                  <c:v>P-endosymbiont of Henestaris halophilus</c:v>
                </c:pt>
                <c:pt idx="12">
                  <c:v>Sodalis-like endosymbiont of Proechinophthirus fluctus str. SPI-1</c:v>
                </c:pt>
                <c:pt idx="13">
                  <c:v>Ca. Sodalis pierantonius str. SOPE</c:v>
                </c:pt>
                <c:pt idx="14">
                  <c:v>Ca. Sodalis pierantonius str. SOPE operon 2</c:v>
                </c:pt>
                <c:pt idx="15">
                  <c:v>Sodalis glossinidius str. “morsitans”</c:v>
                </c:pt>
                <c:pt idx="16">
                  <c:v>Sodalis glossinidius str. “morsitans” operon 2</c:v>
                </c:pt>
                <c:pt idx="17">
                  <c:v>Ca. Sodalis melophagi</c:v>
                </c:pt>
                <c:pt idx="18">
                  <c:v>Sodalis praecaptivus</c:v>
                </c:pt>
                <c:pt idx="19">
                  <c:v>Sodalis praecaptivus operon 2</c:v>
                </c:pt>
                <c:pt idx="20">
                  <c:v>Wigglesworthia brevipalpis</c:v>
                </c:pt>
                <c:pt idx="21">
                  <c:v>Wigglesworthia glossinidia</c:v>
                </c:pt>
                <c:pt idx="22">
                  <c:v>Serratia symbiotica Cinara cedri</c:v>
                </c:pt>
                <c:pt idx="23">
                  <c:v>Candidatus Hamiltonella</c:v>
                </c:pt>
                <c:pt idx="24">
                  <c:v>Buchnera bp</c:v>
                </c:pt>
                <c:pt idx="25">
                  <c:v>Buchnera sg</c:v>
                </c:pt>
                <c:pt idx="26">
                  <c:v>Buchnera aps</c:v>
                </c:pt>
              </c:strCache>
            </c:strRef>
          </c:cat>
          <c:val>
            <c:numRef>
              <c:f>Presents_absence_Pseudo!$B$19:$AB$19</c:f>
              <c:numCache>
                <c:formatCode>General</c:formatCode>
                <c:ptCount val="27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0</c:v>
                </c:pt>
                <c:pt idx="10">
                  <c:v>14</c:v>
                </c:pt>
                <c:pt idx="11">
                  <c:v>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14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3-41E2-B799-49D3692C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886096"/>
        <c:axId val="409886424"/>
      </c:barChart>
      <c:catAx>
        <c:axId val="4098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6424"/>
        <c:crosses val="autoZero"/>
        <c:auto val="1"/>
        <c:lblAlgn val="ctr"/>
        <c:lblOffset val="100"/>
        <c:noMultiLvlLbl val="0"/>
      </c:catAx>
      <c:valAx>
        <c:axId val="40988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301721753279132E-2"/>
          <c:y val="2.1038785912959063E-2"/>
          <c:w val="0.94572367079881603"/>
          <c:h val="0.45715977218473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Presents_absence_Pseudo!$A$17</c:f>
              <c:strCache>
                <c:ptCount val="1"/>
                <c:pt idx="0">
                  <c:v>Psedogenes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Presents_absence_Pseudo!$B$16:$AB$16</c:f>
              <c:strCache>
                <c:ptCount val="27"/>
                <c:pt idx="0">
                  <c:v>Ca. Mikella endobia</c:v>
                </c:pt>
                <c:pt idx="1">
                  <c:v>Ca. Moranella endobia PCVAL</c:v>
                </c:pt>
                <c:pt idx="2">
                  <c:v>Tremblaya princeps PCVAL</c:v>
                </c:pt>
                <c:pt idx="3">
                  <c:v>Ca. Moranella endobia PCIT</c:v>
                </c:pt>
                <c:pt idx="4">
                  <c:v>Tremblaya princeps PCIT</c:v>
                </c:pt>
                <c:pt idx="5">
                  <c:v>Ca. Hoaglandella endobia</c:v>
                </c:pt>
                <c:pt idx="6">
                  <c:v>Ca. Doolittlea endobia, </c:v>
                </c:pt>
                <c:pt idx="7">
                  <c:v>Ca. Gullanella endobia</c:v>
                </c:pt>
                <c:pt idx="8">
                  <c:v>Candidatus Carsonella ruddii CE</c:v>
                </c:pt>
                <c:pt idx="9">
                  <c:v>Sodalis-like symbiont of Philaneus spumarius PSPU</c:v>
                </c:pt>
                <c:pt idx="10">
                  <c:v>S-endosymbiont of Ctenarytaina eucalypti</c:v>
                </c:pt>
                <c:pt idx="11">
                  <c:v>P-endosymbiont of Henestaris halophilus</c:v>
                </c:pt>
                <c:pt idx="12">
                  <c:v>Sodalis-like endosymbiont of Proechinophthirus fluctus str. SPI-1</c:v>
                </c:pt>
                <c:pt idx="13">
                  <c:v>Ca. Sodalis pierantonius str. SOPE</c:v>
                </c:pt>
                <c:pt idx="14">
                  <c:v>Ca. Sodalis pierantonius str. SOPE operon 2</c:v>
                </c:pt>
                <c:pt idx="15">
                  <c:v>Sodalis glossinidius str. “morsitans”</c:v>
                </c:pt>
                <c:pt idx="16">
                  <c:v>Sodalis glossinidius str. “morsitans” operon 2</c:v>
                </c:pt>
                <c:pt idx="17">
                  <c:v>Ca. Sodalis melophagi</c:v>
                </c:pt>
                <c:pt idx="18">
                  <c:v>Sodalis praecaptivus</c:v>
                </c:pt>
                <c:pt idx="19">
                  <c:v>Sodalis praecaptivus operon 2</c:v>
                </c:pt>
                <c:pt idx="20">
                  <c:v>Wigglesworthia brevipalpis</c:v>
                </c:pt>
                <c:pt idx="21">
                  <c:v>Wigglesworthia glossinidia</c:v>
                </c:pt>
                <c:pt idx="22">
                  <c:v>Serratia symbiotica Cinara cedri</c:v>
                </c:pt>
                <c:pt idx="23">
                  <c:v>Candidatus Hamiltonella</c:v>
                </c:pt>
                <c:pt idx="24">
                  <c:v>Buchnera bp</c:v>
                </c:pt>
                <c:pt idx="25">
                  <c:v>Buchnera sg</c:v>
                </c:pt>
                <c:pt idx="26">
                  <c:v>Buchnera aps</c:v>
                </c:pt>
              </c:strCache>
            </c:strRef>
          </c:cat>
          <c:val>
            <c:numRef>
              <c:f>Presents_absence_Pseudo!$B$17:$AB$17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0-43B2-AD88-BB31B8CD4A13}"/>
            </c:ext>
          </c:extLst>
        </c:ser>
        <c:ser>
          <c:idx val="1"/>
          <c:order val="1"/>
          <c:tx>
            <c:strRef>
              <c:f>Presents_absence_Pseudo!$A$18</c:f>
              <c:strCache>
                <c:ptCount val="1"/>
                <c:pt idx="0">
                  <c:v>Positive genes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Presents_absence_Pseudo!$B$16:$AB$16</c:f>
              <c:strCache>
                <c:ptCount val="27"/>
                <c:pt idx="0">
                  <c:v>Ca. Mikella endobia</c:v>
                </c:pt>
                <c:pt idx="1">
                  <c:v>Ca. Moranella endobia PCVAL</c:v>
                </c:pt>
                <c:pt idx="2">
                  <c:v>Tremblaya princeps PCVAL</c:v>
                </c:pt>
                <c:pt idx="3">
                  <c:v>Ca. Moranella endobia PCIT</c:v>
                </c:pt>
                <c:pt idx="4">
                  <c:v>Tremblaya princeps PCIT</c:v>
                </c:pt>
                <c:pt idx="5">
                  <c:v>Ca. Hoaglandella endobia</c:v>
                </c:pt>
                <c:pt idx="6">
                  <c:v>Ca. Doolittlea endobia, </c:v>
                </c:pt>
                <c:pt idx="7">
                  <c:v>Ca. Gullanella endobia</c:v>
                </c:pt>
                <c:pt idx="8">
                  <c:v>Candidatus Carsonella ruddii CE</c:v>
                </c:pt>
                <c:pt idx="9">
                  <c:v>Sodalis-like symbiont of Philaneus spumarius PSPU</c:v>
                </c:pt>
                <c:pt idx="10">
                  <c:v>S-endosymbiont of Ctenarytaina eucalypti</c:v>
                </c:pt>
                <c:pt idx="11">
                  <c:v>P-endosymbiont of Henestaris halophilus</c:v>
                </c:pt>
                <c:pt idx="12">
                  <c:v>Sodalis-like endosymbiont of Proechinophthirus fluctus str. SPI-1</c:v>
                </c:pt>
                <c:pt idx="13">
                  <c:v>Ca. Sodalis pierantonius str. SOPE</c:v>
                </c:pt>
                <c:pt idx="14">
                  <c:v>Ca. Sodalis pierantonius str. SOPE operon 2</c:v>
                </c:pt>
                <c:pt idx="15">
                  <c:v>Sodalis glossinidius str. “morsitans”</c:v>
                </c:pt>
                <c:pt idx="16">
                  <c:v>Sodalis glossinidius str. “morsitans” operon 2</c:v>
                </c:pt>
                <c:pt idx="17">
                  <c:v>Ca. Sodalis melophagi</c:v>
                </c:pt>
                <c:pt idx="18">
                  <c:v>Sodalis praecaptivus</c:v>
                </c:pt>
                <c:pt idx="19">
                  <c:v>Sodalis praecaptivus operon 2</c:v>
                </c:pt>
                <c:pt idx="20">
                  <c:v>Wigglesworthia brevipalpis</c:v>
                </c:pt>
                <c:pt idx="21">
                  <c:v>Wigglesworthia glossinidia</c:v>
                </c:pt>
                <c:pt idx="22">
                  <c:v>Serratia symbiotica Cinara cedri</c:v>
                </c:pt>
                <c:pt idx="23">
                  <c:v>Candidatus Hamiltonella</c:v>
                </c:pt>
                <c:pt idx="24">
                  <c:v>Buchnera bp</c:v>
                </c:pt>
                <c:pt idx="25">
                  <c:v>Buchnera sg</c:v>
                </c:pt>
                <c:pt idx="26">
                  <c:v>Buchnera aps</c:v>
                </c:pt>
              </c:strCache>
            </c:strRef>
          </c:cat>
          <c:val>
            <c:numRef>
              <c:f>Presents_absence_Pseudo!$B$18:$AB$18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3</c:v>
                </c:pt>
                <c:pt idx="15">
                  <c:v>14</c:v>
                </c:pt>
                <c:pt idx="16">
                  <c:v>7</c:v>
                </c:pt>
                <c:pt idx="17">
                  <c:v>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0-43B2-AD88-BB31B8CD4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31744"/>
        <c:axId val="405126496"/>
      </c:barChart>
      <c:catAx>
        <c:axId val="4051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26496"/>
        <c:crosses val="autoZero"/>
        <c:auto val="1"/>
        <c:lblAlgn val="ctr"/>
        <c:lblOffset val="100"/>
        <c:noMultiLvlLbl val="0"/>
      </c:catAx>
      <c:valAx>
        <c:axId val="4051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180975</xdr:colOff>
      <xdr:row>4</xdr:row>
      <xdr:rowOff>47626</xdr:rowOff>
    </xdr:from>
    <xdr:to>
      <xdr:col>50</xdr:col>
      <xdr:colOff>104774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6F8F4C-E61E-4A3F-B649-0DB25952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295274</xdr:colOff>
      <xdr:row>24</xdr:row>
      <xdr:rowOff>104775</xdr:rowOff>
    </xdr:from>
    <xdr:to>
      <xdr:col>32</xdr:col>
      <xdr:colOff>247650</xdr:colOff>
      <xdr:row>49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AEF24-A8D7-4E45-B6FE-5F1763E4D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DC99-AE38-458B-9F90-005C5D6037F7}">
  <dimension ref="A1:AB19"/>
  <sheetViews>
    <sheetView tabSelected="1" workbookViewId="0">
      <selection activeCell="O2" sqref="O2"/>
    </sheetView>
  </sheetViews>
  <sheetFormatPr defaultRowHeight="15" x14ac:dyDescent="0.25"/>
  <sheetData>
    <row r="1" spans="1:28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28</v>
      </c>
      <c r="P1" t="s">
        <v>39</v>
      </c>
      <c r="Q1" t="s">
        <v>27</v>
      </c>
      <c r="R1" t="s">
        <v>41</v>
      </c>
      <c r="S1" t="s">
        <v>29</v>
      </c>
      <c r="T1" t="s">
        <v>30</v>
      </c>
      <c r="U1" t="s">
        <v>42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</row>
    <row r="2" spans="1:28" x14ac:dyDescent="0.25">
      <c r="A2" t="s">
        <v>0</v>
      </c>
      <c r="B2" t="s">
        <v>38</v>
      </c>
      <c r="C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L2" t="s">
        <v>38</v>
      </c>
      <c r="M2" t="s">
        <v>38</v>
      </c>
      <c r="O2">
        <v>0</v>
      </c>
      <c r="P2">
        <v>0</v>
      </c>
      <c r="Q2" t="s">
        <v>40</v>
      </c>
      <c r="R2" t="s">
        <v>38</v>
      </c>
      <c r="T2" t="s">
        <v>40</v>
      </c>
      <c r="U2" t="s">
        <v>40</v>
      </c>
      <c r="V2" t="s">
        <v>40</v>
      </c>
      <c r="W2" t="s">
        <v>40</v>
      </c>
      <c r="X2" t="s">
        <v>38</v>
      </c>
      <c r="Y2" t="s">
        <v>38</v>
      </c>
      <c r="Z2" t="s">
        <v>40</v>
      </c>
      <c r="AA2" t="s">
        <v>40</v>
      </c>
      <c r="AB2" t="s">
        <v>40</v>
      </c>
    </row>
    <row r="3" spans="1:28" x14ac:dyDescent="0.25">
      <c r="A3" t="s">
        <v>1</v>
      </c>
      <c r="B3" t="s">
        <v>38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L3" t="s">
        <v>38</v>
      </c>
      <c r="M3" t="s">
        <v>38</v>
      </c>
      <c r="O3" t="s">
        <v>40</v>
      </c>
      <c r="P3">
        <v>0</v>
      </c>
      <c r="Q3" t="s">
        <v>40</v>
      </c>
      <c r="R3" t="s">
        <v>38</v>
      </c>
      <c r="T3" t="s">
        <v>40</v>
      </c>
      <c r="U3" t="s">
        <v>40</v>
      </c>
      <c r="V3" t="s">
        <v>40</v>
      </c>
      <c r="W3" t="s">
        <v>40</v>
      </c>
      <c r="X3" t="s">
        <v>38</v>
      </c>
      <c r="Y3" t="s">
        <v>38</v>
      </c>
      <c r="Z3" t="s">
        <v>40</v>
      </c>
      <c r="AA3" t="s">
        <v>40</v>
      </c>
      <c r="AB3" t="s">
        <v>40</v>
      </c>
    </row>
    <row r="4" spans="1:28" x14ac:dyDescent="0.25">
      <c r="A4" t="s">
        <v>2</v>
      </c>
      <c r="B4" t="s">
        <v>38</v>
      </c>
      <c r="C4" t="s">
        <v>38</v>
      </c>
      <c r="D4" t="s">
        <v>38</v>
      </c>
      <c r="E4" t="s">
        <v>38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L4" t="s">
        <v>38</v>
      </c>
      <c r="M4" t="s">
        <v>38</v>
      </c>
      <c r="O4" t="s">
        <v>40</v>
      </c>
      <c r="P4">
        <v>0</v>
      </c>
      <c r="Q4" t="s">
        <v>40</v>
      </c>
      <c r="R4" t="s">
        <v>38</v>
      </c>
      <c r="T4" t="s">
        <v>40</v>
      </c>
      <c r="U4" t="s">
        <v>40</v>
      </c>
      <c r="V4" t="s">
        <v>40</v>
      </c>
      <c r="W4" t="s">
        <v>40</v>
      </c>
      <c r="X4" t="s">
        <v>38</v>
      </c>
      <c r="Y4" t="s">
        <v>38</v>
      </c>
      <c r="Z4" t="s">
        <v>40</v>
      </c>
      <c r="AA4" t="s">
        <v>40</v>
      </c>
      <c r="AB4" t="s">
        <v>40</v>
      </c>
    </row>
    <row r="5" spans="1:28" x14ac:dyDescent="0.25">
      <c r="A5" t="s">
        <v>3</v>
      </c>
      <c r="B5" t="s">
        <v>38</v>
      </c>
      <c r="C5" t="s">
        <v>38</v>
      </c>
      <c r="D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L5" t="s">
        <v>38</v>
      </c>
      <c r="M5" t="s">
        <v>38</v>
      </c>
      <c r="O5" t="s">
        <v>40</v>
      </c>
      <c r="P5">
        <v>0</v>
      </c>
      <c r="Q5" t="s">
        <v>40</v>
      </c>
      <c r="R5" t="s">
        <v>38</v>
      </c>
      <c r="T5" t="s">
        <v>40</v>
      </c>
      <c r="U5" t="s">
        <v>40</v>
      </c>
      <c r="V5" t="s">
        <v>40</v>
      </c>
      <c r="W5" t="s">
        <v>40</v>
      </c>
      <c r="X5" t="s">
        <v>38</v>
      </c>
      <c r="Y5" t="s">
        <v>38</v>
      </c>
      <c r="Z5" t="s">
        <v>40</v>
      </c>
      <c r="AA5" t="s">
        <v>40</v>
      </c>
      <c r="AB5" t="s">
        <v>40</v>
      </c>
    </row>
    <row r="6" spans="1:28" x14ac:dyDescent="0.25">
      <c r="A6" t="s">
        <v>4</v>
      </c>
      <c r="B6" t="s">
        <v>38</v>
      </c>
      <c r="C6" t="s">
        <v>38</v>
      </c>
      <c r="D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L6" t="s">
        <v>38</v>
      </c>
      <c r="M6" t="s">
        <v>38</v>
      </c>
      <c r="O6" t="s">
        <v>40</v>
      </c>
      <c r="P6">
        <v>0</v>
      </c>
      <c r="Q6" t="s">
        <v>40</v>
      </c>
      <c r="R6" t="s">
        <v>38</v>
      </c>
      <c r="T6" t="s">
        <v>40</v>
      </c>
      <c r="U6" t="s">
        <v>40</v>
      </c>
      <c r="V6" t="s">
        <v>40</v>
      </c>
      <c r="W6" t="s">
        <v>40</v>
      </c>
      <c r="X6" t="s">
        <v>38</v>
      </c>
      <c r="Y6" t="s">
        <v>38</v>
      </c>
      <c r="Z6" t="s">
        <v>40</v>
      </c>
      <c r="AA6" t="s">
        <v>40</v>
      </c>
      <c r="AB6" t="s">
        <v>40</v>
      </c>
    </row>
    <row r="7" spans="1:28" x14ac:dyDescent="0.25">
      <c r="A7" t="s">
        <v>5</v>
      </c>
      <c r="B7" t="s">
        <v>38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L7" t="s">
        <v>38</v>
      </c>
      <c r="M7" t="s">
        <v>38</v>
      </c>
      <c r="O7">
        <v>0</v>
      </c>
      <c r="P7">
        <v>0</v>
      </c>
      <c r="Q7" t="s">
        <v>40</v>
      </c>
      <c r="R7" t="s">
        <v>38</v>
      </c>
      <c r="T7" t="s">
        <v>40</v>
      </c>
      <c r="U7" t="s">
        <v>40</v>
      </c>
      <c r="V7" t="s">
        <v>40</v>
      </c>
      <c r="W7" t="s">
        <v>40</v>
      </c>
      <c r="X7" t="s">
        <v>38</v>
      </c>
      <c r="Y7" t="s">
        <v>38</v>
      </c>
      <c r="Z7" t="s">
        <v>40</v>
      </c>
      <c r="AA7" t="s">
        <v>40</v>
      </c>
      <c r="AB7" t="s">
        <v>40</v>
      </c>
    </row>
    <row r="8" spans="1:28" x14ac:dyDescent="0.25">
      <c r="A8" t="s">
        <v>6</v>
      </c>
      <c r="B8" t="s">
        <v>38</v>
      </c>
      <c r="C8" t="s">
        <v>38</v>
      </c>
      <c r="D8" t="s">
        <v>38</v>
      </c>
      <c r="E8" t="s">
        <v>38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L8" t="s">
        <v>38</v>
      </c>
      <c r="M8" t="s">
        <v>38</v>
      </c>
      <c r="O8" t="s">
        <v>40</v>
      </c>
      <c r="P8">
        <v>0</v>
      </c>
      <c r="Q8" t="s">
        <v>40</v>
      </c>
      <c r="R8" t="s">
        <v>38</v>
      </c>
      <c r="T8" t="s">
        <v>40</v>
      </c>
      <c r="U8" t="s">
        <v>40</v>
      </c>
      <c r="V8" t="s">
        <v>40</v>
      </c>
      <c r="W8" t="s">
        <v>40</v>
      </c>
      <c r="X8" t="s">
        <v>38</v>
      </c>
      <c r="Y8" t="s">
        <v>38</v>
      </c>
      <c r="Z8" t="s">
        <v>40</v>
      </c>
      <c r="AA8" t="s">
        <v>40</v>
      </c>
      <c r="AB8" t="s">
        <v>40</v>
      </c>
    </row>
    <row r="9" spans="1:28" x14ac:dyDescent="0.25">
      <c r="A9" t="s">
        <v>7</v>
      </c>
      <c r="B9" t="s">
        <v>38</v>
      </c>
      <c r="C9" t="s">
        <v>38</v>
      </c>
      <c r="D9" t="s">
        <v>38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L9" t="s">
        <v>38</v>
      </c>
      <c r="M9" t="s">
        <v>38</v>
      </c>
      <c r="O9" t="s">
        <v>40</v>
      </c>
      <c r="P9" t="s">
        <v>40</v>
      </c>
      <c r="Q9" t="s">
        <v>40</v>
      </c>
      <c r="R9" t="s">
        <v>40</v>
      </c>
      <c r="T9" t="s">
        <v>40</v>
      </c>
      <c r="U9" t="s">
        <v>40</v>
      </c>
      <c r="V9" t="s">
        <v>40</v>
      </c>
      <c r="W9" t="s">
        <v>40</v>
      </c>
      <c r="X9" t="s">
        <v>38</v>
      </c>
      <c r="Y9" t="s">
        <v>38</v>
      </c>
      <c r="Z9" t="s">
        <v>38</v>
      </c>
      <c r="AA9" t="s">
        <v>38</v>
      </c>
      <c r="AB9" t="s">
        <v>38</v>
      </c>
    </row>
    <row r="10" spans="1:28" x14ac:dyDescent="0.25">
      <c r="A10" t="s">
        <v>8</v>
      </c>
      <c r="B10" t="s">
        <v>38</v>
      </c>
      <c r="C10" t="s">
        <v>38</v>
      </c>
      <c r="D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L10" t="s">
        <v>38</v>
      </c>
      <c r="M10" t="s">
        <v>38</v>
      </c>
      <c r="O10" t="s">
        <v>40</v>
      </c>
      <c r="P10" t="s">
        <v>40</v>
      </c>
      <c r="Q10" t="s">
        <v>40</v>
      </c>
      <c r="R10" t="s">
        <v>40</v>
      </c>
      <c r="T10" t="s">
        <v>40</v>
      </c>
      <c r="U10" t="s">
        <v>40</v>
      </c>
      <c r="V10" t="s">
        <v>40</v>
      </c>
      <c r="W10" t="s">
        <v>40</v>
      </c>
      <c r="X10" t="s">
        <v>38</v>
      </c>
      <c r="Y10" t="s">
        <v>38</v>
      </c>
      <c r="Z10" t="s">
        <v>40</v>
      </c>
      <c r="AA10" t="s">
        <v>40</v>
      </c>
      <c r="AB10" t="s">
        <v>40</v>
      </c>
    </row>
    <row r="11" spans="1:28" x14ac:dyDescent="0.25">
      <c r="A11" t="s">
        <v>9</v>
      </c>
      <c r="B11" t="s">
        <v>38</v>
      </c>
      <c r="C11" t="s">
        <v>38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L11" t="s">
        <v>38</v>
      </c>
      <c r="M11" t="s">
        <v>38</v>
      </c>
      <c r="O11" t="s">
        <v>40</v>
      </c>
      <c r="P11" t="s">
        <v>40</v>
      </c>
      <c r="Q11" t="s">
        <v>40</v>
      </c>
      <c r="R11" t="s">
        <v>40</v>
      </c>
      <c r="T11" t="s">
        <v>40</v>
      </c>
      <c r="U11" t="s">
        <v>40</v>
      </c>
      <c r="V11" t="s">
        <v>40</v>
      </c>
      <c r="W11" t="s">
        <v>40</v>
      </c>
      <c r="X11" t="s">
        <v>38</v>
      </c>
      <c r="Y11" t="s">
        <v>38</v>
      </c>
      <c r="Z11" t="s">
        <v>40</v>
      </c>
      <c r="AA11" t="s">
        <v>40</v>
      </c>
      <c r="AB11" t="s">
        <v>40</v>
      </c>
    </row>
    <row r="12" spans="1:28" x14ac:dyDescent="0.25">
      <c r="A12" t="s">
        <v>10</v>
      </c>
      <c r="B12" t="s">
        <v>38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L12" t="s">
        <v>38</v>
      </c>
      <c r="M12" t="s">
        <v>38</v>
      </c>
      <c r="O12" t="s">
        <v>40</v>
      </c>
      <c r="P12">
        <v>0</v>
      </c>
      <c r="Q12" t="s">
        <v>40</v>
      </c>
      <c r="R12" t="s">
        <v>40</v>
      </c>
      <c r="T12" t="s">
        <v>40</v>
      </c>
      <c r="U12" t="s">
        <v>40</v>
      </c>
      <c r="V12" t="s">
        <v>40</v>
      </c>
      <c r="W12" t="s">
        <v>40</v>
      </c>
      <c r="X12" t="s">
        <v>38</v>
      </c>
      <c r="Y12" t="s">
        <v>38</v>
      </c>
      <c r="Z12" t="s">
        <v>38</v>
      </c>
      <c r="AA12" t="s">
        <v>38</v>
      </c>
      <c r="AB12" t="s">
        <v>38</v>
      </c>
    </row>
    <row r="13" spans="1:28" x14ac:dyDescent="0.25">
      <c r="A13" t="s">
        <v>11</v>
      </c>
      <c r="B13" t="s">
        <v>38</v>
      </c>
      <c r="C13" t="s">
        <v>38</v>
      </c>
      <c r="D13" t="s">
        <v>38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L13" t="s">
        <v>38</v>
      </c>
      <c r="M13" t="s">
        <v>38</v>
      </c>
      <c r="O13" t="s">
        <v>40</v>
      </c>
      <c r="P13">
        <v>0</v>
      </c>
      <c r="Q13" t="s">
        <v>40</v>
      </c>
      <c r="R13" t="s">
        <v>40</v>
      </c>
      <c r="T13" t="s">
        <v>40</v>
      </c>
      <c r="U13" t="s">
        <v>40</v>
      </c>
      <c r="V13" t="s">
        <v>40</v>
      </c>
      <c r="W13" t="s">
        <v>40</v>
      </c>
      <c r="X13" t="s">
        <v>38</v>
      </c>
      <c r="Y13" t="s">
        <v>38</v>
      </c>
      <c r="Z13" t="s">
        <v>40</v>
      </c>
      <c r="AA13" t="s">
        <v>40</v>
      </c>
      <c r="AB13" t="s">
        <v>40</v>
      </c>
    </row>
    <row r="14" spans="1:28" x14ac:dyDescent="0.25">
      <c r="A14" t="s">
        <v>12</v>
      </c>
      <c r="B14" t="s">
        <v>38</v>
      </c>
      <c r="C14" t="s">
        <v>38</v>
      </c>
      <c r="D14" t="s">
        <v>38</v>
      </c>
      <c r="E14" t="s">
        <v>38</v>
      </c>
      <c r="F14" t="s">
        <v>38</v>
      </c>
      <c r="G14" t="s">
        <v>38</v>
      </c>
      <c r="H14" t="s">
        <v>38</v>
      </c>
      <c r="I14" t="s">
        <v>38</v>
      </c>
      <c r="J14" t="s">
        <v>38</v>
      </c>
      <c r="L14" t="s">
        <v>38</v>
      </c>
      <c r="M14" t="s">
        <v>38</v>
      </c>
      <c r="O14">
        <v>0</v>
      </c>
      <c r="P14">
        <v>0</v>
      </c>
      <c r="Q14" t="s">
        <v>40</v>
      </c>
      <c r="R14" t="s">
        <v>40</v>
      </c>
      <c r="T14" t="s">
        <v>40</v>
      </c>
      <c r="U14" t="s">
        <v>40</v>
      </c>
      <c r="V14" t="s">
        <v>40</v>
      </c>
      <c r="W14" t="s">
        <v>40</v>
      </c>
      <c r="X14" t="s">
        <v>38</v>
      </c>
      <c r="Y14" t="s">
        <v>38</v>
      </c>
      <c r="Z14" t="s">
        <v>40</v>
      </c>
      <c r="AA14" t="s">
        <v>40</v>
      </c>
      <c r="AB14" t="s">
        <v>40</v>
      </c>
    </row>
    <row r="15" spans="1:28" x14ac:dyDescent="0.25">
      <c r="A15" t="s">
        <v>13</v>
      </c>
      <c r="B15" t="s">
        <v>38</v>
      </c>
      <c r="C15" t="s">
        <v>38</v>
      </c>
      <c r="D15" t="s">
        <v>38</v>
      </c>
      <c r="E15" t="s">
        <v>38</v>
      </c>
      <c r="F15" t="s">
        <v>38</v>
      </c>
      <c r="G15" t="s">
        <v>38</v>
      </c>
      <c r="H15" t="s">
        <v>38</v>
      </c>
      <c r="I15" t="s">
        <v>38</v>
      </c>
      <c r="J15" t="s">
        <v>38</v>
      </c>
      <c r="L15" t="s">
        <v>38</v>
      </c>
      <c r="M15" t="s">
        <v>38</v>
      </c>
      <c r="O15" t="s">
        <v>40</v>
      </c>
      <c r="P15">
        <v>0</v>
      </c>
      <c r="Q15" t="s">
        <v>40</v>
      </c>
      <c r="R15" t="s">
        <v>40</v>
      </c>
      <c r="T15" t="s">
        <v>40</v>
      </c>
      <c r="U15" t="s">
        <v>40</v>
      </c>
      <c r="V15" t="s">
        <v>40</v>
      </c>
      <c r="W15" t="s">
        <v>40</v>
      </c>
      <c r="X15" t="s">
        <v>38</v>
      </c>
      <c r="Y15" t="s">
        <v>38</v>
      </c>
      <c r="Z15" t="s">
        <v>40</v>
      </c>
      <c r="AA15" t="s">
        <v>40</v>
      </c>
      <c r="AB15" t="s">
        <v>40</v>
      </c>
    </row>
    <row r="16" spans="1:28" x14ac:dyDescent="0.25"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 t="s">
        <v>23</v>
      </c>
      <c r="L16" t="s">
        <v>24</v>
      </c>
      <c r="M16" t="s">
        <v>25</v>
      </c>
      <c r="N16" t="s">
        <v>26</v>
      </c>
      <c r="O16" t="s">
        <v>28</v>
      </c>
      <c r="P16" t="s">
        <v>39</v>
      </c>
      <c r="Q16" t="s">
        <v>27</v>
      </c>
      <c r="R16" t="s">
        <v>41</v>
      </c>
      <c r="S16" t="s">
        <v>29</v>
      </c>
      <c r="T16" t="s">
        <v>30</v>
      </c>
      <c r="U16" t="s">
        <v>42</v>
      </c>
      <c r="V16" t="s">
        <v>31</v>
      </c>
      <c r="W16" t="s">
        <v>32</v>
      </c>
      <c r="X16" t="s">
        <v>33</v>
      </c>
      <c r="Y16" t="s">
        <v>34</v>
      </c>
      <c r="Z16" t="s">
        <v>35</v>
      </c>
      <c r="AA16" t="s">
        <v>36</v>
      </c>
      <c r="AB16" t="s">
        <v>37</v>
      </c>
    </row>
    <row r="17" spans="1:28" x14ac:dyDescent="0.25">
      <c r="A17" t="s">
        <v>43</v>
      </c>
      <c r="B17">
        <f>COUNTIF(B$2:B$15, "0")</f>
        <v>0</v>
      </c>
      <c r="C17">
        <f t="shared" ref="C17:AB17" si="0">COUNTIF(C$2:C$15, "0")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3</v>
      </c>
      <c r="P17">
        <f t="shared" si="0"/>
        <v>11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</row>
    <row r="18" spans="1:28" x14ac:dyDescent="0.25">
      <c r="A18" t="s">
        <v>44</v>
      </c>
      <c r="B18">
        <f>COUNTIF(B$2:B$15, "+")</f>
        <v>0</v>
      </c>
      <c r="C18">
        <f t="shared" ref="C18:AB18" si="1">COUNTIF(C$2:C$15, "+")</f>
        <v>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11</v>
      </c>
      <c r="P18">
        <f t="shared" si="1"/>
        <v>3</v>
      </c>
      <c r="Q18">
        <f t="shared" si="1"/>
        <v>14</v>
      </c>
      <c r="R18">
        <f t="shared" si="1"/>
        <v>7</v>
      </c>
      <c r="S18">
        <f t="shared" si="1"/>
        <v>0</v>
      </c>
      <c r="T18">
        <f t="shared" si="1"/>
        <v>14</v>
      </c>
      <c r="U18">
        <f t="shared" si="1"/>
        <v>14</v>
      </c>
      <c r="V18">
        <f t="shared" si="1"/>
        <v>14</v>
      </c>
      <c r="W18">
        <f t="shared" si="1"/>
        <v>14</v>
      </c>
      <c r="X18">
        <f t="shared" si="1"/>
        <v>0</v>
      </c>
      <c r="Y18">
        <f t="shared" si="1"/>
        <v>0</v>
      </c>
      <c r="Z18">
        <f t="shared" si="1"/>
        <v>12</v>
      </c>
      <c r="AA18">
        <f t="shared" si="1"/>
        <v>12</v>
      </c>
      <c r="AB18">
        <f t="shared" si="1"/>
        <v>12</v>
      </c>
    </row>
    <row r="19" spans="1:28" x14ac:dyDescent="0.25">
      <c r="A19" t="s">
        <v>45</v>
      </c>
      <c r="B19">
        <f>COUNTIF(B$2:B$15, "-")</f>
        <v>14</v>
      </c>
      <c r="C19">
        <f t="shared" ref="C19:AB19" si="2">COUNTIF(C$2:C$15, "-")</f>
        <v>14</v>
      </c>
      <c r="D19">
        <f t="shared" si="2"/>
        <v>14</v>
      </c>
      <c r="E19">
        <f t="shared" si="2"/>
        <v>14</v>
      </c>
      <c r="F19">
        <f t="shared" si="2"/>
        <v>14</v>
      </c>
      <c r="G19">
        <f t="shared" si="2"/>
        <v>14</v>
      </c>
      <c r="H19">
        <f t="shared" si="2"/>
        <v>14</v>
      </c>
      <c r="I19">
        <f t="shared" si="2"/>
        <v>14</v>
      </c>
      <c r="J19">
        <f t="shared" si="2"/>
        <v>14</v>
      </c>
      <c r="K19">
        <f t="shared" si="2"/>
        <v>0</v>
      </c>
      <c r="L19">
        <f t="shared" si="2"/>
        <v>14</v>
      </c>
      <c r="M19">
        <f t="shared" si="2"/>
        <v>14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7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14</v>
      </c>
      <c r="Y19">
        <f t="shared" si="2"/>
        <v>14</v>
      </c>
      <c r="Z19">
        <f t="shared" si="2"/>
        <v>2</v>
      </c>
      <c r="AA19">
        <f t="shared" si="2"/>
        <v>2</v>
      </c>
      <c r="AB19">
        <f t="shared" si="2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Presents_absence_Pseudo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Pollio</dc:creator>
  <cp:lastModifiedBy>Adam Pollio</cp:lastModifiedBy>
  <dcterms:created xsi:type="dcterms:W3CDTF">2019-10-24T15:03:31Z</dcterms:created>
  <dcterms:modified xsi:type="dcterms:W3CDTF">2019-10-25T01:56:58Z</dcterms:modified>
</cp:coreProperties>
</file>