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y.harsh\AppData\Local\Microsoft\Windows\INetCache\Content.Outlook\CL5LV9CE\"/>
    </mc:Choice>
  </mc:AlternateContent>
  <bookViews>
    <workbookView xWindow="0" yWindow="0" windowWidth="19200" windowHeight="6180" activeTab="2"/>
  </bookViews>
  <sheets>
    <sheet name="Summary" sheetId="4" r:id="rId1"/>
    <sheet name="Priority" sheetId="7" r:id="rId2"/>
    <sheet name="KPI list and Definition" sheetId="1" r:id="rId3"/>
    <sheet name="additional collection KPI" sheetId="5" r:id="rId4"/>
  </sheets>
  <definedNames>
    <definedName name="_xlnm._FilterDatabase" localSheetId="2" hidden="1">'KPI list and Definition'!$A$1:$F$577</definedName>
  </definedNames>
  <calcPr calcId="162913"/>
  <pivotCaches>
    <pivotCache cacheId="0" r:id="rId5"/>
    <pivotCache cacheId="1"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l="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alcChain>
</file>

<file path=xl/sharedStrings.xml><?xml version="1.0" encoding="utf-8"?>
<sst xmlns="http://schemas.openxmlformats.org/spreadsheetml/2006/main" count="2468" uniqueCount="1228">
  <si>
    <t>Total Count</t>
  </si>
  <si>
    <t>Total POS</t>
  </si>
  <si>
    <t>Total %</t>
  </si>
  <si>
    <t>Resolution Count</t>
  </si>
  <si>
    <t>Resolution POS</t>
  </si>
  <si>
    <t>Total 1+ DPD Count</t>
  </si>
  <si>
    <t>Total 1+ DPD % of Count</t>
  </si>
  <si>
    <t>Total 1+ DPD POS</t>
  </si>
  <si>
    <t>1+ DPD % of POS</t>
  </si>
  <si>
    <t>Diff POS (Op.FY-Current Month)</t>
  </si>
  <si>
    <t>Bouncing Count</t>
  </si>
  <si>
    <t>Bouncing POS</t>
  </si>
  <si>
    <t>Bouncing %</t>
  </si>
  <si>
    <t xml:space="preserve">As On Date Normal </t>
  </si>
  <si>
    <t>Normalization %</t>
  </si>
  <si>
    <t>Mar Normal %</t>
  </si>
  <si>
    <t>Mar XX %</t>
  </si>
  <si>
    <t>Ranking</t>
  </si>
  <si>
    <t>Ranking &gt;= 100%</t>
  </si>
  <si>
    <t>Manpower</t>
  </si>
  <si>
    <t>Productivity %</t>
  </si>
  <si>
    <t>EMD Count</t>
  </si>
  <si>
    <t>Total Penal Received Loan Count</t>
  </si>
  <si>
    <t>Total Penal Loan Amount Received</t>
  </si>
  <si>
    <t>Penal %</t>
  </si>
  <si>
    <t>Total Loan Count whose DPD = 0, Paid Status = Paid and Total Instalment No &gt;=6</t>
  </si>
  <si>
    <t>Penal Amount Outstanding whose DPD = 0, Paid Status = Paid and Total Instalment No &gt;=6</t>
  </si>
  <si>
    <t>Penal Amount Paid whose DPD = 0, Paid Status = Paid and Total Instalment No &gt;=6</t>
  </si>
  <si>
    <t>Penal Resolution</t>
  </si>
  <si>
    <t>FC (Foreclosure) Penal Amount (Current Loan Status = 'Closed' and Penal Amount Received (Receipt Dump) = Blank)</t>
  </si>
  <si>
    <t>Excess Head Update (Penal Amount) (Current Loan Status = 'Active' and Penal Amount Received (Receipt Dump) = Blank)</t>
  </si>
  <si>
    <t>Nil Collection</t>
  </si>
  <si>
    <t>1 &amp; 2 Collection</t>
  </si>
  <si>
    <t>3 &amp; 4 Collection</t>
  </si>
  <si>
    <t>&gt;=5 Collection</t>
  </si>
  <si>
    <t>Mora Total Count</t>
  </si>
  <si>
    <t>Mora Total POS</t>
  </si>
  <si>
    <t xml:space="preserve">Moratorium MIS Total Count </t>
  </si>
  <si>
    <t>Moratorium MIS Total POS</t>
  </si>
  <si>
    <t>Moratorium MIS Resolution Count</t>
  </si>
  <si>
    <t>Moratorium MIS Resolution POS</t>
  </si>
  <si>
    <t>Credit Portfolio Total Count</t>
  </si>
  <si>
    <t>Credit Portfolio Total 1+ DPD Count</t>
  </si>
  <si>
    <t>Credit Portfolio Total 1+ DPD % of Count</t>
  </si>
  <si>
    <t>Average Collection Achievement FY</t>
  </si>
  <si>
    <t>Sarfeasi Loan Count</t>
  </si>
  <si>
    <t>Sarfeasi Loan POS</t>
  </si>
  <si>
    <t>MIS 138 and Sec 25 Loan Count</t>
  </si>
  <si>
    <t>Litigation By/ Against Loan Count</t>
  </si>
  <si>
    <t>BW Execution Loan Count</t>
  </si>
  <si>
    <t>Average Loan Count &gt; 4 days</t>
  </si>
  <si>
    <t>Average Loan POS &gt; 4 days</t>
  </si>
  <si>
    <t>KPI name</t>
  </si>
  <si>
    <t>Department</t>
  </si>
  <si>
    <t>Collection</t>
  </si>
  <si>
    <t>##</t>
  </si>
  <si>
    <t>KPI definition</t>
  </si>
  <si>
    <t>Remarks</t>
  </si>
  <si>
    <t>It refers to the count of active customers to whom either full or partial loan amount has been disbursed and outstanding sum principle amount or interest is due, where dpd &gt;=0</t>
  </si>
  <si>
    <t>It refers to the principle outstanding sum of the original loan amount that the Customer still owes to the Aavas in terms when either full or partial loan amount has been disbursed to the Customer, where dpd &gt;=0</t>
  </si>
  <si>
    <t>It refers to the percentage of principle outstanding sum of the original loan amount that the Customer still owes to the Aavas in terms when either full or partial loan amount has been disbursed to the Customer</t>
  </si>
  <si>
    <t xml:space="preserve">It refers to the percentage of count of active loan under (Clearance Mark, Normal, Rollback, Stable, RTD)/Total </t>
  </si>
  <si>
    <t xml:space="preserve">It refers to the percent of outstanding principle amount under (Clearance Mark, Normal, Rollback, Stable, RTD)/Total </t>
  </si>
  <si>
    <t>It refers to the count of active loan numbers of the customers who has defaulted their payment on due dates (where current dpd &gt;0)</t>
  </si>
  <si>
    <t>It refers to the percentage of count of active loan numbers who has defaulted their payment on due dates based on formula: % (Total 1+ Count/Total Count)</t>
  </si>
  <si>
    <t>It refers to the principle outstanding sum of the original loan amount that the Customer still owes to the Aavas in terms, whose dpd &gt; 0 and has defaulted on the due date</t>
  </si>
  <si>
    <t>It refers to the percentage of principle outstanding sum of the original loan amount that the Customer still owes to the Aavas in terms, whose has defaulted on the due date based on following formula: (Total 1+ POS/Total POS)</t>
  </si>
  <si>
    <t>It refers to the difference of principle outstanding sum between the current month and the financial year opening month (Current month vs Opening month of FY)</t>
  </si>
  <si>
    <t>It refers to the count of active loan numbers of the customers whose cheque payment has been bounced on due date</t>
  </si>
  <si>
    <t>It refers to the principle outstanding sum of the original loan amount that the Customer still owes to the Aavas in terms of the customers whose cheque payment has been bounced on due date</t>
  </si>
  <si>
    <t>It refers to the percentage of count of active loan numbers of the customers whose cheque payment has been bounced. It can be calculated through (Bouncing Count/Total Count)</t>
  </si>
  <si>
    <t>It refers to the principle outstanding sum of the original loan amount that the Customer still owes to the Aavas who was deliquent in the closing of previous month and gets normal in the current month</t>
  </si>
  <si>
    <t>It refers to the percentage of principle outstanding sum of the original loan amount that the Customer still owes to the Aavas with respect to the principle outstanding sum whose installment has been received on regular cycle date</t>
  </si>
  <si>
    <t>It refers to the percentage of principle outstanding sum of the original loan amount that the Customer still owes to the Aavas with respect to the principle outstanding sum whose installment has been received on regular cycle date at end of the financial year</t>
  </si>
  <si>
    <t>It refers to the percentage of Paid Count with respect of the total count at the end of the financial year</t>
  </si>
  <si>
    <t>It refers to the ranking of Collection executive and above measured based on the Resolution Paid Count of the loan numbers</t>
  </si>
  <si>
    <t>It refers to the Count of the loan numbers where ranking of Collection executive and above measured based on the Resolution Paid &gt;= 100%</t>
  </si>
  <si>
    <t>It refers to the Count of the manpower against each collection category (Flow, GCL, NPL or in combination)</t>
  </si>
  <si>
    <t>It refers to the percentage of Ranking &gt;= 100 with respect of the total manpower</t>
  </si>
  <si>
    <t>It refers to the count of remarks passed for the Earnest Money Deposit at the time of auction of the property from the bidder</t>
  </si>
  <si>
    <t>It refers to the count of active loan numbers of the customers whose penal charges has been received</t>
  </si>
  <si>
    <t>It refers to the penal charges amount of loan numbers of the customers whose penal charges has been received (Penal charges includes cheque bounce charges, Late payment penalty, Other charges due)</t>
  </si>
  <si>
    <t>It refers to the percentage of count of paid loan with respect to the loan who have paid their penal charges</t>
  </si>
  <si>
    <t>It refers to the count of loan numbers whose DPD = 0, Paid Status = Paid and Total Instalment No &gt;=6</t>
  </si>
  <si>
    <t>It refers to the penal amount oustanding of loan numbers whose DPD = 0, Paid Status = Paid and Total Instalment No &gt;=6</t>
  </si>
  <si>
    <t>It refers to the penal amount paid of loan numbers whose DPD = 0, Paid Status = Paid and Total Instalment No &gt;=6</t>
  </si>
  <si>
    <t>It refers to the percentage of Total Penal Amount Received with respect of the Total Outstanding Penal Amount whose product category is 'Affordable', and bucket Head is 'Affordable and MSME'</t>
  </si>
  <si>
    <t>It refers to the penal forclosure amount pending against the loan whose status is closed</t>
  </si>
  <si>
    <t>It refers to the excess amount paid by the customer against the loan whose status is active</t>
  </si>
  <si>
    <t>It is the sum count of  loan numbers against ZH whose has done 0 collection for the (Past 4th day dpd + Past 3th day dpd + Past 2th day dpd + Yesterday dpd)</t>
  </si>
  <si>
    <t>It is the sum count of paid  loan numbers against ZH whose has done 1 -2 collection for the (Past 4th day dpd + Past 3th day dpd + Past 2th day dpd + Yesterday dpd)</t>
  </si>
  <si>
    <t>It is the sum count of paid  loan numbers against ZH whose has done 3 -4 collection for the (Past 4th day dpd + Past 3th day dpd + Past 2th day dpd + Yesterday dpd)</t>
  </si>
  <si>
    <t>It is the sum count of paid  loan numbers against ZH whose has done equals or more than 5 collection for the (Past 4th day dpd + Past 3th day dpd + Past 2th day dpd + Yesterday dpd)</t>
  </si>
  <si>
    <t>It is the sum count of total moratorium loan numbers of Aug 20 cases</t>
  </si>
  <si>
    <t>It refers to the principle outstanding sum of the moratorium loan amount that the Customer still owes to the Aavas of Aug 20 cases</t>
  </si>
  <si>
    <t>It refers to the total count of moratorium mis 2021 active loan numbers of the customers</t>
  </si>
  <si>
    <t>It refers to the principle outstanding sum of the moratorium mis 2021 loan amount that the Customer still owes to the Aavas</t>
  </si>
  <si>
    <t xml:space="preserve">It refers to the percentage of count of active moratorium mis 2021 loan no under (Clearance Mark, Normal, Rollback, Stable, RTD)/Total </t>
  </si>
  <si>
    <t xml:space="preserve">It refers to the percent of outstanding principle amount of moratorium mis 2021 loan numbers under (Clearance Mark, Normal, Rollback, Stable, RTD)/Total </t>
  </si>
  <si>
    <t xml:space="preserve">It refers to the count of active customers to whom either full or partial loan amount has been disbursed in the past 2 years and outstanding sum principle amount or interest is due </t>
  </si>
  <si>
    <t>It refers to the count of active loan numbers of the customers to whom the disbursal have been made in the past 2 years who has defaulted their payment on due dates</t>
  </si>
  <si>
    <t>It refers to the percentage of count of active loan numbers to whom the disbursal have been made in the past 2 years who has defaulted their payment on due dates based on formula: % (Total 1+ Count/Total Count)</t>
  </si>
  <si>
    <t>It refers to the average percent of resolution count done by the collection department with respect to the total months spent</t>
  </si>
  <si>
    <t>It refers to the count of loan numbers who has defaulted their payment and the proceeding of Sarfeasi Act has been started</t>
  </si>
  <si>
    <t>It refers to the principle outstanding sum of loan numbers who has defaulted their payment and the proceeding of Sarfeasi Act has been started</t>
  </si>
  <si>
    <t>It refers to the count of loan numbers who has defaulted their payment and the proceeding of MIS 138 and Sec 25 has been started</t>
  </si>
  <si>
    <t>It refers to the count of loan numbers against which litigation by or against has been done</t>
  </si>
  <si>
    <t>It refers to the count of loan numbers on which the billable warrant execution has been started</t>
  </si>
  <si>
    <t>It refers to the average count of the active loan numbers between the starting of the financial year and the end date which are greater than 4 days</t>
  </si>
  <si>
    <t>It refers to the average principle outstanding sum of the active loan numbers between the starting of the financial year and the end date which are greater than 4 days</t>
  </si>
  <si>
    <t>Operations</t>
  </si>
  <si>
    <t>Telesales</t>
  </si>
  <si>
    <t>Sales</t>
  </si>
  <si>
    <t>Credit</t>
  </si>
  <si>
    <t>Risk</t>
  </si>
  <si>
    <t>Finance</t>
  </si>
  <si>
    <t>Marketing</t>
  </si>
  <si>
    <t>Legal</t>
  </si>
  <si>
    <t>Technical</t>
  </si>
  <si>
    <t>Cost of Customer Acquisition</t>
  </si>
  <si>
    <t>Marketing ROI</t>
  </si>
  <si>
    <t>return on investments of marketing campaigns</t>
  </si>
  <si>
    <t>Return on ad spend (ROAS)</t>
  </si>
  <si>
    <t>Market share</t>
  </si>
  <si>
    <t>Futuristic requirement</t>
  </si>
  <si>
    <t>Customer lifetime value</t>
  </si>
  <si>
    <t>NPS</t>
  </si>
  <si>
    <t>Net promoter score</t>
  </si>
  <si>
    <t>Conversion rate - website</t>
  </si>
  <si>
    <t>% of website visitors/leads that convert into customers</t>
  </si>
  <si>
    <t>Website Traffic</t>
  </si>
  <si>
    <t>number of visitors to website or landing page</t>
  </si>
  <si>
    <t>Marketing Enagegment count</t>
  </si>
  <si>
    <t>number of interaction that a marketing campaign or piece of content is able to generate (like, comment, share)</t>
  </si>
  <si>
    <t>lead generation by Marketing</t>
  </si>
  <si>
    <t>number of leads generated through marketing efforts</t>
  </si>
  <si>
    <t>Click through rate (CTR)</t>
  </si>
  <si>
    <t>% of people who clicked on the ad after seeing it</t>
  </si>
  <si>
    <t>analytical sources</t>
  </si>
  <si>
    <t>Cost per Click</t>
  </si>
  <si>
    <t>cost to generate one click in ads</t>
  </si>
  <si>
    <t>Search engine rankings</t>
  </si>
  <si>
    <t>Company's position on the search engine for relevant keywords</t>
  </si>
  <si>
    <t>Mobile app downloads</t>
  </si>
  <si>
    <t>Total number of downloads done on the mobile app</t>
  </si>
  <si>
    <t>tracked by Devdutt</t>
  </si>
  <si>
    <t>Daily active users on the mobile app</t>
  </si>
  <si>
    <t>Monthly active users on the mobile app</t>
  </si>
  <si>
    <t>Social media reach</t>
  </si>
  <si>
    <t>Reach and engagement of company's social media accounts (like, followers, shares, comments)</t>
  </si>
  <si>
    <t>Market share of Aavas as a % of industry</t>
  </si>
  <si>
    <t>Disbursement Fresh file Count (Authorised)</t>
  </si>
  <si>
    <t>Count of First disbursement cases on Payment authorised date</t>
  </si>
  <si>
    <t>Disbursement Fresh file Count (Handover)</t>
  </si>
  <si>
    <t>Count of First disbursement cases on Cheque handover date</t>
  </si>
  <si>
    <t>Disbursement Fresh file Amount (Handover)</t>
  </si>
  <si>
    <t>Value of First disbursement cases on Cheque handover date</t>
  </si>
  <si>
    <t>Total Disbursement amount Comparable to old gross disbursement)</t>
  </si>
  <si>
    <t>Value of total disbursement cases on Payment authorised date</t>
  </si>
  <si>
    <t>Disbursement payment created but not handovered</t>
  </si>
  <si>
    <t>Value of total disbursement cases whose payment are created but not handovered</t>
  </si>
  <si>
    <t>Payment handover (Gross disb as per new definition)</t>
  </si>
  <si>
    <t>Value of total disbursement cases whose payments are handovered in this month. It will also include those cases in which payments are created previous months but handover is done in current month</t>
  </si>
  <si>
    <t>Payment handover and realized</t>
  </si>
  <si>
    <t>Value of total disbursement cases whose payments are hanovered and cheque is realized</t>
  </si>
  <si>
    <t>Payment handover and not realized</t>
  </si>
  <si>
    <t>Value of total disbursement cases whose payments are hanovered and cheque is not realized</t>
  </si>
  <si>
    <t>Payment handover and cancelled</t>
  </si>
  <si>
    <t>Value of total disbursement cases whose payments are hanovered and cheque is cancelled</t>
  </si>
  <si>
    <t>Total Cancel Amount</t>
  </si>
  <si>
    <t xml:space="preserve">Amount of Cancelled disbursement for active and closed loans </t>
  </si>
  <si>
    <t>Total Cancel Count</t>
  </si>
  <si>
    <t>Count of cancelled disbursement</t>
  </si>
  <si>
    <t>Disbursement Net Count</t>
  </si>
  <si>
    <t>Count of gross disbursement - cancelled disbursement</t>
  </si>
  <si>
    <t>Disbursement Net Achievement</t>
  </si>
  <si>
    <t>Total disbursement amount excluding the cancelled case</t>
  </si>
  <si>
    <t>Count of Exception Cases- Legal</t>
  </si>
  <si>
    <t>Total cases where there is disparity in Legal charges</t>
  </si>
  <si>
    <t>Count of Exception Cases- Technical</t>
  </si>
  <si>
    <t>Total cases where there is disparity in Valuation charges</t>
  </si>
  <si>
    <t>Count of Exception Cases- Rate Method</t>
  </si>
  <si>
    <t>Total cases where there is disparity in Loan Effective Rate</t>
  </si>
  <si>
    <t>Count of Exception Cases- Tranche Visit</t>
  </si>
  <si>
    <t>Total cases where there is disparity in Tranche_Visit charges</t>
  </si>
  <si>
    <t>Count of Exception Cases- Completion charge</t>
  </si>
  <si>
    <t>Total cases where there is disparity in Completion_charge</t>
  </si>
  <si>
    <t>Count of cases with N-ACH mandate</t>
  </si>
  <si>
    <t>Count of Cases whose N-ACH Mandate are either Not uploaded, Rejected or Registered with Short Amount</t>
  </si>
  <si>
    <t>Repayment Mode-original vs Actual</t>
  </si>
  <si>
    <t>Count of Cases where repayment is done by Cash instead of orginally decided mode i.e  ACH, ECS etc.</t>
  </si>
  <si>
    <t>IMD CLEARED LOGINS count</t>
  </si>
  <si>
    <t>IMD CLEARED LOGINS Amount</t>
  </si>
  <si>
    <t>Gross Bounce Status</t>
  </si>
  <si>
    <t>Cases where status of reciept is bounced</t>
  </si>
  <si>
    <t>Gross Bounce Reason</t>
  </si>
  <si>
    <t>Reason for the Bounced cases</t>
  </si>
  <si>
    <t>Count of first disbursement completed tasks</t>
  </si>
  <si>
    <t>Completed tasks for first disbursement in various stages i.e. 
1- Received from Branch
2- Sent to Deptts. for Internal Verification
3- Bar Coding
4- Sent to NAX for Storage
5- Scanning</t>
  </si>
  <si>
    <t>Count of first disbursement Pending tasks</t>
  </si>
  <si>
    <t>Pending tasks for first disbursement in various stages i.e. 
1- Received from Branch
2- Sent to Deptts. for Internal Verification
3- Bar Coding
4- Sent to NAX for Storage
5- Scanning</t>
  </si>
  <si>
    <t>Count of Dockets completed tasks</t>
  </si>
  <si>
    <t>Completed tasks for Dockets in various stages i.e. 
1- Received from Branch
2- Sent to Deptts. for Internal Verification
3- Bar Coding
4- Sent to NAX for Storage
5- Scanning</t>
  </si>
  <si>
    <t>Count of Dockets Pending tasks</t>
  </si>
  <si>
    <t>Pending tasks for Dockets in various stages i.e. 
1- Received from Branch
2- Sent to Deptts. for Internal Verification
3- Bar Coding
4- Sent to NAX for Storage
5- Scanning</t>
  </si>
  <si>
    <t>Count of Subsequent disbursement completed tasks</t>
  </si>
  <si>
    <t>Completed tasks for Subsequent disbursement in various stages i.e. 
1- Received from Branch
2- Sent to Deptts. for Internal Verification
3- Bar Coding
4- Sent to NAX for Storage
5- Scanning</t>
  </si>
  <si>
    <t>Count of Subsequent disbursement Pending tasks</t>
  </si>
  <si>
    <t>Pending tasks for Subsequent disbursement in various stages i.e. 
1- Received from Branch
2- Sent to Deptts. for Internal Verification
3- Bar Coding
4- Sent to NAX for Storage
5- Scanning</t>
  </si>
  <si>
    <t>Count of retrieved cases for closed, cancelled and rebooked loans</t>
  </si>
  <si>
    <t>Permanent retrieval status of closed, cancelled and rebooked loans done in various stages i.e.
1- Request Sent to NAX for Retrieval
2- Retrieved from NAX
3- Permanent Retrieved</t>
  </si>
  <si>
    <t>Count of first disbursement Files Sent to departments for verification</t>
  </si>
  <si>
    <t xml:space="preserve"> Fresh files Sent for Internal Verification to various departments i.e Audit, Legal, Sales, Credit, Risk etc.</t>
  </si>
  <si>
    <t>Count of Dockets Sent to departments for verification</t>
  </si>
  <si>
    <t>Dockets Sent for Internal Verification to various departments i.e Audit, Legal, Sales, Credit, Risk etc.</t>
  </si>
  <si>
    <t>Count of retrieved cases of first disbursement for Active loans</t>
  </si>
  <si>
    <t>Retrieval of first disbursement of Active cases in various stages i.e.
1- Request received from departments
2- Request sent for Retrieval to NAX
3- Retrieved from NAX
4- Received from Department
5- Refilled to NAX</t>
  </si>
  <si>
    <t>Count of retrieved cases of Dockets for Active loans</t>
  </si>
  <si>
    <t>Retrieval of Dockets of Active cases in various stages i.e.
1- Request received from departments
2- Request sent for Retrieval to NAX
3- Retrieved from NAX
4- Received from Department
5- Refilled to NAX</t>
  </si>
  <si>
    <t>Count of OTC and PDD completed tasks</t>
  </si>
  <si>
    <t>Completed tasks for OTC and PDD in various stages i.e. 
1- Received from Branch
2- Sent to Deptts. for Internal Verification
3- Bar Coding
4- Sent to NAX for Storage
5- Scanning</t>
  </si>
  <si>
    <t>Count of  OTC and PDD Pending tasks</t>
  </si>
  <si>
    <t>Pending tasks for OTC and PDD in various stages i.e. 
1- Received from Branch
2- Sent to Deptts. for Internal Verification
3- Bar Coding
4- Sent to NAX for Storage
5- Scanning</t>
  </si>
  <si>
    <t>Count of retrieved cases of OTC and PDD for Active loans</t>
  </si>
  <si>
    <t>Retrieval of OTC and PDD of Active cases in various stages i.e.
1- Request received from departments
2- Request sent for Retrieval to NAX
3- Retrieved from NAX
4- Received from Department
5- Refilled to NAX</t>
  </si>
  <si>
    <t>Count of fresh files received at Hub and pending from Spoke</t>
  </si>
  <si>
    <t>Total fresh files pending from Spoke and not received at RMU/store</t>
  </si>
  <si>
    <t>Count of Dockets received at Hub and pending from Spoke</t>
  </si>
  <si>
    <t>Total Dockets pending from Spoke and not received at RMU/store</t>
  </si>
  <si>
    <t>Count of Subsequent Kits received at Hub and pending from Spoke</t>
  </si>
  <si>
    <t>Total Subsequent Kits pending from Spoke and not received at RMU/store</t>
  </si>
  <si>
    <t>Connected Calls</t>
  </si>
  <si>
    <t>Total connected calls under each agent and TL</t>
  </si>
  <si>
    <t>Not Connected Calls</t>
  </si>
  <si>
    <t>Total  calls not connected under each agent and TL</t>
  </si>
  <si>
    <t>Connectivity %</t>
  </si>
  <si>
    <t>Total connected calls over total calls</t>
  </si>
  <si>
    <t>Total attempted calls</t>
  </si>
  <si>
    <t>Total count of calls done to potential leads and customers</t>
  </si>
  <si>
    <t>Disconnection %</t>
  </si>
  <si>
    <t>Percentage of calls that were disconnected by the agent</t>
  </si>
  <si>
    <t>Dropped %</t>
  </si>
  <si>
    <t>Percentage of calls not answered out of total calls</t>
  </si>
  <si>
    <t>Agent Time</t>
  </si>
  <si>
    <t>Daily working hour of each agent</t>
  </si>
  <si>
    <t>Login Hours + Exception</t>
  </si>
  <si>
    <t>Daily working hour including exception time approved by Team lead of each employee</t>
  </si>
  <si>
    <t>Break 
(Bio+Lunch+Tea)</t>
  </si>
  <si>
    <t>Time taken during break including Bio, Lunch and Team of each Team Lead</t>
  </si>
  <si>
    <t>Talk Time</t>
  </si>
  <si>
    <t>Total talk time of each TME</t>
  </si>
  <si>
    <t>Call Compliance by Auditor</t>
  </si>
  <si>
    <t>Audit Compliance % of each agent decided after listening to call recordings by Auditor</t>
  </si>
  <si>
    <t>Call Quality Validation</t>
  </si>
  <si>
    <t>Call Quality % derived after validating call across over 20 parameters</t>
  </si>
  <si>
    <t>Weighted Present Days</t>
  </si>
  <si>
    <t>Weighted value of number of days employee was present in the office
Weight agreed by Business</t>
  </si>
  <si>
    <t>Weighted Calls</t>
  </si>
  <si>
    <t>Weighted value of total number of calls connected by calling agent
Weight agreed by Business</t>
  </si>
  <si>
    <t>Weighted Login Hours + Execption</t>
  </si>
  <si>
    <t>Weighted value of daily working  including exception time approved by Team lead of each employee
Weight agreed by Business</t>
  </si>
  <si>
    <t>Weighted Talk Time</t>
  </si>
  <si>
    <t>Weighted value of total talk time of each TME
Weight agreed by Business</t>
  </si>
  <si>
    <t>Weighted Compliance</t>
  </si>
  <si>
    <t>Weighted value of Audit Compliance % of each TME decided after listening to call recordings by Auditor</t>
  </si>
  <si>
    <t>Weighted. Quality</t>
  </si>
  <si>
    <t>Weighted value of call Quality % derived after validating and auditing call across over 20 parameters
Weight agreed by Business</t>
  </si>
  <si>
    <t>Total Score for agent</t>
  </si>
  <si>
    <t>Total score derived on the basis of weighted components to each agent</t>
  </si>
  <si>
    <t>Agent rank</t>
  </si>
  <si>
    <t>Rank given on the basis of total score to each agent</t>
  </si>
  <si>
    <t>Agent Tenure (months)</t>
  </si>
  <si>
    <t>Tenure spent by the agent in Aavas</t>
  </si>
  <si>
    <t>Total Present Days</t>
  </si>
  <si>
    <t>Total days employee was present</t>
  </si>
  <si>
    <t>Total days absent</t>
  </si>
  <si>
    <t>Total days employee was absent</t>
  </si>
  <si>
    <t>Total Unplanned Leaves</t>
  </si>
  <si>
    <t>Total Unplanned Leaves taken by the employee</t>
  </si>
  <si>
    <t>Total Working days</t>
  </si>
  <si>
    <t>Total working days excluding holidays</t>
  </si>
  <si>
    <t>Total Rosterdays</t>
  </si>
  <si>
    <t>Total planned working days excluding planned leaves</t>
  </si>
  <si>
    <t>Total Planned Leaves</t>
  </si>
  <si>
    <t>Planned Leaves taken by employee</t>
  </si>
  <si>
    <t>Total Leaves</t>
  </si>
  <si>
    <t>Total leaves including planned and unplanned</t>
  </si>
  <si>
    <t>Unplanned Leaves %</t>
  </si>
  <si>
    <t>Total Unplanned Leaves over Total Roster Days</t>
  </si>
  <si>
    <t>Disbursement count - competition</t>
  </si>
  <si>
    <t>Total count of disbursement done by competition branches tracked using Zoho forms</t>
  </si>
  <si>
    <t>Total document received</t>
  </si>
  <si>
    <t>Total number of documents received as part of loan application process</t>
  </si>
  <si>
    <t>Lead Target</t>
  </si>
  <si>
    <t>Target lead set by business</t>
  </si>
  <si>
    <t>Total Leads amount</t>
  </si>
  <si>
    <t>Total amount to be generated from leads</t>
  </si>
  <si>
    <t>Leads: Actual vs Target %</t>
  </si>
  <si>
    <t>% of actual lead amount over target lead amount</t>
  </si>
  <si>
    <t>Total Leads generated count</t>
  </si>
  <si>
    <t>Total leads generated at source across different channels</t>
  </si>
  <si>
    <t>Leads with no opportunities</t>
  </si>
  <si>
    <t>Total number of leads not converted to opportunity</t>
  </si>
  <si>
    <t>Leads with no calls</t>
  </si>
  <si>
    <t>Total number of leads with no calls attempted</t>
  </si>
  <si>
    <t>Total opportunity created</t>
  </si>
  <si>
    <t>Total number of leads that were converted into opportunity by Telesales employees</t>
  </si>
  <si>
    <t>Average Handling Time</t>
  </si>
  <si>
    <t>Average number of seconds spent on calls by agents</t>
  </si>
  <si>
    <t>Leads Ageing</t>
  </si>
  <si>
    <t>Number of days since lead generation and not converted to login</t>
  </si>
  <si>
    <t>RO activation on lead</t>
  </si>
  <si>
    <t>Total number of ROs with atleast one lead generated</t>
  </si>
  <si>
    <t>RRO activation on lead</t>
  </si>
  <si>
    <t>Total number of RROs with atleast one lead generated</t>
  </si>
  <si>
    <t>Vendor activation on lead</t>
  </si>
  <si>
    <t>Total number of Vendors with atleast one lead generated</t>
  </si>
  <si>
    <t>Login Count</t>
  </si>
  <si>
    <t xml:space="preserve">Count of cases where loan application has moved ahead from draft stage </t>
  </si>
  <si>
    <t>Login Amount</t>
  </si>
  <si>
    <t xml:space="preserve">Requested Loan Amount for loan application has moved ahead- from draft stage </t>
  </si>
  <si>
    <t>Disbursement payment created but not handed over</t>
  </si>
  <si>
    <t>Value of total disbursement cases whose payment are created but not handed over</t>
  </si>
  <si>
    <t>Value of total disbursement cases whose payments are handed over in this month. It will also include those cases in which payments are created previous months but handover is done in current month</t>
  </si>
  <si>
    <t>Value of total disbursement cases whose payments are handed over and cheque is realized</t>
  </si>
  <si>
    <t>Value of total disbursement cases whose payments are handed over and cheque is not realized</t>
  </si>
  <si>
    <t>Value of total disbursement cases whose payments are handed over and cheque is cancelled</t>
  </si>
  <si>
    <t>Sanction Target</t>
  </si>
  <si>
    <t>Target set in business plan for sanction</t>
  </si>
  <si>
    <t>Disbursement Target</t>
  </si>
  <si>
    <t>Target set in business plan for disbursement</t>
  </si>
  <si>
    <t>Disbursement Cancel Amount</t>
  </si>
  <si>
    <t>Disbursement Cancel Count</t>
  </si>
  <si>
    <t>Disbursement Net Achievement%</t>
  </si>
  <si>
    <t>Percentage of net disbursement dIvided by Target set in business plan</t>
  </si>
  <si>
    <t>Sanction Count</t>
  </si>
  <si>
    <t>Count of cases where loan application is in 'Sanction' stage and loan is active</t>
  </si>
  <si>
    <t>Sanction Amount</t>
  </si>
  <si>
    <t>Sanction amount or loan deal amount for cases where loan application is in 'Sanction' stage and loan is active</t>
  </si>
  <si>
    <t>WIRR%</t>
  </si>
  <si>
    <t>Weighted internal rate of return ((sum of loan amount * IRR)/Sum of of loan amount)</t>
  </si>
  <si>
    <t>Processing Fee Amount</t>
  </si>
  <si>
    <t xml:space="preserve">Processing Fees Amount charged to customer </t>
  </si>
  <si>
    <t>Processing Fee %</t>
  </si>
  <si>
    <t>Processing Fees % (PF amount/Sanctioned Amount)</t>
  </si>
  <si>
    <t>Admin Fee %</t>
  </si>
  <si>
    <t>Admin Fee % (Admin Free/Sanctioned Amount)</t>
  </si>
  <si>
    <t>PDD Fee</t>
  </si>
  <si>
    <t>Post Disbursement Document Fee Amount charged to customer</t>
  </si>
  <si>
    <t>PDD Fee %</t>
  </si>
  <si>
    <t>Post Disbursment Document Fee % (PDD Fee/Sanctioned Amount)</t>
  </si>
  <si>
    <t xml:space="preserve">Admin Fee </t>
  </si>
  <si>
    <t>Admin Fee Amount charged to customer</t>
  </si>
  <si>
    <t>WIRR benchmark ROI</t>
  </si>
  <si>
    <t>Benchmark for the month (IRR Target) : (Its being provided by product team in share folder)</t>
  </si>
  <si>
    <t>WIP Count</t>
  </si>
  <si>
    <t xml:space="preserve">Count of cases which are lying with credit team from last 30 days for decisioning </t>
  </si>
  <si>
    <t>WIP Amount</t>
  </si>
  <si>
    <t xml:space="preserve">Value of cases which are lying with credit team from last 30 days for decisioning </t>
  </si>
  <si>
    <t>WIP Ageing GT 7 Count</t>
  </si>
  <si>
    <t xml:space="preserve">Count of cases which are lying with credit team from last 7 days for decisioning </t>
  </si>
  <si>
    <t>WIP Ageing GT 7 Amount</t>
  </si>
  <si>
    <t xml:space="preserve">Value of cases which are lying with credit team from last 7 days for decisioning </t>
  </si>
  <si>
    <t>SUD Count</t>
  </si>
  <si>
    <t>Count of cases are laying with sales / Credit team from last 30 days for disbursement</t>
  </si>
  <si>
    <t>SUD Amount</t>
  </si>
  <si>
    <t>Amount of cases pending with sales / Credit team from last 30 days for disbursement</t>
  </si>
  <si>
    <t>SUD %</t>
  </si>
  <si>
    <t>Percentage of cases pending  with sales / Credit team from last 30 days for disbursement out of total sanctioned cases</t>
  </si>
  <si>
    <t>Part DISB count</t>
  </si>
  <si>
    <t>Count of cases where subsequent disbursements has happened (excluding first disbursement)</t>
  </si>
  <si>
    <t>Part DISB amount</t>
  </si>
  <si>
    <t>Total amount disbursed where subsequent disbursements has happened (excluding first disbursement)</t>
  </si>
  <si>
    <t>Fees Amount</t>
  </si>
  <si>
    <t>Processing Fee + Admin Fee Amount + Service Charge (Post Disbursement Documents)</t>
  </si>
  <si>
    <t>Fees %</t>
  </si>
  <si>
    <t>Percentage of total of Processing Fee, Admin Fee Amount, Service Charge (Post Disbursement Documents) 
over total sanction amount</t>
  </si>
  <si>
    <t>Insurance Loan Amount</t>
  </si>
  <si>
    <t>Loan Amount for insurance holders</t>
  </si>
  <si>
    <t>Number of cases of life and property insurance</t>
  </si>
  <si>
    <t>Total count of life and property insurance taken</t>
  </si>
  <si>
    <t>Property premium</t>
  </si>
  <si>
    <t>Total premium amount for property insurance</t>
  </si>
  <si>
    <t>Life premium</t>
  </si>
  <si>
    <t>Total premium amount for life insurance cases</t>
  </si>
  <si>
    <t>Life waived cases</t>
  </si>
  <si>
    <t>Total life insurance waived cases</t>
  </si>
  <si>
    <t>Property waived cases</t>
  </si>
  <si>
    <t>Total property insurance waived cases</t>
  </si>
  <si>
    <t>% Life waiver</t>
  </si>
  <si>
    <t>Percentage of disbursed case without life insurance over total insurance cases</t>
  </si>
  <si>
    <t>% Property waiver</t>
  </si>
  <si>
    <t>Percentage of disbursed case without property insurance over total insurance cases</t>
  </si>
  <si>
    <t>Life Insurance % of Total Loan Amount</t>
  </si>
  <si>
    <t>Total value of LI/Total Loan value</t>
  </si>
  <si>
    <t>Property Insurance % of Total Loan Amount</t>
  </si>
  <si>
    <t>Total value of PI/Total Loan value</t>
  </si>
  <si>
    <t>Chq Unrealised count</t>
  </si>
  <si>
    <t>Count of total Loan where cheques have been issued but not realized</t>
  </si>
  <si>
    <t>Chq Unrealised amount</t>
  </si>
  <si>
    <t>Value of total Loan where cheques have been issued but not realized</t>
  </si>
  <si>
    <t>Zero Fresh File employee</t>
  </si>
  <si>
    <t>Total active employees having zero fresh file disbursement</t>
  </si>
  <si>
    <t>Zero Fresh File vendor under channel partner</t>
  </si>
  <si>
    <t>Total active vendor under channel partner having zero fresh file disbursement</t>
  </si>
  <si>
    <t>Reject Count</t>
  </si>
  <si>
    <t>Count of cases decisioned as rejected and not sanctioned</t>
  </si>
  <si>
    <t>Reject Amount</t>
  </si>
  <si>
    <t>Value of cases decisioned as rejected and not sanctioned</t>
  </si>
  <si>
    <t>Vendor Onboarding count</t>
  </si>
  <si>
    <t>Total count of vendor onboarding</t>
  </si>
  <si>
    <t>Total cases count (Approved+Pending+Rejected)</t>
  </si>
  <si>
    <t>Count of approved + pending + rejected cases</t>
  </si>
  <si>
    <t>Total cases Amount (Approved+Pending+Rejected)</t>
  </si>
  <si>
    <t>Deal Decision Percentage</t>
  </si>
  <si>
    <t>Percentage of Approved and Rejected cases over total cases</t>
  </si>
  <si>
    <t xml:space="preserve">Loan application in draft stage count </t>
  </si>
  <si>
    <t>Total count of loan applications at the draft stage</t>
  </si>
  <si>
    <t>Partial Undisbursed Count</t>
  </si>
  <si>
    <t>Balance cases where amount is remaining after partial disbursement of loan amount</t>
  </si>
  <si>
    <t>Partial Undisbursed Amount</t>
  </si>
  <si>
    <t>Balance amount remaining after partial disbursement of loan amount</t>
  </si>
  <si>
    <t xml:space="preserve">Active Branch </t>
  </si>
  <si>
    <t>Count of branches that are active across Aavas</t>
  </si>
  <si>
    <t>Total No. of employees</t>
  </si>
  <si>
    <t>Total number of employees in Aavas</t>
  </si>
  <si>
    <t>Wrong submission %</t>
  </si>
  <si>
    <t>Rejection of loan application due to rejection reasons such as,
'document not submitted', 'FNR',  and 'incomplete file' OVER total rejection</t>
  </si>
  <si>
    <t>Zero Login employee</t>
  </si>
  <si>
    <t>Total active employees having zero logins</t>
  </si>
  <si>
    <t>Zero Login vendor under channel partner</t>
  </si>
  <si>
    <t>Total active vendor under channel partner having zero logins</t>
  </si>
  <si>
    <t>Zero Login vendor under channel partner  %</t>
  </si>
  <si>
    <t>Percentage of total active vendor under channel partner having zero logins</t>
  </si>
  <si>
    <t>Zero Login employees %</t>
  </si>
  <si>
    <t>Percentage of total active employees having zero logins</t>
  </si>
  <si>
    <t>Zero Gross Disbursement employee</t>
  </si>
  <si>
    <t>Total active Aavas employees having zero gross disbursement</t>
  </si>
  <si>
    <t>Zero Gross Disbursement vendor under channel partner</t>
  </si>
  <si>
    <t>Total active vendors under channel partners having zero gross disbursement</t>
  </si>
  <si>
    <t>Zero Gross Disbursement employee %</t>
  </si>
  <si>
    <t>Percentage of total active employees having zero gross disbursement</t>
  </si>
  <si>
    <t>Zero Gross Disbursement vendor under channel partner %</t>
  </si>
  <si>
    <t>Percentage of total active vendors under channel partners having zero gross disbursement</t>
  </si>
  <si>
    <t>Customer visit count</t>
  </si>
  <si>
    <t xml:space="preserve">Total branch visits performed by customer </t>
  </si>
  <si>
    <t>Branch visit count
SH
NSM/ZH</t>
  </si>
  <si>
    <t>Total branch visits performed by SH and NSM/ZH</t>
  </si>
  <si>
    <t>Employee visit count
NSM/ZH
BSM
BH
SH</t>
  </si>
  <si>
    <t>Total visits performed by employee</t>
  </si>
  <si>
    <t>Total vendor under channel partner count</t>
  </si>
  <si>
    <t>Count of vendor under channel partner</t>
  </si>
  <si>
    <t>Sales Headcount Target</t>
  </si>
  <si>
    <t>Target set in business plan for onboarding new sales employee in Aavas</t>
  </si>
  <si>
    <t xml:space="preserve">New Vendor Onboarding target </t>
  </si>
  <si>
    <t>Target set in business plan for onboarding new Lead providers in Aavas branch</t>
  </si>
  <si>
    <t>Average Productivity - amount basis
BSM
RO</t>
  </si>
  <si>
    <t>total cheque handover amount/total number of resources</t>
  </si>
  <si>
    <t>Average Productivity - count basis
BSM
RO</t>
  </si>
  <si>
    <t>total FD count / Total number of resources</t>
  </si>
  <si>
    <t>Lead to Login ratio</t>
  </si>
  <si>
    <t>Ratio of total leads converted to logins</t>
  </si>
  <si>
    <t>Lead to Login TAT</t>
  </si>
  <si>
    <t>Total time taken to convert lead to login</t>
  </si>
  <si>
    <t>Lead to Decision TAT</t>
  </si>
  <si>
    <t>Total time taken to convert lead to decision</t>
  </si>
  <si>
    <t>Login to Sanction TAT</t>
  </si>
  <si>
    <t>Total time taken to convert login to sanction</t>
  </si>
  <si>
    <t>Login to Disbursal TAT</t>
  </si>
  <si>
    <t>Total time taken to convert login to disbursal</t>
  </si>
  <si>
    <t>Lead to Disbursal TAT</t>
  </si>
  <si>
    <t>Total time taken to convert lead to disbursal</t>
  </si>
  <si>
    <t>Lead to Decision ratio</t>
  </si>
  <si>
    <t>Ratio of total leads converted to decision</t>
  </si>
  <si>
    <t>Login to Saction ratio</t>
  </si>
  <si>
    <t>Total approved cases over total logins</t>
  </si>
  <si>
    <t>Login to Rejection ratio</t>
  </si>
  <si>
    <t>Total login cases over rejected cases</t>
  </si>
  <si>
    <t>Target LI+GI %</t>
  </si>
  <si>
    <t>Target set in business plan for total Life insurance and General insurance amount percentage over Loan amount</t>
  </si>
  <si>
    <t>Target PF%</t>
  </si>
  <si>
    <t>Target set in business plan for total Processing fee amount percentage over Loan amount</t>
  </si>
  <si>
    <t>Login to Disbursal ratio</t>
  </si>
  <si>
    <t>Ratio of total logins converted to disbursement</t>
  </si>
  <si>
    <t>Lead to Disbursal ratio</t>
  </si>
  <si>
    <t>Ratio of total leads converted to disbursement</t>
  </si>
  <si>
    <t>Opportunities with no login</t>
  </si>
  <si>
    <t>Total opportunities that have not been converted to login</t>
  </si>
  <si>
    <t>Zero login branches</t>
  </si>
  <si>
    <t>Total active branches having zero logins</t>
  </si>
  <si>
    <t>Zero sanction branches</t>
  </si>
  <si>
    <t>Total active branches having zero sanctions</t>
  </si>
  <si>
    <t>Zero disbursement branches</t>
  </si>
  <si>
    <t>Total active branches having zero first disbursement</t>
  </si>
  <si>
    <t>% share of business - login</t>
  </si>
  <si>
    <t>Out of total login how much is coming from each ticket size bucket 
(&lt; = 10, &gt; 10 - &lt;=25, &gt;25 - &lt;=50, above 50 in lakhs)</t>
  </si>
  <si>
    <t>% share of business - disbursement</t>
  </si>
  <si>
    <t>Out of total disbursement how much is coming from each ticket size bucket 
(&lt; = 10, &gt; 10 - &lt;=25, &gt;25 - &lt;=50, above 50 in lakhs)</t>
  </si>
  <si>
    <t>Ticket size wise ROI</t>
  </si>
  <si>
    <t>Total ROI across each ticket size bucket
(&lt; = 10, &gt; 10 - &lt;=25, &gt;25 - &lt;=50, above 50 in lakhs)</t>
  </si>
  <si>
    <t>% share of insurance penetration</t>
  </si>
  <si>
    <t>Total insurance cases coming from each ticket size bucket
(&lt; = 10, &gt; 10 - &lt;=25, &gt;25 - &lt;=50, above 50 in lakhs)</t>
  </si>
  <si>
    <t>Insurance penetration % &lt; 3 - branches</t>
  </si>
  <si>
    <t>Branches which have less than 3% of insurance penetration</t>
  </si>
  <si>
    <t>Ticket size wise Processing Fees</t>
  </si>
  <si>
    <t>Total processing fees across each ticket size bucket</t>
  </si>
  <si>
    <t>customer churn (BT out)</t>
  </si>
  <si>
    <t>BT amount (loan amount) as a % of monthly disbursement</t>
  </si>
  <si>
    <t>Number of cases of life insurance</t>
  </si>
  <si>
    <t>Total count of life insurance taken</t>
  </si>
  <si>
    <t>Number of cases of health insurance</t>
  </si>
  <si>
    <t>Total count of health insurance taken</t>
  </si>
  <si>
    <t>Number of cases of property insurance</t>
  </si>
  <si>
    <t>Total count of property insurance taken</t>
  </si>
  <si>
    <t>Top up cases count</t>
  </si>
  <si>
    <t>Total count of cases where top up has been done on parent loan</t>
  </si>
  <si>
    <t>Top up cases amount</t>
  </si>
  <si>
    <t>Total loan amount of cases where top up has been done on parent loan</t>
  </si>
  <si>
    <t>RO activation on disbursement</t>
  </si>
  <si>
    <t>Total number of ROs with atleast one first disbursement</t>
  </si>
  <si>
    <t>RRO activation on disbursement</t>
  </si>
  <si>
    <t>Total number of RROs with atleast one first disbursement</t>
  </si>
  <si>
    <t>RO activation on sanction</t>
  </si>
  <si>
    <t>Total number of ROs with atleast one first sanction</t>
  </si>
  <si>
    <t>RRO activation on sanction</t>
  </si>
  <si>
    <t>Total number of RROs with atleast one first sanction</t>
  </si>
  <si>
    <t>RO activation on login</t>
  </si>
  <si>
    <t>Total number of ROs with atleast one first login</t>
  </si>
  <si>
    <t>RRO activation on login</t>
  </si>
  <si>
    <t>Total number of RROs with atleast one first login</t>
  </si>
  <si>
    <t>Sanction capacity</t>
  </si>
  <si>
    <t>Sanction capacity of employee calculated on basis of CTC and vintage</t>
  </si>
  <si>
    <t>Disbursement capacity</t>
  </si>
  <si>
    <t>Disbursement capacity of employee calculated on basis of CTC and vintage</t>
  </si>
  <si>
    <t>Sanction % on capacity</t>
  </si>
  <si>
    <t>Net sanction upon sanction capacity</t>
  </si>
  <si>
    <t>Achievement % on capacity</t>
  </si>
  <si>
    <t>Net achievement upon disbursement capacity</t>
  </si>
  <si>
    <t>RO attrition %</t>
  </si>
  <si>
    <t>Total number of Ros which have resigned/Total number of Ros</t>
  </si>
  <si>
    <t>Sanction: Actual vs Target %</t>
  </si>
  <si>
    <t>% of actual sanction over target sanction</t>
  </si>
  <si>
    <t>RO productivity on FD count</t>
  </si>
  <si>
    <t>Performance of NSM/BH/PM basis: Total first disbursement count over Total Ros</t>
  </si>
  <si>
    <t>RO productivity on login count</t>
  </si>
  <si>
    <t>Performance of NSM/BH/PM basis: Total first login count over Total Ros</t>
  </si>
  <si>
    <t>Date of Joining</t>
  </si>
  <si>
    <t>Date of Joining of Aavas Employees</t>
  </si>
  <si>
    <t>Employee Vintage</t>
  </si>
  <si>
    <t xml:space="preserve">Time since date of joining of active employee </t>
  </si>
  <si>
    <t>Average vintage</t>
  </si>
  <si>
    <t>Average vintage across different dimensions (hierarchy, branch, etc)</t>
  </si>
  <si>
    <t>APF Projects Count</t>
  </si>
  <si>
    <t>Total APF projects under Aavas</t>
  </si>
  <si>
    <t>APF project specific loan count</t>
  </si>
  <si>
    <t>Total loan count in specific APF project</t>
  </si>
  <si>
    <t>Vendor activation on disbursement</t>
  </si>
  <si>
    <t>Total number of Vendors with atleast one first disbursement</t>
  </si>
  <si>
    <t>Vendor activation on sanction</t>
  </si>
  <si>
    <t>Total number of Vendors with atleast one first sanction</t>
  </si>
  <si>
    <t>Vendor activation on login</t>
  </si>
  <si>
    <t>Total number of Vendors with atleast one first login</t>
  </si>
  <si>
    <t>Count of training assigned</t>
  </si>
  <si>
    <t>Count of training assigned to RO</t>
  </si>
  <si>
    <t>Count of training completed</t>
  </si>
  <si>
    <t>Count of training completed to RO</t>
  </si>
  <si>
    <t>Logins Amount</t>
  </si>
  <si>
    <t>First Disbursal Count /Disbursal Fresh File Count (Disbursement Fresh file Count)</t>
  </si>
  <si>
    <t>Count of First disbursement cases for active and closed loans</t>
  </si>
  <si>
    <t>Sanction Conversion %</t>
  </si>
  <si>
    <t>(No of Disbursement done/No of cases sanctioned)*100</t>
  </si>
  <si>
    <t>Disbursement TAT</t>
  </si>
  <si>
    <t>First Disbursal date - Deal Approval Date</t>
  </si>
  <si>
    <t>Decision TAT</t>
  </si>
  <si>
    <t>For sanctioned cases (Deal Approval Date- Deal Forward Date) and for rejected cases (Deal Rejection Date- Deal Forward Date)</t>
  </si>
  <si>
    <t>Overall TAT</t>
  </si>
  <si>
    <t>First Disbursal date - Deal Forward  Date</t>
  </si>
  <si>
    <t>Login to Sanction Ratio</t>
  </si>
  <si>
    <t>Login Count/Sanction Count</t>
  </si>
  <si>
    <t>Paid</t>
  </si>
  <si>
    <t>If Status = ('Rollforward', 'Cheque in Transit') then it will be tagged as Unpaid, rest will be tagged as Paid</t>
  </si>
  <si>
    <t>Rollback</t>
  </si>
  <si>
    <t>If (Current DPD&gt;Op.DPD, "Rollforward")</t>
  </si>
  <si>
    <t>Rollforward</t>
  </si>
  <si>
    <t>If (Current DPD&lt;Op.DPD, "Rollback")</t>
  </si>
  <si>
    <t>Stable</t>
  </si>
  <si>
    <t>If (Current DPD=Op.DPD, "Stable")</t>
  </si>
  <si>
    <t>Cheque In Transit</t>
  </si>
  <si>
    <t>Bounce %</t>
  </si>
  <si>
    <t>Where Count of  "Repayment Status= Bounce" for loans no /Total Disbursed Count</t>
  </si>
  <si>
    <t>Rejection TAT</t>
  </si>
  <si>
    <t>Deal Rejection Date- Deal Forward Date</t>
  </si>
  <si>
    <t>Sanction TAT</t>
  </si>
  <si>
    <t>No of days counted from case log in till the time case is sanctioned/approved=  (Deal Approval Date- Deal Forward Date)</t>
  </si>
  <si>
    <t>No of Cheques Issued but not (Cleared/Reconciled) in Bank- from voucher date/Chq Un_R count</t>
  </si>
  <si>
    <t>Amount of Cheques Issued but not (Cleared/Reconciled) in Bank- from voucher date/</t>
  </si>
  <si>
    <t>First disbursal amount</t>
  </si>
  <si>
    <t>Amount of the cases ( in crores) which were disbursed for the very first time</t>
  </si>
  <si>
    <t>Gross disbursal count</t>
  </si>
  <si>
    <t>Total disbursal count for active and closed loans</t>
  </si>
  <si>
    <t>Gross disbursal amount</t>
  </si>
  <si>
    <t>Total disbursal amount for active and closed loans</t>
  </si>
  <si>
    <t>No of Cases Pending Decision/WIP Count</t>
  </si>
  <si>
    <t>Amount of Cases Pending Decision/ WIP Amount</t>
  </si>
  <si>
    <t>Deal Decision %</t>
  </si>
  <si>
    <t>Percentage of Approved and Rejected cases over total deals</t>
  </si>
  <si>
    <t>Deal Total Count (Approved+Pending+Rejected)</t>
  </si>
  <si>
    <t>Count of approved + pending + rejected deals</t>
  </si>
  <si>
    <t>Deal Total Amount (Approved+Pending+Rejected)</t>
  </si>
  <si>
    <t>Count of Deals Pending Decision  from Deal Forward Date</t>
  </si>
  <si>
    <t>No of deals were decision making  (sanction/rejection) is pending from deal forward date with ageing of  7-10 days, more than 10 days, more than 30 days</t>
  </si>
  <si>
    <t>Amount of Deals Pending Decision from Deal Forward Date</t>
  </si>
  <si>
    <t xml:space="preserve">Value of deals were decision making  (sanction/rejection) is pending from deal forward date </t>
  </si>
  <si>
    <t xml:space="preserve">Deals Decision % pending </t>
  </si>
  <si>
    <t>Deals pending decision from deal forward date/ Total Deals (Sanctioned+Rejected+WIP)</t>
  </si>
  <si>
    <t>Zero Sanction</t>
  </si>
  <si>
    <t>Count  of  zero/no sanctions done (Dimensions-  Branches , credit officers and credit managers, AO mapping - which is now Sales- Credit Hierarchy mapping file)</t>
  </si>
  <si>
    <t>Zero First Disbursal</t>
  </si>
  <si>
    <t>Count  of  zero/no first disbursals done (Dimensions-  Branches , credit officers and credit managers, AO mapping - which is now Sales- Credit Hierarchy mapping file)</t>
  </si>
  <si>
    <t>Zero Sanction and First Disbursal</t>
  </si>
  <si>
    <t>Count which have zero sanctions + zero first disbursals (Dimensions- Credit Managers, Credit Officers or Branches,AO mapping - which is now Sales- Credit Hierarchy mapping file)</t>
  </si>
  <si>
    <t>Same Stage- Sanctioned- Count</t>
  </si>
  <si>
    <t>Same Stage Sanctioned Count = sum(Total_sanc_cnt ,-sum(LG,Lan_generated_can,Disbursed))</t>
  </si>
  <si>
    <t>Same Stage- Sanctioned- Amount</t>
  </si>
  <si>
    <t>Same Stage Sanctioned Amout = sum(Total_sanc_amt ,-sum(LG,Lan_generated_can,Disbursed))</t>
  </si>
  <si>
    <t>Same Stage- Sanctioned-% Count</t>
  </si>
  <si>
    <t>Sum of Same stage Sanctioned Count/Sum of Sanctioned Count</t>
  </si>
  <si>
    <t>Same Stage- Sanctioned-% Val</t>
  </si>
  <si>
    <t>LAN Generated- Count</t>
  </si>
  <si>
    <t>LAN Generated is the loan number which is generated, when the case is sanctioned  at
 Stage 6 of " Sanction " of  SFDC- and pushed to LMS by hitting the API. The same is also refrred to as  LN. No. i.e Loan No. This KPI means the Count of the Loan Numbers generated.</t>
  </si>
  <si>
    <t>LAN Generated- Amount</t>
  </si>
  <si>
    <t>LAN Generated is the loan number which is generated, when the case is sanctioned  at 
Stage 6 of " Sanction " of  SFDC- and pushed to LMS by hitting the API. The same is also refrred to as  LN. No. i.e Loan No. This KPI means the amount  of the Loan Numbers generated.</t>
  </si>
  <si>
    <t>LAN Generated- %Count</t>
  </si>
  <si>
    <t>Sum of LAN Generated Count / Sum of Sanctioned Count</t>
  </si>
  <si>
    <t>LAN Generated- % Amount</t>
  </si>
  <si>
    <t>Sum of LAN Generated amount/ Sum of Sanctioned amount</t>
  </si>
  <si>
    <t>LAN Generated and Cancelled- Count</t>
  </si>
  <si>
    <t>Count of Loan Nos which have been generated in LMS, after being sanctioned at Stage 6 of SFDC- API being hit to LMS but now they have been cancelled</t>
  </si>
  <si>
    <t>LAN Generated and Cancelled- Amount</t>
  </si>
  <si>
    <t>Amount of Loan Nos which have been generated in LMS, after being sanctioned at Stage 6 of SFDC- API being hit to LMS but now they have been cancelled</t>
  </si>
  <si>
    <t>LAN Generated and Cancelled- % Count</t>
  </si>
  <si>
    <t>Sum of Lan generated and cancelled cases count/ Sum of sanction count</t>
  </si>
  <si>
    <t>LAN Generated and Cancelled- % Val</t>
  </si>
  <si>
    <t>Sum of LAN generated and cancelled amount/ Sum of sanction amount</t>
  </si>
  <si>
    <t>Disbursed- % Count</t>
  </si>
  <si>
    <t>Disbursed Count/ Sum of ( Disbursed Count+ Same Stage Sanctioned Count+ LAN Generated Count + LAN Generated and Cancelled Count)</t>
  </si>
  <si>
    <t>Disbursed- % Val</t>
  </si>
  <si>
    <t>Disbursed Amount/ Sum of ( Disbursed Amount+ Same Stage Sanctioned Amount+ LAN Generated Amount + LAN Generated and Cancelled Amount)</t>
  </si>
  <si>
    <t>Customer Visits Done</t>
  </si>
  <si>
    <t xml:space="preserve">No of Customer Visits done by CO/ACM/CM and logged in Nirman </t>
  </si>
  <si>
    <t>Loan requested Amount where initial money deposited has been recorded in Cash, Cheque or Digital</t>
  </si>
  <si>
    <t>Count of loan applications where initial money deposited has been recorded in Cash, Cheque or Digital</t>
  </si>
  <si>
    <t>Total expenses</t>
  </si>
  <si>
    <t>Sum of operational expense incured by different departments</t>
  </si>
  <si>
    <t xml:space="preserve">Expense per employee </t>
  </si>
  <si>
    <t>Total expense incured by a particular department divided by department head count</t>
  </si>
  <si>
    <t>Net fee income</t>
  </si>
  <si>
    <t>Sum of IMD fee, processing fee, administrative  fee, differential processing fee</t>
  </si>
  <si>
    <t>Total fee income to actual disbursement</t>
  </si>
  <si>
    <t>Total fee divided by disbursement amount in percentage</t>
  </si>
  <si>
    <t>Total fee income to sanctioned amount</t>
  </si>
  <si>
    <t>Total fee divided by sanction amount in percentage</t>
  </si>
  <si>
    <t>Total Legal income</t>
  </si>
  <si>
    <t>sum of legal incomes by branch, state and month on HL and NHL product basis</t>
  </si>
  <si>
    <t>Total Legal expense(Booking and Actual)</t>
  </si>
  <si>
    <t>sum of legal expenses by states on booking and actual month</t>
  </si>
  <si>
    <t>Legal expense to income ratio (booking month)</t>
  </si>
  <si>
    <t>total legal expense to total legal income by state and month on booking month</t>
  </si>
  <si>
    <t>Total RCU expense (actual momth)</t>
  </si>
  <si>
    <t>sum of all the rcu expenses in actual month</t>
  </si>
  <si>
    <t>(Legal,RCU and Valuation expense to disbursement)</t>
  </si>
  <si>
    <t>sum of actual legal,valuation and rcu expenses divided by disbursement amount</t>
  </si>
  <si>
    <t>Net of business sourcing income from legal, valuation and RCU</t>
  </si>
  <si>
    <t>difference between the total of legal, valuation and rcu icome and its expenses</t>
  </si>
  <si>
    <t>Total rent</t>
  </si>
  <si>
    <t>sum of amount of all the rent to vendor or parties across various branches</t>
  </si>
  <si>
    <t>Total provision on rent</t>
  </si>
  <si>
    <t>sum of amount of all the provisions on rent (amount which is not paid) to vendor/parties across various branches</t>
  </si>
  <si>
    <t>Total Travelling expense (Actual and Booking month)</t>
  </si>
  <si>
    <t>sum of amount of all the different type of expenses like conveyance, food and lodging, etc on actual month</t>
  </si>
  <si>
    <t>Total Valuation income (Booking month)</t>
  </si>
  <si>
    <t>sum of income of all the first time valuation cases</t>
  </si>
  <si>
    <t>Total Valuation expense (Actual and Booking)</t>
  </si>
  <si>
    <t>sum of valuation expenses as on actual and booking month</t>
  </si>
  <si>
    <t>Valuation expense to income ratio (Booking month)</t>
  </si>
  <si>
    <t>total expense divided by total income statewise on booking month</t>
  </si>
  <si>
    <t>Legal Sunk cost</t>
  </si>
  <si>
    <t>total legal expense for deal nos which are not converted to loan no's</t>
  </si>
  <si>
    <t>Valuation sunk cost</t>
  </si>
  <si>
    <t>total valuation expense for deal no's which are not converted to loan no's</t>
  </si>
  <si>
    <t>Per case valuation income</t>
  </si>
  <si>
    <t>sum of first valuation income amount divided by count of first valuation cases</t>
  </si>
  <si>
    <t>Per case legal income</t>
  </si>
  <si>
    <t>sum of first legal income amount divided by count of first legal cases</t>
  </si>
  <si>
    <t>Legal Nil income cases</t>
  </si>
  <si>
    <t>count of legal cases where income is zero</t>
  </si>
  <si>
    <t>Valuation nil income cases</t>
  </si>
  <si>
    <t>count of valuation cases where income is zero</t>
  </si>
  <si>
    <t>Technical Visit count</t>
  </si>
  <si>
    <t>count of visits by technical employees</t>
  </si>
  <si>
    <t>Legal OTC count</t>
  </si>
  <si>
    <t>count of loan numbers having documents at OTC with different status as of a specific date</t>
  </si>
  <si>
    <t>Legal PDD count</t>
  </si>
  <si>
    <t>count of loan numbers having PDD documents with different status as of a specific date</t>
  </si>
  <si>
    <t>MTD count of loan numbers with legal status as active</t>
  </si>
  <si>
    <t>Count of loan numbers in various legal action stage</t>
  </si>
  <si>
    <t>Tenure recorded at the time of Loan sanction</t>
  </si>
  <si>
    <t xml:space="preserve">Calculated Loan tenure from first disbursal date </t>
  </si>
  <si>
    <t>Requested loan Amount</t>
  </si>
  <si>
    <t>Internal rate of return</t>
  </si>
  <si>
    <t>Total pos weighted tenure</t>
  </si>
  <si>
    <t>Total pos weighted emi</t>
  </si>
  <si>
    <t>Principal outstanding</t>
  </si>
  <si>
    <t>Loan to Value ratio</t>
  </si>
  <si>
    <t>FOIR</t>
  </si>
  <si>
    <t>Weighted Internal rate of return on loan amount</t>
  </si>
  <si>
    <t>Weighted Internal rate of return on POS</t>
  </si>
  <si>
    <t>Total EMI amount</t>
  </si>
  <si>
    <t>Cases where net status of reciept is bounced</t>
  </si>
  <si>
    <t>Days past due</t>
  </si>
  <si>
    <t>Pending Disbursal Amount</t>
  </si>
  <si>
    <t>Total Pending Disbursal Amount</t>
  </si>
  <si>
    <t>Distance</t>
  </si>
  <si>
    <t>Property distnace from Branch</t>
  </si>
  <si>
    <t>Fresh file count</t>
  </si>
  <si>
    <t>Subsequent disbursement count</t>
  </si>
  <si>
    <t>part disbursement count</t>
  </si>
  <si>
    <t>Total Disbursal Amount</t>
  </si>
  <si>
    <t>Sequence of Disbursement</t>
  </si>
  <si>
    <t>Total Cancelled Loan Amount</t>
  </si>
  <si>
    <t>Total Closure Amount</t>
  </si>
  <si>
    <t>Payment amt</t>
  </si>
  <si>
    <t>Total Payment amount</t>
  </si>
  <si>
    <t>Weighted Internal rate of return on disbursal amount</t>
  </si>
  <si>
    <t>Total Disbursed loan count</t>
  </si>
  <si>
    <t>Count of toatal cancelled loan</t>
  </si>
  <si>
    <t>Total loan count where loan closure date is not null</t>
  </si>
  <si>
    <t>Payment loan count</t>
  </si>
  <si>
    <t>Total loan count where payment date is not null</t>
  </si>
  <si>
    <t>Processing fee amount</t>
  </si>
  <si>
    <t>Health insurance fee</t>
  </si>
  <si>
    <t>Life insurance fee</t>
  </si>
  <si>
    <t>Property insurance fee</t>
  </si>
  <si>
    <t>Total legal charges levied on customer</t>
  </si>
  <si>
    <t>Total technical charges levied on customer</t>
  </si>
  <si>
    <t>rcu charges</t>
  </si>
  <si>
    <t>RCU charges</t>
  </si>
  <si>
    <t>Employment tenure of RO in Aavas</t>
  </si>
  <si>
    <t>Branch tenure</t>
  </si>
  <si>
    <t>Month on book</t>
  </si>
  <si>
    <t>total prepayment amount</t>
  </si>
  <si>
    <t>Opening Balance of AUM</t>
  </si>
  <si>
    <t>Weighted Internal rate of return on Closing AUM</t>
  </si>
  <si>
    <t>Weighted Internal rate of return on Opening AUM</t>
  </si>
  <si>
    <t>Weighted Internal rate of return on Gross disbursal amount</t>
  </si>
  <si>
    <t>Weighted Internal rate of return on Closure amount</t>
  </si>
  <si>
    <t>Weighted Internal rate of return on payment amount</t>
  </si>
  <si>
    <t>Weighted Internal rate of return on Cancelled amount</t>
  </si>
  <si>
    <t>opening_aum+gross_disbursal_amt-cancelled_disbursal_amt-closing_aum</t>
  </si>
  <si>
    <t>opening_aum+gross_disbursal_amt-cancelled_disbursal_amt-closing_aum-closure_amt-prepayment_amt</t>
  </si>
  <si>
    <t>Weighted Internal rate of return on Churn</t>
  </si>
  <si>
    <t>Weighted Internal rate of return on Pos_Rundown</t>
  </si>
  <si>
    <t>Risk calculated score</t>
  </si>
  <si>
    <t>Current Contractual tenure</t>
  </si>
  <si>
    <t>Behavioural tenure</t>
  </si>
  <si>
    <t>IRR</t>
  </si>
  <si>
    <t>POS weighted tenure</t>
  </si>
  <si>
    <t>POS weighted emi</t>
  </si>
  <si>
    <t>POS cr</t>
  </si>
  <si>
    <t>Gross bounce</t>
  </si>
  <si>
    <t>LTV</t>
  </si>
  <si>
    <t>WIRR Sum</t>
  </si>
  <si>
    <t>WIRR POS Sum</t>
  </si>
  <si>
    <t>EMI Amount</t>
  </si>
  <si>
    <t>Net Bounce</t>
  </si>
  <si>
    <t>DPD</t>
  </si>
  <si>
    <t>First disbursement count</t>
  </si>
  <si>
    <t>Disbursal amount</t>
  </si>
  <si>
    <t>New disb no</t>
  </si>
  <si>
    <t>Cancelled amt</t>
  </si>
  <si>
    <t>Closure amt</t>
  </si>
  <si>
    <t>Disbursal IRR sum</t>
  </si>
  <si>
    <t>Disbursal loan count</t>
  </si>
  <si>
    <t>Cancellation loan count</t>
  </si>
  <si>
    <t>Closure loan count</t>
  </si>
  <si>
    <t>Processing fees</t>
  </si>
  <si>
    <t>RO vintage</t>
  </si>
  <si>
    <t>Branch vintage</t>
  </si>
  <si>
    <t>MOB</t>
  </si>
  <si>
    <t>Prepayment amt</t>
  </si>
  <si>
    <t>Opening aum</t>
  </si>
  <si>
    <t>Closing aum sum</t>
  </si>
  <si>
    <t>Opening aum sum</t>
  </si>
  <si>
    <t>POS Rundown</t>
  </si>
  <si>
    <t>Churn Sum</t>
  </si>
  <si>
    <t>Rundown sum</t>
  </si>
  <si>
    <t>App score</t>
  </si>
  <si>
    <t>Churn</t>
  </si>
  <si>
    <t>Cancel sum</t>
  </si>
  <si>
    <t>Payment sum</t>
  </si>
  <si>
    <t>Closure sum</t>
  </si>
  <si>
    <t>Gross disbursal sum</t>
  </si>
  <si>
    <t>Valuation charges</t>
  </si>
  <si>
    <t>Legal charges</t>
  </si>
  <si>
    <t>CERSAI Satisfaction for cancelled loans</t>
  </si>
  <si>
    <t>List of Loans for which CERSAI has been satisfied after the loans have been cancelled</t>
  </si>
  <si>
    <t xml:space="preserve">LTV </t>
  </si>
  <si>
    <t>Loan to Value</t>
  </si>
  <si>
    <t>Internal Rate of Return</t>
  </si>
  <si>
    <t>Weighhted IRR Loan Amt.</t>
  </si>
  <si>
    <t>Weighted Internal Rate of Return with weight of loan amount</t>
  </si>
  <si>
    <t>Weighhted IRR Disb.</t>
  </si>
  <si>
    <t>Weighted Internal Rate of Return with weight of dibursal Disbursal amount</t>
  </si>
  <si>
    <t>Fixed Obligation to Income Ratio</t>
  </si>
  <si>
    <t>Total Distance</t>
  </si>
  <si>
    <t>Distance between the branch - where the loan is sourced and between the customer taking the loan</t>
  </si>
  <si>
    <t>AUM Cr</t>
  </si>
  <si>
    <t>Asset under Management in crores</t>
  </si>
  <si>
    <t>% CERSAI</t>
  </si>
  <si>
    <t>Count of cases where CERSAI done devided by total number of cases disbursed</t>
  </si>
  <si>
    <t>BT In count</t>
  </si>
  <si>
    <t>No of cases which have been assigned to Aavas from other banks</t>
  </si>
  <si>
    <t>BT In amount</t>
  </si>
  <si>
    <t>AUM value of cases which have been assigned to Aavas from other banks</t>
  </si>
  <si>
    <t>BT Out count</t>
  </si>
  <si>
    <t>No of cases Aavas has assigned to other banks from it's own portfolio</t>
  </si>
  <si>
    <t>BT Out amount</t>
  </si>
  <si>
    <t>AUM value of cases Aavas has assigned to other banks from it's own portfolio</t>
  </si>
  <si>
    <t>BT IN %</t>
  </si>
  <si>
    <t>Number of cases from BT in is done divided by total number of cases</t>
  </si>
  <si>
    <t>Prepayment Amount</t>
  </si>
  <si>
    <t>Aggregate of prepayment amt received against Loan</t>
  </si>
  <si>
    <t xml:space="preserve">Cheque Count - Unrealised Disbursement Cheques </t>
  </si>
  <si>
    <t>No of Cheques issued for disbursement but not realised yet</t>
  </si>
  <si>
    <t xml:space="preserve">Cheque Value - Unrealised Disbursement Cheques </t>
  </si>
  <si>
    <t>Amount/Value of Cheques issued for disbursement but not realised yet</t>
  </si>
  <si>
    <t>Deviation from risk based IRR</t>
  </si>
  <si>
    <t>Percentage deviation of sanction irr from proposed risk irr</t>
  </si>
  <si>
    <t>Row Labels</t>
  </si>
  <si>
    <t>Grand Total</t>
  </si>
  <si>
    <t>Count of KPI name</t>
  </si>
  <si>
    <t>Total Closures count</t>
  </si>
  <si>
    <t xml:space="preserve">Total number of Closure cases for the period and their bifurcation </t>
  </si>
  <si>
    <t>Total Closures Amount</t>
  </si>
  <si>
    <t xml:space="preserve">Total value of closure cases for the period and their bifurcation </t>
  </si>
  <si>
    <t xml:space="preserve">Foreclosure Cases </t>
  </si>
  <si>
    <t xml:space="preserve">Total Foreclosure cases done during the period and if their cheque has been realized or still in deposit stage </t>
  </si>
  <si>
    <t xml:space="preserve">Foreclosure Amount </t>
  </si>
  <si>
    <t>Total Foreclosure amount done during the period and if their cheque has been realized or still in deposit stage</t>
  </si>
  <si>
    <t xml:space="preserve">Retention Request Bifurcation Amount </t>
  </si>
  <si>
    <t>Total Retention amount done during the period against different retention status</t>
  </si>
  <si>
    <t>Retention request bifurcation  Cases</t>
  </si>
  <si>
    <t>Total Retention cases done during the period and their retention status (retained/ not retained etc)</t>
  </si>
  <si>
    <t xml:space="preserve">Health Calling Cases </t>
  </si>
  <si>
    <t>Tells the status of calls done by customer service team for customer loan health status. 
Sample of customers are generated using model and given to team to check and call based on score and its strength. Also tells bifurcation of the status and customers response</t>
  </si>
  <si>
    <t>Cibil Alert Calling Cases</t>
  </si>
  <si>
    <t xml:space="preserve">Total Cibil alert cases called by the CSE team during the period and their response </t>
  </si>
  <si>
    <t xml:space="preserve">External Bank Transfer Amount </t>
  </si>
  <si>
    <t xml:space="preserve">Total external Bank transfer amount done during the period and against company and competitior ROI.
Also looked by state and BT bank wise </t>
  </si>
  <si>
    <t>External Bank Transfer Cases</t>
  </si>
  <si>
    <t xml:space="preserve">Total external Bank transfer cases done during the period. Mostly viewed at state level </t>
  </si>
  <si>
    <t xml:space="preserve">Welcome Calling active call status monthly  </t>
  </si>
  <si>
    <t>Total Welcome calling calling done throught the month and its status, shown for all the months till the 
months not connected status is not zerpo</t>
  </si>
  <si>
    <t xml:space="preserve">Agent Performance Total Calls Made </t>
  </si>
  <si>
    <t>Total agent performance calls done during the period</t>
  </si>
  <si>
    <t>Agent Performance Total System Login Time</t>
  </si>
  <si>
    <t xml:space="preserve">Total agent system login time during the working hours </t>
  </si>
  <si>
    <t>Agent Performance Total Active Call Time</t>
  </si>
  <si>
    <t>Total agent call active time</t>
  </si>
  <si>
    <t xml:space="preserve">Agent Performance Total Call Talk Time </t>
  </si>
  <si>
    <t xml:space="preserve">Total agent call talk time </t>
  </si>
  <si>
    <t xml:space="preserve">Agent Performance Average Handling time </t>
  </si>
  <si>
    <t xml:space="preserve">Total time spent by agent handling the total cases  </t>
  </si>
  <si>
    <t>Agent Performance Actual Call Talk Time (Talk+Wait)</t>
  </si>
  <si>
    <t xml:space="preserve">Agent actual call talk time </t>
  </si>
  <si>
    <t xml:space="preserve">Agent Performance Disposed Time </t>
  </si>
  <si>
    <t>Agent disposed call time</t>
  </si>
  <si>
    <t>Agent Performance DEAD TIME</t>
  </si>
  <si>
    <t>Total Agent dead call  time</t>
  </si>
  <si>
    <t>Agent Performance PAUSE TIME</t>
  </si>
  <si>
    <t>Total Agent pause call  time</t>
  </si>
  <si>
    <t xml:space="preserve">Agent Performance Call Wait time </t>
  </si>
  <si>
    <t>Total Agent wait call  time</t>
  </si>
  <si>
    <t xml:space="preserve">Agent Performance Training Time </t>
  </si>
  <si>
    <t>Total Agent training  call  time</t>
  </si>
  <si>
    <t xml:space="preserve">Agent Performance  Lunch Break Time </t>
  </si>
  <si>
    <t xml:space="preserve">Total Agent lunch break taken during working hours </t>
  </si>
  <si>
    <t>Agent Performance Omni-Fin</t>
  </si>
  <si>
    <t xml:space="preserve">Agent Performance BIO Break Time </t>
  </si>
  <si>
    <t xml:space="preserve">Time spent by agent on Bio break </t>
  </si>
  <si>
    <t>Agent Performance TEA Break Time</t>
  </si>
  <si>
    <t>Time spent by agent on tea</t>
  </si>
  <si>
    <t>Agent Performance CRM</t>
  </si>
  <si>
    <t>Agent Performance DATA</t>
  </si>
  <si>
    <t>Total agent performance data done during the period</t>
  </si>
  <si>
    <t>Agent Performance Total Break (Tea+ Bio+ Lunch)</t>
  </si>
  <si>
    <t xml:space="preserve">Total time spent by agent on break </t>
  </si>
  <si>
    <t>Chatbot cases count</t>
  </si>
  <si>
    <t xml:space="preserve">Count of cases received via chatbot and its status whether
its closed, pending with branch or Head office and its categorization </t>
  </si>
  <si>
    <t>CRM  Working Cases</t>
  </si>
  <si>
    <t>CRM cases TAT</t>
  </si>
  <si>
    <t>Turn around time for CRM open cases</t>
  </si>
  <si>
    <t xml:space="preserve">CRM Retention Requests </t>
  </si>
  <si>
    <t xml:space="preserve">number of Open retention cases request received by the team via CRM </t>
  </si>
  <si>
    <t>Opening AUM</t>
  </si>
  <si>
    <t xml:space="preserve">Opening AUM for the period </t>
  </si>
  <si>
    <t xml:space="preserve">Disbursement during the period </t>
  </si>
  <si>
    <t xml:space="preserve">Total disbursment Done during the period </t>
  </si>
  <si>
    <t>Total (Opening AUM+Disbursement)</t>
  </si>
  <si>
    <t xml:space="preserve">Opening AUM + new disbursed amount </t>
  </si>
  <si>
    <t>Closing AUM</t>
  </si>
  <si>
    <t xml:space="preserve">Closing AUM at the end of the year after removing Churn Rate </t>
  </si>
  <si>
    <t>Total Churn (Total AUM-Closing AUM)</t>
  </si>
  <si>
    <t xml:space="preserve">Total AUM for the period - Closing AUM </t>
  </si>
  <si>
    <t>Churn % of AUM</t>
  </si>
  <si>
    <t xml:space="preserve">How much is the churn amount of the opening AUM for the period </t>
  </si>
  <si>
    <t>EMI POS Rundown</t>
  </si>
  <si>
    <t xml:space="preserve">Derived by deducting Total part payment and total foreclosure from Total churn for the period </t>
  </si>
  <si>
    <t>Closure Target (.50% of Opening AUM)</t>
  </si>
  <si>
    <t>Closure Cases AUM target for the period ( generally set at .5% of the opening AUM)</t>
  </si>
  <si>
    <t>Total Closure</t>
  </si>
  <si>
    <t xml:space="preserve">Total Closure amount for the period based on various factors such as External bank transfers, closure due to death claims, own funds and Retail part payment </t>
  </si>
  <si>
    <t>Net Target Achieved (Closure-Top-Up)</t>
  </si>
  <si>
    <t xml:space="preserve">Net Closure amount derived by removing new top amount from total closure amount </t>
  </si>
  <si>
    <t>Net Achievement</t>
  </si>
  <si>
    <t xml:space="preserve">net deviation from Clsoure amount target and net actual closure amount </t>
  </si>
  <si>
    <t>Net Closure % of AUM</t>
  </si>
  <si>
    <t xml:space="preserve">Net closure as a percentage of opening AUM </t>
  </si>
  <si>
    <t xml:space="preserve">Total Foreclosure Amount </t>
  </si>
  <si>
    <t xml:space="preserve">Total Foreclosure done during the period </t>
  </si>
  <si>
    <t>Closure due to External Bank Transfer</t>
  </si>
  <si>
    <t xml:space="preserve">Closure amount caused by External BT </t>
  </si>
  <si>
    <t xml:space="preserve">Closure due to Internal Bank transfer </t>
  </si>
  <si>
    <t>Closure amount caused by Internal BT</t>
  </si>
  <si>
    <t>Closure due to Own Funds</t>
  </si>
  <si>
    <t>Closure amount caused by Own Funds</t>
  </si>
  <si>
    <t>Closure due to Collxn/Death Claim</t>
  </si>
  <si>
    <t>Closure amount caused by Collxn/Death Claim</t>
  </si>
  <si>
    <t>Clsoure due to G+3 Builder Funding</t>
  </si>
  <si>
    <t>Closure amount caused by G+3 Builder Funding</t>
  </si>
  <si>
    <t xml:space="preserve">Total Part payment </t>
  </si>
  <si>
    <t xml:space="preserve">Total Part payment done during the period </t>
  </si>
  <si>
    <t>Retail Part Payment</t>
  </si>
  <si>
    <t>part payment caused by Retail Part Payment</t>
  </si>
  <si>
    <t>Part Payment to G+3 Builder Funding</t>
  </si>
  <si>
    <t xml:space="preserve">part payment caused by G+3 Builder Funding </t>
  </si>
  <si>
    <t>Part Payment to CLSS Subsidy</t>
  </si>
  <si>
    <t xml:space="preserve">part payment caused by CLSS subsidy </t>
  </si>
  <si>
    <t xml:space="preserve">Moratorium Part Payment </t>
  </si>
  <si>
    <t>part payment caused by Moratorium PP</t>
  </si>
  <si>
    <t>Retention New Business- Disbursement</t>
  </si>
  <si>
    <t xml:space="preserve">Total new business brough in by retained customers by giving them Top up </t>
  </si>
  <si>
    <t>Top Up PF Fee</t>
  </si>
  <si>
    <t>Top Up AF Fee</t>
  </si>
  <si>
    <t>Switch Fee</t>
  </si>
  <si>
    <t>Total Fee</t>
  </si>
  <si>
    <t xml:space="preserve">Customer walkins - Branch wise </t>
  </si>
  <si>
    <t xml:space="preserve">Number of SFDC customer cases received via branch walkins and their case status </t>
  </si>
  <si>
    <t xml:space="preserve">Repricing Loan Cases Count </t>
  </si>
  <si>
    <t>Loan cases where repricing has taken place due to WIRR change</t>
  </si>
  <si>
    <t xml:space="preserve">Complaints Count </t>
  </si>
  <si>
    <t xml:space="preserve">Count of Complaints  in the total number os cases registered </t>
  </si>
  <si>
    <t>Inbound CC No of Calls Answered Target</t>
  </si>
  <si>
    <t>Target set by business to compare number of calls answered</t>
  </si>
  <si>
    <t>Inbound CC No of Calls Abandoned Target</t>
  </si>
  <si>
    <t>Target set by business to compare number of calls abandoned</t>
  </si>
  <si>
    <t>Inbound CC Unique Calls Target</t>
  </si>
  <si>
    <t xml:space="preserve">Target set by business to compare unique calls </t>
  </si>
  <si>
    <t>Health Check Total Data in the Campaign Target</t>
  </si>
  <si>
    <t>Welcome Letter Welcome Letter Disptatched Physical Target</t>
  </si>
  <si>
    <t>Physical target set by business to track welcome letter dispatch</t>
  </si>
  <si>
    <t>CRM Queries Target</t>
  </si>
  <si>
    <t>Target set by business to track CRM queries</t>
  </si>
  <si>
    <t>CRM Requests Target</t>
  </si>
  <si>
    <t>Target set by business to track CRM requests</t>
  </si>
  <si>
    <t>CRM Complaints  Target</t>
  </si>
  <si>
    <t>Target set by business to track CRM complaints</t>
  </si>
  <si>
    <t>Digital Chatbot Auto Served Target</t>
  </si>
  <si>
    <t>Digital Customer App Auto Served Target</t>
  </si>
  <si>
    <t>Inbound CC No of Calls Answered Count</t>
  </si>
  <si>
    <t xml:space="preserve">Number of calls answered by the inbound customer care  team </t>
  </si>
  <si>
    <t>Inbound CC No of Calls Abandoned Count</t>
  </si>
  <si>
    <t xml:space="preserve">Number of calls unanswered by client when the inbound customer care  team tried to connect </t>
  </si>
  <si>
    <t>Inbound CC Afters Calls Count</t>
  </si>
  <si>
    <t xml:space="preserve">Number of calls answered by the Inbound customer care team after working hours </t>
  </si>
  <si>
    <t>Inbound CC Total No of Calls Count</t>
  </si>
  <si>
    <t xml:space="preserve">Number of calls made by the inbound customer care  team </t>
  </si>
  <si>
    <t>Inbound CC Unique Calls Count</t>
  </si>
  <si>
    <t>Number of unique calls made by the inbound customer care  team</t>
  </si>
  <si>
    <t>Outbound Welcome Calls No of Calls Made Count</t>
  </si>
  <si>
    <t xml:space="preserve">Total number of welcome outbound calls made by the team throught the month </t>
  </si>
  <si>
    <t>Outbound Welcome Calls Successful Calls/IVR Success Count</t>
  </si>
  <si>
    <t>Total number of calls which got connected or IVR was succesful</t>
  </si>
  <si>
    <t>Outbound Welcome Calls Not Connected/IVR Failed Count</t>
  </si>
  <si>
    <t>Total number of calls which didn’t get connected or IVR was unsuccesful</t>
  </si>
  <si>
    <t>Outbound Welcome Calls Total First Disbursements Count</t>
  </si>
  <si>
    <t xml:space="preserve">Total number of calls which were made to first disbursement customers  </t>
  </si>
  <si>
    <t>Outbound health check  No of Calls Made Count</t>
  </si>
  <si>
    <t xml:space="preserve">Total number of health check calls made by the outbound team throughout the month </t>
  </si>
  <si>
    <t>Health check total count</t>
  </si>
  <si>
    <t>Total number of customers against which the health check calls have to be made</t>
  </si>
  <si>
    <t>Health Check Successful Calls Count</t>
  </si>
  <si>
    <t xml:space="preserve">Out of the total calls made how many of the calls were connect and successful </t>
  </si>
  <si>
    <t>Health Check Not Connected Count</t>
  </si>
  <si>
    <t xml:space="preserve">Out of the total calls made how many of the calls were not connected or unsuccessful </t>
  </si>
  <si>
    <t>Health Check Not Connected Msg Sent Count</t>
  </si>
  <si>
    <t xml:space="preserve">Out of the total calls made how many of the calls were not connected or unsuccessful and against which message has been sent to client </t>
  </si>
  <si>
    <t>Welcome Letter Welcome Letter Disptatched Physical Count</t>
  </si>
  <si>
    <t>Welcome Letter Welcome Letter Physical Delivered Count</t>
  </si>
  <si>
    <t>Welcome Letter Welcome Letter Physical Returned Count</t>
  </si>
  <si>
    <t>Welcome Letter Welcome Letter Emailed Count</t>
  </si>
  <si>
    <t>Welcome Letter Welcome Letter Email Delivered Count</t>
  </si>
  <si>
    <t>Welcome Letter Welcome Letter Returned Email Count</t>
  </si>
  <si>
    <t>Welcome Letter Total Welcome Letters sent Count</t>
  </si>
  <si>
    <t>Welcome Letter Total Welcome Letters to be sent Count</t>
  </si>
  <si>
    <t>Welcome Letter Closed &amp; Aavas Plus Loan Count</t>
  </si>
  <si>
    <t>Welcome Letter Total Disbursements Count</t>
  </si>
  <si>
    <t>CRM Emails Received Count</t>
  </si>
  <si>
    <t>Number of SFDC customer cases received over mails</t>
  </si>
  <si>
    <t>CRM Queries Count</t>
  </si>
  <si>
    <t xml:space="preserve">Count of queries in the total number of cases registered </t>
  </si>
  <si>
    <t>CRM Requests Count</t>
  </si>
  <si>
    <t xml:space="preserve">Count of requests in the total number of cases registered </t>
  </si>
  <si>
    <t>CRM Deliverables Count</t>
  </si>
  <si>
    <t xml:space="preserve">Count of Deliverables request in the total number os cases registered </t>
  </si>
  <si>
    <t>Digital Chatbot Auto Served Count</t>
  </si>
  <si>
    <t>Digital Chatbot Count</t>
  </si>
  <si>
    <t>Number of SFDC customer cases received via Chatbot</t>
  </si>
  <si>
    <t>Digital Customer App Auto Served Count</t>
  </si>
  <si>
    <t>Digital Customer App Count</t>
  </si>
  <si>
    <t>Digital Social Media Count</t>
  </si>
  <si>
    <t xml:space="preserve">Number of SFDC customer cases received via Social media </t>
  </si>
  <si>
    <t>Inbound CC No of Calls Answered Achievement %</t>
  </si>
  <si>
    <t>Inbound CC No of Calls Abandoned Achievement %</t>
  </si>
  <si>
    <t>Inbound CC Unique Calls Achievement %</t>
  </si>
  <si>
    <t>Outbound Welcome Calls Successful Calls/IVR Success Achievement %</t>
  </si>
  <si>
    <t>Outbound Welcome Calls Not Connected/IVR Failed Achievement %</t>
  </si>
  <si>
    <t xml:space="preserve">Retention Top Up cases </t>
  </si>
  <si>
    <t>Total number of retention Top up requests and there bifurcation into 
Variours bucket days based on there TAT and also the status of their Top up request</t>
  </si>
  <si>
    <t xml:space="preserve">Retention Top Up amount </t>
  </si>
  <si>
    <t>Total amount spread across retention Top up requests and there bifurcation
into Variours bucket days based on there TAT and also the status of their Top up request</t>
  </si>
  <si>
    <t>Average Service Level Agreement Status on the basis of Channel/ Source</t>
  </si>
  <si>
    <t>Average cases/queries received by individual 
channels divdied by total quieres /cases received except Glassdoor, ambition box and GMB listing )</t>
  </si>
  <si>
    <t xml:space="preserve">Average Service Level Agreement time on the basis of date </t>
  </si>
  <si>
    <t xml:space="preserve">avergae TAT  time for cases/queries based on different Sources </t>
  </si>
  <si>
    <t>TAT Status</t>
  </si>
  <si>
    <t>turn around time Status for cases/queries based of different sources except 
Glassdoor, ambition box and GMB listing )</t>
  </si>
  <si>
    <t>Comparison of SLA of last month with current month</t>
  </si>
  <si>
    <t xml:space="preserve">average SLA achieved time of each month is compared with previous month </t>
  </si>
  <si>
    <t xml:space="preserve">Welcome Calling daily status </t>
  </si>
  <si>
    <t xml:space="preserve">total welcome calls done by the agents on a daily basis and its respinse and sub response </t>
  </si>
  <si>
    <t>Calls transferred</t>
  </si>
  <si>
    <t xml:space="preserve">Total calls transferred </t>
  </si>
  <si>
    <t>Calls placed on hold</t>
  </si>
  <si>
    <t>Total calls placed on hold</t>
  </si>
  <si>
    <t>Abandon rate</t>
  </si>
  <si>
    <t>Rate of abandonment of call</t>
  </si>
  <si>
    <t>First call resolution</t>
  </si>
  <si>
    <t>Count of cases which were resolved in first call</t>
  </si>
  <si>
    <t>Call resolution</t>
  </si>
  <si>
    <t>Overall count of resolved cases</t>
  </si>
  <si>
    <t>Call center CSAT</t>
  </si>
  <si>
    <t>Call center customer satisfaction score</t>
  </si>
  <si>
    <t>Agent CSAT</t>
  </si>
  <si>
    <t>Agent's customer satisfaction score</t>
  </si>
  <si>
    <t>Service recovery</t>
  </si>
  <si>
    <t>Total number of cases where service recovery has taken place after a bad service experience</t>
  </si>
  <si>
    <t>Total calls transferred</t>
  </si>
  <si>
    <t>Voice menu</t>
  </si>
  <si>
    <t>Total voice menu</t>
  </si>
  <si>
    <t>Customer hold time</t>
  </si>
  <si>
    <t>Total customer hold time</t>
  </si>
  <si>
    <t>Call backs</t>
  </si>
  <si>
    <t>Total call backs</t>
  </si>
  <si>
    <t>Customer complaints</t>
  </si>
  <si>
    <t>Total customer complaints</t>
  </si>
  <si>
    <t>Customer retention index</t>
  </si>
  <si>
    <t>Customers retained over a given period of time</t>
  </si>
  <si>
    <t>Agent utilization</t>
  </si>
  <si>
    <t>Agent utilization rate</t>
  </si>
  <si>
    <t>Agent adherence</t>
  </si>
  <si>
    <t>Total agent adherence</t>
  </si>
  <si>
    <t>Customer &amp; Retention</t>
  </si>
  <si>
    <t>Total technical cases</t>
  </si>
  <si>
    <t>No. of cases(distinct loan application numbers) to be reviewed by technical team</t>
  </si>
  <si>
    <t>Per Technical employee visits count by designation</t>
  </si>
  <si>
    <t>Total visits by designation divided by manpower</t>
  </si>
  <si>
    <t>Technical status</t>
  </si>
  <si>
    <t>No. of technical cases which is approved, pending and validated</t>
  </si>
  <si>
    <t>First-Time fix rate(in percentage)</t>
  </si>
  <si>
    <t>Count of fresh technical visits where status is Validated or approved divided by total first time technical visits</t>
  </si>
  <si>
    <t>Distance covered by technical employee/Efficieny</t>
  </si>
  <si>
    <t>Difference between branch latitude, longitude and visit latitude, longitude</t>
  </si>
  <si>
    <t>Technical created to visit TAT</t>
  </si>
  <si>
    <t>Time difference between technical created for a loan application number and its visit date</t>
  </si>
  <si>
    <t>Technical visit to approved TAT</t>
  </si>
  <si>
    <t>Time difference between visit date and technical approved</t>
  </si>
  <si>
    <t>Technical created to approved TAT</t>
  </si>
  <si>
    <t>Overall technical TAT from creation to approval</t>
  </si>
  <si>
    <t>Legal cases total count</t>
  </si>
  <si>
    <t>Legal action count</t>
  </si>
  <si>
    <t>Settlement rate</t>
  </si>
  <si>
    <t>Maximum dpd for the month</t>
  </si>
  <si>
    <t>Minimum dpd for the month</t>
  </si>
  <si>
    <t>Month opening dpd</t>
  </si>
  <si>
    <t>Month ending dpd</t>
  </si>
  <si>
    <t>Month payables (check collections efficiency code for correct name)</t>
  </si>
  <si>
    <t>Month receivables (check collections efficiency code for correct name)</t>
  </si>
  <si>
    <t>month beginning total due</t>
  </si>
  <si>
    <t>Month beginning principal due</t>
  </si>
  <si>
    <t>Month beginning fees due</t>
  </si>
  <si>
    <t>Month beginning charges due</t>
  </si>
  <si>
    <t>Month principal due added</t>
  </si>
  <si>
    <t>Month fees added</t>
  </si>
  <si>
    <t>Month charges added</t>
  </si>
  <si>
    <t>Month principal payments made</t>
  </si>
  <si>
    <t>Month charges payments made</t>
  </si>
  <si>
    <t>Month fees payments made</t>
  </si>
  <si>
    <t>Month closing principal due</t>
  </si>
  <si>
    <t>Month closing charges due</t>
  </si>
  <si>
    <t>Month closing fees due</t>
  </si>
  <si>
    <t>Month principal waiver amount</t>
  </si>
  <si>
    <t>Month charges waiver amount</t>
  </si>
  <si>
    <t>Month fees waiver amount</t>
  </si>
  <si>
    <t>Month principal write off</t>
  </si>
  <si>
    <t>Total write off on account</t>
  </si>
  <si>
    <t>Month beginning provision amount</t>
  </si>
  <si>
    <t>Month provision added</t>
  </si>
  <si>
    <t>Month provision released</t>
  </si>
  <si>
    <t>Month closing provision</t>
  </si>
  <si>
    <t>Provision stage definition</t>
  </si>
  <si>
    <t>Number of SMS sent to primary customer during the month</t>
  </si>
  <si>
    <t>Number of SMS delivered to primary customer during the month</t>
  </si>
  <si>
    <t>Number of SMS sent to co-applicants on the loan during the month</t>
  </si>
  <si>
    <t>Number of SMS delivered to co-applicants during the month</t>
  </si>
  <si>
    <t>Number of SMS sent to guarantors on the loan during the month</t>
  </si>
  <si>
    <t>Number of SMS delivered to guarantors during the month</t>
  </si>
  <si>
    <t>Number of whatsapp sent to primary customer during the month</t>
  </si>
  <si>
    <t>Number of whatsapp delivered to co-applicants during the month</t>
  </si>
  <si>
    <t>Number of whatsapp sent to guarantors on the loan during the month</t>
  </si>
  <si>
    <t>Number of whatsapp delivered to guarantors during the month</t>
  </si>
  <si>
    <t>Number of email sent to primary customer during the month</t>
  </si>
  <si>
    <t>Number of email delivered to co-applicants during the month</t>
  </si>
  <si>
    <t>Number of email sent to guarantors on the loan during the month</t>
  </si>
  <si>
    <t>Number of email delivered to guarantors during the month</t>
  </si>
  <si>
    <t>Dpd day after first presentation</t>
  </si>
  <si>
    <t>Dpd day after second presentation</t>
  </si>
  <si>
    <t>Month payments collected</t>
  </si>
  <si>
    <t>Number of payments made</t>
  </si>
  <si>
    <t>Number and amount of payments through NACH</t>
  </si>
  <si>
    <t>Number and amount of payments through RTGS</t>
  </si>
  <si>
    <t>Number and amount of payments made through digital</t>
  </si>
  <si>
    <t>Number and amount payments made through cash</t>
  </si>
  <si>
    <t>Assigned to external telecalling team (yes/no)</t>
  </si>
  <si>
    <t>Number of calls made by external telecalling team</t>
  </si>
  <si>
    <t>Number of visits made in the month</t>
  </si>
  <si>
    <t>Lat long of account</t>
  </si>
  <si>
    <t>Lat long of collector home</t>
  </si>
  <si>
    <t>Lat long of branch to which account is assigned</t>
  </si>
  <si>
    <t>Customer pincode</t>
  </si>
  <si>
    <t>Branch pincode</t>
  </si>
  <si>
    <t>Employee ID of original RO who sourced account</t>
  </si>
  <si>
    <t>Joining date of original RO who sourced account</t>
  </si>
  <si>
    <t>Exit date of original RO who sourced account</t>
  </si>
  <si>
    <t>Number of enquiry alerts for the month</t>
  </si>
  <si>
    <t>Last 12 month enquiry alerts string (delimited string)</t>
  </si>
  <si>
    <t>Latest good on Aavas bad offus flag</t>
  </si>
  <si>
    <t>Latest scrub bureau score</t>
  </si>
  <si>
    <t>Initiation bureau score</t>
  </si>
  <si>
    <t>App score (where available)</t>
  </si>
  <si>
    <t>App score band</t>
  </si>
  <si>
    <t>Last 12 month bounce model response string (delimited string)</t>
  </si>
  <si>
    <t>AFS flag</t>
  </si>
  <si>
    <t>Provision flag</t>
  </si>
  <si>
    <t>Sarfaesi flag</t>
  </si>
  <si>
    <t>Sarfaesi current step</t>
  </si>
  <si>
    <t>Sarfaesi step 1- date</t>
  </si>
  <si>
    <t>Sarfaesh step N date (dates will be blank or have far future date if step not applicable or not completed)</t>
  </si>
  <si>
    <t>Moratorium flag</t>
  </si>
  <si>
    <t>Account status (roll-forward, stabilized, roll-back, normalized)</t>
  </si>
  <si>
    <t>Last 12 months gross bounce string(delimited string)</t>
  </si>
  <si>
    <t>Last 12 months net bounce string(delimited string)</t>
  </si>
  <si>
    <t>Last 12 months month beginning delinquency string(delimited string)</t>
  </si>
  <si>
    <t>Last 12 months month end delinquency string(delimited string)</t>
  </si>
  <si>
    <t xml:space="preserve">Branch </t>
  </si>
  <si>
    <t>Branch opening date</t>
  </si>
  <si>
    <t>Collection KPIs</t>
  </si>
  <si>
    <t>Status</t>
  </si>
  <si>
    <t>Can be derived</t>
  </si>
  <si>
    <t>On Loan Level. HL EMI PEMI Delinquency Dump</t>
  </si>
  <si>
    <t>Available</t>
  </si>
  <si>
    <t>Not Sure</t>
  </si>
  <si>
    <t>Need to understand</t>
  </si>
  <si>
    <t>Can be found in Performance Dump. OVERDUE_PRIN</t>
  </si>
  <si>
    <t>Can be found in Performance Dump. OVERDUE_INTEREST</t>
  </si>
  <si>
    <t>NO</t>
  </si>
  <si>
    <t>Total Penal Loan Amount Received. Ln_disb_dedn_detl_hist
ba_sc_code</t>
  </si>
  <si>
    <t>EMI POS. HL EMI PEMI Delinquency Dump</t>
  </si>
  <si>
    <t>Total Penal Loan Amount Received. Performance Dump</t>
  </si>
  <si>
    <t>Normal POS.  HL EMI PEMI Delinquency Dump</t>
  </si>
  <si>
    <t>Performance Dump</t>
  </si>
  <si>
    <t>Number of whatsapp  delivered to primary customer during the month</t>
  </si>
  <si>
    <t>Number of whatsapp  sent to co-applicants on the loan during the month</t>
  </si>
  <si>
    <t>Number of email  delivered to primary customer during the month</t>
  </si>
  <si>
    <t>Number of email  sent to co-applicants on the loan during the month</t>
  </si>
  <si>
    <t>we have a current DPD scale basis which we calculate the KPIs</t>
  </si>
  <si>
    <t>Both amount of payment made and no of payment made are captured. Ie Total Count &amp; POS by Status</t>
  </si>
  <si>
    <t>Total Count &amp; POS by Instrument Mode</t>
  </si>
  <si>
    <t>Collection Hierarchy Manual Files</t>
  </si>
  <si>
    <t>No</t>
  </si>
  <si>
    <t>can be found from customer master</t>
  </si>
  <si>
    <t>Can be found from  ba_cc_brn_mast</t>
  </si>
  <si>
    <t>Can be found out by ds_raw schema</t>
  </si>
  <si>
    <t>Bouncing Count, Bouncing POS, Bouncing %</t>
  </si>
  <si>
    <t>Present as one of the value in Op.DPD Scale column</t>
  </si>
  <si>
    <t>Present as Sarfaesi Status</t>
  </si>
  <si>
    <t>Can be found out from Sarfaesi_MIS</t>
  </si>
  <si>
    <t xml:space="preserve">Moratorium MIS Normal Count , Normal POS </t>
  </si>
  <si>
    <t>Total Count &amp; POS by Status</t>
  </si>
  <si>
    <t>Present in ba_cc_brn_mast</t>
  </si>
  <si>
    <t>Collections hierarchy – from collector all the way to
national collections head (based on collector employee ID – same as sales and credit mapping file)</t>
  </si>
  <si>
    <t xml:space="preserve">
same_stage_sanctioned_amt_pct = SAME_STAGE_amt.sum/Sanc_AMt.sum;
endcomp;</t>
  </si>
  <si>
    <t xml:space="preserve">Priority </t>
  </si>
  <si>
    <t>P1</t>
  </si>
  <si>
    <t>P2</t>
  </si>
  <si>
    <t>Column Labels</t>
  </si>
  <si>
    <t xml:space="preserve">Count of Priority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</si>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</sst>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11"/>
      <color rgb="FF0A0A0A"/>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0" borderId="0" xfId="0"/>
    <xf numFmtId="0" fontId="0" fillId="0" borderId="1" xfId="0" applyFill="1" applyBorder="1" applyAlignment="1">
      <alignment horizontal="left" vertical="top"/>
    </xf>
    <xf numFmtId="0" fontId="3" fillId="0" borderId="1" xfId="2" applyFont="1" applyBorder="1" applyAlignment="1">
      <alignment horizontal="left" vertical="top" wrapText="1"/>
    </xf>
    <xf numFmtId="0" fontId="0" fillId="0" borderId="1" xfId="0" applyFont="1" applyFill="1" applyBorder="1" applyAlignment="1">
      <alignment horizontal="left" vertical="top" wrapText="1"/>
    </xf>
    <xf numFmtId="1" fontId="0" fillId="0" borderId="1" xfId="0" applyNumberFormat="1" applyFont="1" applyFill="1" applyBorder="1" applyAlignment="1">
      <alignment horizontal="left" vertical="top" wrapText="1"/>
    </xf>
    <xf numFmtId="9" fontId="0" fillId="0" borderId="1" xfId="1" applyFont="1" applyFill="1" applyBorder="1" applyAlignment="1">
      <alignment horizontal="left" vertical="top" wrapText="1"/>
    </xf>
    <xf numFmtId="0" fontId="0" fillId="0" borderId="0" xfId="0" applyAlignment="1">
      <alignment horizontal="left"/>
    </xf>
    <xf numFmtId="0" fontId="0" fillId="0" borderId="1" xfId="0"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0" xfId="0" pivotButton="1"/>
    <xf numFmtId="0" fontId="0" fillId="0" borderId="0" xfId="0" applyNumberFormat="1"/>
    <xf numFmtId="0" fontId="0" fillId="2" borderId="1" xfId="0" applyFont="1" applyFill="1" applyBorder="1" applyAlignment="1">
      <alignment horizontal="left" vertical="top"/>
    </xf>
    <xf numFmtId="0" fontId="0" fillId="0" borderId="1" xfId="0" applyFont="1" applyBorder="1" applyAlignment="1">
      <alignment wrapText="1"/>
    </xf>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5" fillId="0" borderId="1" xfId="0" applyFont="1" applyBorder="1" applyAlignment="1">
      <alignment wrapText="1"/>
    </xf>
    <xf numFmtId="0" fontId="0" fillId="0" borderId="1" xfId="0" applyFill="1" applyBorder="1"/>
    <xf numFmtId="0" fontId="0" fillId="0" borderId="1" xfId="0" applyBorder="1" applyAlignment="1">
      <alignment wrapText="1"/>
    </xf>
    <xf numFmtId="0" fontId="0" fillId="0" borderId="1" xfId="0" applyBorder="1"/>
    <xf numFmtId="0" fontId="0" fillId="0" borderId="1" xfId="0" applyFont="1" applyBorder="1" applyAlignment="1">
      <alignment vertical="center"/>
    </xf>
    <xf numFmtId="0" fontId="0" fillId="0" borderId="1" xfId="0" applyFont="1" applyBorder="1" applyAlignment="1">
      <alignment horizontal="left" vertical="top"/>
    </xf>
    <xf numFmtId="0" fontId="0" fillId="0" borderId="1" xfId="0" applyFont="1" applyFill="1" applyBorder="1"/>
    <xf numFmtId="0" fontId="0" fillId="0" borderId="1" xfId="0" applyFont="1" applyBorder="1" applyAlignment="1"/>
    <xf numFmtId="0" fontId="0" fillId="0" borderId="1" xfId="0" applyFont="1" applyBorder="1"/>
    <xf numFmtId="0" fontId="0" fillId="0" borderId="1" xfId="0" applyFont="1" applyFill="1" applyBorder="1" applyAlignment="1"/>
    <xf numFmtId="0" fontId="6" fillId="0" borderId="1" xfId="0" applyFont="1" applyBorder="1" applyAlignment="1">
      <alignment vertical="center"/>
    </xf>
    <xf numFmtId="0" fontId="0" fillId="0" borderId="1" xfId="0" quotePrefix="1" applyFont="1" applyBorder="1" applyAlignment="1">
      <alignment horizontal="left" vertical="top" wrapText="1"/>
    </xf>
    <xf numFmtId="0" fontId="0" fillId="0" borderId="3" xfId="0" applyFont="1" applyBorder="1" applyAlignment="1">
      <alignment horizontal="left" vertical="top"/>
    </xf>
    <xf numFmtId="0" fontId="0" fillId="0" borderId="0" xfId="0" applyFont="1"/>
    <xf numFmtId="0" fontId="4" fillId="3" borderId="1" xfId="0" applyFont="1" applyFill="1" applyBorder="1"/>
    <xf numFmtId="0" fontId="0" fillId="0" borderId="1" xfId="0" applyFill="1" applyBorder="1" applyAlignment="1">
      <alignment wrapText="1"/>
    </xf>
    <xf numFmtId="0" fontId="0" fillId="4" borderId="1" xfId="0" applyFill="1" applyBorder="1" applyAlignment="1">
      <alignment horizontal="left" vertical="center" wrapText="1"/>
    </xf>
    <xf numFmtId="0" fontId="0" fillId="0" borderId="1" xfId="0" applyBorder="1" applyAlignment="1">
      <alignment horizontal="left" wrapText="1"/>
    </xf>
    <xf numFmtId="0" fontId="6" fillId="0" borderId="3" xfId="0" applyFont="1" applyBorder="1" applyAlignment="1">
      <alignment vertical="center"/>
    </xf>
    <xf numFmtId="0" fontId="0" fillId="0" borderId="0" xfId="0" applyFont="1" applyBorder="1" applyAlignment="1"/>
    <xf numFmtId="0" fontId="0" fillId="0" borderId="2" xfId="0" applyFont="1" applyBorder="1" applyAlignment="1"/>
    <xf numFmtId="0" fontId="0" fillId="0" borderId="0" xfId="0" applyFont="1" applyBorder="1" applyAlignment="1">
      <alignment horizontal="left" vertical="top"/>
    </xf>
    <xf numFmtId="0" fontId="0" fillId="5" borderId="1" xfId="0" applyFont="1" applyFill="1" applyBorder="1" applyAlignment="1">
      <alignment horizontal="left" vertical="top" wrapText="1"/>
    </xf>
    <xf numFmtId="0" fontId="6" fillId="5" borderId="1" xfId="0" applyFont="1" applyFill="1" applyBorder="1" applyAlignment="1">
      <alignment vertical="center"/>
    </xf>
  </cellXfs>
  <cellStyles count="4">
    <cellStyle name="Hyperlink" xfId="2" builtinId="8"/>
    <cellStyle name="Hyperlink 2" xf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y.abhijeet" refreshedDate="45618.643587615741" createdVersion="6" refreshedVersion="6" minRefreshableVersion="3" recordCount="576">
  <cacheSource type="worksheet">
    <worksheetSource ref="A1:F577" sheet="KPI list and Definition"/>
  </cacheSource>
  <cacheFields count="5">
    <cacheField name="##" numFmtId="0">
      <sharedItems containsSemiMixedTypes="0" containsString="0" containsNumber="1" containsInteger="1" minValue="1" maxValue="576"/>
    </cacheField>
    <cacheField name="Department" numFmtId="0">
      <sharedItems count="11">
        <s v="Collection"/>
        <s v="Marketing"/>
        <s v="Operations"/>
        <s v="Telesales"/>
        <s v="Sales"/>
        <s v="Credit"/>
        <s v="Finance"/>
        <s v="Technical"/>
        <s v="Legal"/>
        <s v="Risk"/>
        <s v="Customer &amp; Retention"/>
      </sharedItems>
    </cacheField>
    <cacheField name="KPI name" numFmtId="0">
      <sharedItems/>
    </cacheField>
    <cacheField name="KPI definition" numFmtId="0">
      <sharedItems containsBlank="1" longText="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y.abhijeet" refreshedDate="45624.519665624997" createdVersion="6" refreshedVersion="6" minRefreshableVersion="3" recordCount="576">
  <cacheSource type="worksheet">
    <worksheetSource ref="A1:E577" sheet="KPI list and Definition"/>
  </cacheSource>
  <cacheFields count="5">
    <cacheField name="##" numFmtId="0">
      <sharedItems containsSemiMixedTypes="0" containsString="0" containsNumber="1" containsInteger="1" minValue="1" maxValue="576"/>
    </cacheField>
    <cacheField name="Department" numFmtId="0">
      <sharedItems count="11">
        <s v="Collection"/>
        <s v="Telesales"/>
        <s v="Sales"/>
        <s v="Risk"/>
        <s v="Operations"/>
        <s v="Finance"/>
        <s v="Technical"/>
        <s v="Legal"/>
        <s v="Marketing"/>
        <s v="Customer &amp; Retention"/>
        <s v="Credit"/>
      </sharedItems>
    </cacheField>
    <cacheField name="KPI name" numFmtId="0">
      <sharedItems/>
    </cacheField>
    <cacheField name="KPI definition" numFmtId="0">
      <sharedItems containsBlank="1" longText="1"/>
    </cacheField>
    <cacheField name="Priority " numFmtId="0">
      <sharedItems containsBlank="1" count="3">
        <m/>
        <s v="P1"/>
        <s v="P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6">
  <r>
    <n v="1"/>
    <x v="0"/>
    <s v="Total Count"/>
    <s v="It refers to the count of active customers to whom either full or partial loan amount has been disbursed and outstanding sum principle amount or interest is due, where dpd &gt;=0"/>
    <m/>
  </r>
  <r>
    <n v="2"/>
    <x v="0"/>
    <s v="Total POS"/>
    <s v="It refers to the principle outstanding sum of the original loan amount that the Customer still owes to the Aavas in terms when either full or partial loan amount has been disbursed to the Customer, where dpd &gt;=0"/>
    <m/>
  </r>
  <r>
    <n v="3"/>
    <x v="0"/>
    <s v="Total %"/>
    <s v="It refers to the percentage of principle outstanding sum of the original loan amount that the Customer still owes to the Aavas in terms when either full or partial loan amount has been disbursed to the Customer"/>
    <m/>
  </r>
  <r>
    <n v="4"/>
    <x v="0"/>
    <s v="Resolution Count"/>
    <s v="It refers to the percentage of count of active loan under (Clearance Mark, Normal, Rollback, Stable, RTD)/Total "/>
    <m/>
  </r>
  <r>
    <n v="5"/>
    <x v="0"/>
    <s v="Resolution POS"/>
    <s v="It refers to the percent of outstanding principle amount under (Clearance Mark, Normal, Rollback, Stable, RTD)/Total "/>
    <m/>
  </r>
  <r>
    <n v="6"/>
    <x v="0"/>
    <s v="Total 1+ DPD Count"/>
    <s v="It refers to the count of active loan numbers of the customers who has defaulted their payment on due dates (where current dpd &gt;0)"/>
    <m/>
  </r>
  <r>
    <n v="7"/>
    <x v="0"/>
    <s v="Total 1+ DPD % of Count"/>
    <s v="It refers to the percentage of count of active loan numbers who has defaulted their payment on due dates based on formula: % (Total 1+ Count/Total Count)"/>
    <m/>
  </r>
  <r>
    <n v="8"/>
    <x v="0"/>
    <s v="Total 1+ DPD POS"/>
    <s v="It refers to the principle outstanding sum of the original loan amount that the Customer still owes to the Aavas in terms, whose dpd &gt; 0 and has defaulted on the due date"/>
    <m/>
  </r>
  <r>
    <n v="9"/>
    <x v="0"/>
    <s v="1+ DPD % of POS"/>
    <s v="It refers to the percentage of principle outstanding sum of the original loan amount that the Customer still owes to the Aavas in terms, whose has defaulted on the due date based on following formula: (Total 1+ POS/Total POS)"/>
    <m/>
  </r>
  <r>
    <n v="10"/>
    <x v="0"/>
    <s v="Diff POS (Op.FY-Current Month)"/>
    <s v="It refers to the difference of principle outstanding sum between the current month and the financial year opening month (Current month vs Opening month of FY)"/>
    <m/>
  </r>
  <r>
    <n v="11"/>
    <x v="0"/>
    <s v="Bouncing Count"/>
    <s v="It refers to the count of active loan numbers of the customers whose cheque payment has been bounced on due date"/>
    <m/>
  </r>
  <r>
    <n v="12"/>
    <x v="0"/>
    <s v="Bouncing POS"/>
    <s v="It refers to the principle outstanding sum of the original loan amount that the Customer still owes to the Aavas in terms of the customers whose cheque payment has been bounced on due date"/>
    <m/>
  </r>
  <r>
    <n v="13"/>
    <x v="0"/>
    <s v="Bouncing %"/>
    <s v="It refers to the percentage of count of active loan numbers of the customers whose cheque payment has been bounced. It can be calculated through (Bouncing Count/Total Count)"/>
    <m/>
  </r>
  <r>
    <n v="14"/>
    <x v="0"/>
    <s v="As On Date Normal "/>
    <s v="It refers to the principle outstanding sum of the original loan amount that the Customer still owes to the Aavas who was deliquent in the closing of previous month and gets normal in the current month"/>
    <m/>
  </r>
  <r>
    <n v="15"/>
    <x v="0"/>
    <s v="Normalization %"/>
    <s v="It refers to the percentage of principle outstanding sum of the original loan amount that the Customer still owes to the Aavas with respect to the principle outstanding sum whose installment has been received on regular cycle date"/>
    <m/>
  </r>
  <r>
    <n v="16"/>
    <x v="0"/>
    <s v="Mar Normal %"/>
    <s v="It refers to the percentage of principle outstanding sum of the original loan amount that the Customer still owes to the Aavas with respect to the principle outstanding sum whose installment has been received on regular cycle date at end of the financial year"/>
    <m/>
  </r>
  <r>
    <n v="17"/>
    <x v="0"/>
    <s v="Mar XX %"/>
    <s v="It refers to the percentage of Paid Count with respect of the total count at the end of the financial year"/>
    <m/>
  </r>
  <r>
    <n v="18"/>
    <x v="0"/>
    <s v="Ranking"/>
    <s v="It refers to the ranking of Collection executive and above measured based on the Resolution Paid Count of the loan numbers"/>
    <m/>
  </r>
  <r>
    <n v="19"/>
    <x v="0"/>
    <s v="Ranking &gt;= 100%"/>
    <s v="It refers to the Count of the loan numbers where ranking of Collection executive and above measured based on the Resolution Paid &gt;= 100%"/>
    <m/>
  </r>
  <r>
    <n v="20"/>
    <x v="0"/>
    <s v="Manpower"/>
    <s v="It refers to the Count of the manpower against each collection category (Flow, GCL, NPL or in combination)"/>
    <m/>
  </r>
  <r>
    <n v="21"/>
    <x v="0"/>
    <s v="Productivity %"/>
    <s v="It refers to the percentage of Ranking &gt;= 100 with respect of the total manpower"/>
    <m/>
  </r>
  <r>
    <n v="22"/>
    <x v="0"/>
    <s v="EMD Count"/>
    <s v="It refers to the count of remarks passed for the Earnest Money Deposit at the time of auction of the property from the bidder"/>
    <m/>
  </r>
  <r>
    <n v="23"/>
    <x v="0"/>
    <s v="Total Penal Received Loan Count"/>
    <s v="It refers to the count of active loan numbers of the customers whose penal charges has been received"/>
    <m/>
  </r>
  <r>
    <n v="24"/>
    <x v="0"/>
    <s v="Total Penal Loan Amount Received"/>
    <s v="It refers to the penal charges amount of loan numbers of the customers whose penal charges has been received (Penal charges includes cheque bounce charges, Late payment penalty, Other charges due)"/>
    <m/>
  </r>
  <r>
    <n v="25"/>
    <x v="0"/>
    <s v="Penal %"/>
    <s v="It refers to the percentage of count of paid loan with respect to the loan who have paid their penal charges"/>
    <m/>
  </r>
  <r>
    <n v="26"/>
    <x v="0"/>
    <s v="Total Loan Count whose DPD = 0, Paid Status = Paid and Total Instalment No &gt;=6"/>
    <s v="It refers to the count of loan numbers whose DPD = 0, Paid Status = Paid and Total Instalment No &gt;=6"/>
    <m/>
  </r>
  <r>
    <n v="27"/>
    <x v="0"/>
    <s v="Penal Amount Outstanding whose DPD = 0, Paid Status = Paid and Total Instalment No &gt;=6"/>
    <s v="It refers to the penal amount oustanding of loan numbers whose DPD = 0, Paid Status = Paid and Total Instalment No &gt;=6"/>
    <m/>
  </r>
  <r>
    <n v="28"/>
    <x v="0"/>
    <s v="Penal Amount Paid whose DPD = 0, Paid Status = Paid and Total Instalment No &gt;=6"/>
    <s v="It refers to the penal amount paid of loan numbers whose DPD = 0, Paid Status = Paid and Total Instalment No &gt;=6"/>
    <m/>
  </r>
  <r>
    <n v="29"/>
    <x v="0"/>
    <s v="Penal Resolution"/>
    <s v="It refers to the percentage of Total Penal Amount Received with respect of the Total Outstanding Penal Amount whose product category is 'Affordable', and bucket Head is 'Affordable and MSME'"/>
    <m/>
  </r>
  <r>
    <n v="30"/>
    <x v="0"/>
    <s v="FC (Foreclosure) Penal Amount (Current Loan Status = 'Closed' and Penal Amount Received (Receipt Dump) = Blank)"/>
    <s v="It refers to the penal forclosure amount pending against the loan whose status is closed"/>
    <m/>
  </r>
  <r>
    <n v="31"/>
    <x v="0"/>
    <s v="Excess Head Update (Penal Amount) (Current Loan Status = 'Active' and Penal Amount Received (Receipt Dump) = Blank)"/>
    <s v="It refers to the excess amount paid by the customer against the loan whose status is active"/>
    <m/>
  </r>
  <r>
    <n v="32"/>
    <x v="0"/>
    <s v="Nil Collection"/>
    <s v="It is the sum count of  loan numbers against ZH whose has done 0 collection for the (Past 4th day dpd + Past 3th day dpd + Past 2th day dpd + Yesterday dpd)"/>
    <m/>
  </r>
  <r>
    <n v="33"/>
    <x v="0"/>
    <s v="1 &amp; 2 Collection"/>
    <s v="It is the sum count of paid  loan numbers against ZH whose has done 1 -2 collection for the (Past 4th day dpd + Past 3th day dpd + Past 2th day dpd + Yesterday dpd)"/>
    <m/>
  </r>
  <r>
    <n v="34"/>
    <x v="0"/>
    <s v="3 &amp; 4 Collection"/>
    <s v="It is the sum count of paid  loan numbers against ZH whose has done 3 -4 collection for the (Past 4th day dpd + Past 3th day dpd + Past 2th day dpd + Yesterday dpd)"/>
    <m/>
  </r>
  <r>
    <n v="35"/>
    <x v="0"/>
    <s v="&gt;=5 Collection"/>
    <s v="It is the sum count of paid  loan numbers against ZH whose has done equals or more than 5 collection for the (Past 4th day dpd + Past 3th day dpd + Past 2th day dpd + Yesterday dpd)"/>
    <m/>
  </r>
  <r>
    <n v="36"/>
    <x v="0"/>
    <s v="Mora Total Count"/>
    <s v="It is the sum count of total moratorium loan numbers of Aug 20 cases"/>
    <m/>
  </r>
  <r>
    <n v="37"/>
    <x v="0"/>
    <s v="Mora Total POS"/>
    <s v="It refers to the principle outstanding sum of the moratorium loan amount that the Customer still owes to the Aavas of Aug 20 cases"/>
    <m/>
  </r>
  <r>
    <n v="38"/>
    <x v="0"/>
    <s v="Moratorium MIS Total Count "/>
    <s v="It refers to the total count of moratorium mis 2021 active loan numbers of the customers"/>
    <m/>
  </r>
  <r>
    <n v="39"/>
    <x v="0"/>
    <s v="Moratorium MIS Total POS"/>
    <s v="It refers to the principle outstanding sum of the moratorium mis 2021 loan amount that the Customer still owes to the Aavas"/>
    <m/>
  </r>
  <r>
    <n v="40"/>
    <x v="0"/>
    <s v="Moratorium MIS Resolution Count"/>
    <s v="It refers to the percentage of count of active moratorium mis 2021 loan no under (Clearance Mark, Normal, Rollback, Stable, RTD)/Total "/>
    <m/>
  </r>
  <r>
    <n v="41"/>
    <x v="0"/>
    <s v="Moratorium MIS Resolution POS"/>
    <s v="It refers to the percent of outstanding principle amount of moratorium mis 2021 loan numbers under (Clearance Mark, Normal, Rollback, Stable, RTD)/Total "/>
    <m/>
  </r>
  <r>
    <n v="42"/>
    <x v="0"/>
    <s v="Credit Portfolio Total Count"/>
    <s v="It refers to the count of active customers to whom either full or partial loan amount has been disbursed in the past 2 years and outstanding sum principle amount or interest is due "/>
    <m/>
  </r>
  <r>
    <n v="43"/>
    <x v="0"/>
    <s v="Credit Portfolio Total 1+ DPD Count"/>
    <s v="It refers to the count of active loan numbers of the customers to whom the disbursal have been made in the past 2 years who has defaulted their payment on due dates"/>
    <m/>
  </r>
  <r>
    <n v="44"/>
    <x v="0"/>
    <s v="Credit Portfolio Total 1+ DPD % of Count"/>
    <s v="It refers to the percentage of count of active loan numbers to whom the disbursal have been made in the past 2 years who has defaulted their payment on due dates based on formula: % (Total 1+ Count/Total Count)"/>
    <m/>
  </r>
  <r>
    <n v="45"/>
    <x v="0"/>
    <s v="Average Collection Achievement FY"/>
    <s v="It refers to the average percent of resolution count done by the collection department with respect to the total months spent"/>
    <m/>
  </r>
  <r>
    <n v="46"/>
    <x v="0"/>
    <s v="Sarfeasi Loan Count"/>
    <s v="It refers to the count of loan numbers who has defaulted their payment and the proceeding of Sarfeasi Act has been started"/>
    <m/>
  </r>
  <r>
    <n v="47"/>
    <x v="0"/>
    <s v="Sarfeasi Loan POS"/>
    <s v="It refers to the principle outstanding sum of loan numbers who has defaulted their payment and the proceeding of Sarfeasi Act has been started"/>
    <m/>
  </r>
  <r>
    <n v="48"/>
    <x v="0"/>
    <s v="MIS 138 and Sec 25 Loan Count"/>
    <s v="It refers to the count of loan numbers who has defaulted their payment and the proceeding of MIS 138 and Sec 25 has been started"/>
    <m/>
  </r>
  <r>
    <n v="49"/>
    <x v="0"/>
    <s v="Litigation By/ Against Loan Count"/>
    <s v="It refers to the count of loan numbers against which litigation by or against has been done"/>
    <m/>
  </r>
  <r>
    <n v="50"/>
    <x v="0"/>
    <s v="BW Execution Loan Count"/>
    <s v="It refers to the count of loan numbers on which the billable warrant execution has been started"/>
    <m/>
  </r>
  <r>
    <n v="51"/>
    <x v="0"/>
    <s v="Average Loan Count &gt; 4 days"/>
    <s v="It refers to the average count of the active loan numbers between the starting of the financial year and the end date which are greater than 4 days"/>
    <m/>
  </r>
  <r>
    <n v="52"/>
    <x v="0"/>
    <s v="Average Loan POS &gt; 4 days"/>
    <s v="It refers to the average principle outstanding sum of the active loan numbers between the starting of the financial year and the end date which are greater than 4 days"/>
    <m/>
  </r>
  <r>
    <n v="53"/>
    <x v="1"/>
    <s v="Cost of Customer Acquisition"/>
    <m/>
    <m/>
  </r>
  <r>
    <n v="54"/>
    <x v="1"/>
    <s v="Marketing ROI"/>
    <s v="return on investments of marketing campaigns"/>
    <m/>
  </r>
  <r>
    <n v="55"/>
    <x v="1"/>
    <s v="Return on ad spend (ROAS)"/>
    <m/>
    <m/>
  </r>
  <r>
    <n v="56"/>
    <x v="1"/>
    <s v="Market share"/>
    <s v="Market share of Aavas as a % of industry"/>
    <s v="Futuristic requirement"/>
  </r>
  <r>
    <n v="57"/>
    <x v="1"/>
    <s v="Customer lifetime value"/>
    <m/>
    <s v="Futuristic requirement"/>
  </r>
  <r>
    <n v="58"/>
    <x v="1"/>
    <s v="NPS"/>
    <s v="Net promoter score"/>
    <m/>
  </r>
  <r>
    <n v="59"/>
    <x v="1"/>
    <s v="Conversion rate - website"/>
    <s v="% of website visitors/leads that convert into customers"/>
    <m/>
  </r>
  <r>
    <n v="60"/>
    <x v="1"/>
    <s v="Website Traffic"/>
    <s v="number of visitors to website or landing page"/>
    <m/>
  </r>
  <r>
    <n v="61"/>
    <x v="1"/>
    <s v="Marketing Enagegment count"/>
    <s v="number of interaction that a marketing campaign or piece of content is able to generate (like, comment, share)"/>
    <m/>
  </r>
  <r>
    <n v="62"/>
    <x v="1"/>
    <s v="lead generation by Marketing"/>
    <s v="number of leads generated through marketing efforts"/>
    <m/>
  </r>
  <r>
    <n v="63"/>
    <x v="1"/>
    <s v="Click through rate (CTR)"/>
    <s v="% of people who clicked on the ad after seeing it"/>
    <s v="analytical sources"/>
  </r>
  <r>
    <n v="64"/>
    <x v="1"/>
    <s v="Cost per Click"/>
    <s v="cost to generate one click in ads"/>
    <m/>
  </r>
  <r>
    <n v="65"/>
    <x v="1"/>
    <s v="Search engine rankings"/>
    <s v="Company's position on the search engine for relevant keywords"/>
    <m/>
  </r>
  <r>
    <n v="66"/>
    <x v="1"/>
    <s v="Mobile app downloads"/>
    <s v="Total number of downloads done on the mobile app"/>
    <s v="tracked by Devdutt"/>
  </r>
  <r>
    <n v="67"/>
    <x v="1"/>
    <s v="Daily active users on the mobile app"/>
    <s v="Daily active users on the mobile app"/>
    <m/>
  </r>
  <r>
    <n v="68"/>
    <x v="1"/>
    <s v="Monthly active users on the mobile app"/>
    <s v="Monthly active users on the mobile app"/>
    <m/>
  </r>
  <r>
    <n v="69"/>
    <x v="1"/>
    <s v="Social media reach"/>
    <s v="Reach and engagement of company's social media accounts (like, followers, shares, comments)"/>
    <m/>
  </r>
  <r>
    <n v="70"/>
    <x v="2"/>
    <s v="Disbursement Fresh file Count (Authorised)"/>
    <s v="Count of First disbursement cases on Payment authorised date"/>
    <m/>
  </r>
  <r>
    <n v="71"/>
    <x v="2"/>
    <s v="Disbursement Fresh file Count (Handover)"/>
    <s v="Count of First disbursement cases on Cheque handover date"/>
    <m/>
  </r>
  <r>
    <n v="72"/>
    <x v="2"/>
    <s v="Disbursement Fresh file Amount (Handover)"/>
    <s v="Value of First disbursement cases on Cheque handover date"/>
    <m/>
  </r>
  <r>
    <n v="73"/>
    <x v="2"/>
    <s v="Total Disbursement amount Comparable to old gross disbursement)"/>
    <s v="Value of total disbursement cases on Payment authorised date"/>
    <m/>
  </r>
  <r>
    <n v="74"/>
    <x v="2"/>
    <s v="Disbursement payment created but not handovered"/>
    <s v="Value of total disbursement cases whose payment are created but not handovered"/>
    <m/>
  </r>
  <r>
    <n v="75"/>
    <x v="2"/>
    <s v="Payment handover (Gross disb as per new definition)"/>
    <s v="Value of total disbursement cases whose payments are handovered in this month. It will also include those cases in which payments are created previous months but handover is done in current month"/>
    <m/>
  </r>
  <r>
    <n v="76"/>
    <x v="2"/>
    <s v="Payment handover and realized"/>
    <s v="Value of total disbursement cases whose payments are hanovered and cheque is realized"/>
    <m/>
  </r>
  <r>
    <n v="77"/>
    <x v="2"/>
    <s v="Payment handover and not realized"/>
    <s v="Value of total disbursement cases whose payments are hanovered and cheque is not realized"/>
    <m/>
  </r>
  <r>
    <n v="78"/>
    <x v="2"/>
    <s v="Payment handover and cancelled"/>
    <s v="Value of total disbursement cases whose payments are hanovered and cheque is cancelled"/>
    <m/>
  </r>
  <r>
    <n v="79"/>
    <x v="2"/>
    <s v="Total Cancel Amount"/>
    <s v="Amount of Cancelled disbursement for active and closed loans "/>
    <m/>
  </r>
  <r>
    <n v="80"/>
    <x v="2"/>
    <s v="Total Cancel Count"/>
    <s v="Count of cancelled disbursement"/>
    <m/>
  </r>
  <r>
    <n v="81"/>
    <x v="2"/>
    <s v="Disbursement Net Count"/>
    <s v="Count of gross disbursement - cancelled disbursement"/>
    <m/>
  </r>
  <r>
    <n v="82"/>
    <x v="2"/>
    <s v="Disbursement Net Achievement"/>
    <s v="Total disbursement amount excluding the cancelled case"/>
    <m/>
  </r>
  <r>
    <n v="83"/>
    <x v="2"/>
    <s v="Count of Exception Cases- Legal"/>
    <s v="Total cases where there is disparity in Legal charges"/>
    <m/>
  </r>
  <r>
    <n v="84"/>
    <x v="2"/>
    <s v="Count of Exception Cases- Technical"/>
    <s v="Total cases where there is disparity in Valuation charges"/>
    <m/>
  </r>
  <r>
    <n v="85"/>
    <x v="2"/>
    <s v="Count of Exception Cases- Rate Method"/>
    <s v="Total cases where there is disparity in Loan Effective Rate"/>
    <m/>
  </r>
  <r>
    <n v="86"/>
    <x v="2"/>
    <s v="Count of Exception Cases- Tranche Visit"/>
    <s v="Total cases where there is disparity in Tranche_Visit charges"/>
    <m/>
  </r>
  <r>
    <n v="87"/>
    <x v="2"/>
    <s v="Count of Exception Cases- Completion charge"/>
    <s v="Total cases where there is disparity in Completion_charge"/>
    <m/>
  </r>
  <r>
    <n v="88"/>
    <x v="2"/>
    <s v="Count of cases with N-ACH mandate"/>
    <s v="Count of Cases whose N-ACH Mandate are either Not uploaded, Rejected or Registered with Short Amount"/>
    <m/>
  </r>
  <r>
    <n v="89"/>
    <x v="2"/>
    <s v="Repayment Mode-original vs Actual"/>
    <s v="Count of Cases where repayment is done by Cash instead of orginally decided mode i.e  ACH, ECS etc."/>
    <m/>
  </r>
  <r>
    <n v="90"/>
    <x v="2"/>
    <s v="Gross Bounce Status"/>
    <s v="Cases where status of reciept is bounced"/>
    <m/>
  </r>
  <r>
    <n v="91"/>
    <x v="2"/>
    <s v="Gross Bounce Reason"/>
    <s v="Reason for the Bounced cases"/>
    <m/>
  </r>
  <r>
    <n v="92"/>
    <x v="2"/>
    <s v="Count of first disbursement completed tasks"/>
    <s v="Completed tasks for first disbursement in various stages i.e. _x000a_1- Received from Branch_x000a_2- Sent to Deptts. for Internal Verification_x000a_3- Bar Coding_x000a_4- Sent to NAX for Storage_x000a_5- Scanning"/>
    <m/>
  </r>
  <r>
    <n v="93"/>
    <x v="2"/>
    <s v="Count of first disbursement Pending tasks"/>
    <s v="Pending tasks for first disbursement in various stages i.e. _x000a_1- Received from Branch_x000a_2- Sent to Deptts. for Internal Verification_x000a_3- Bar Coding_x000a_4- Sent to NAX for Storage_x000a_5- Scanning"/>
    <m/>
  </r>
  <r>
    <n v="94"/>
    <x v="2"/>
    <s v="Count of Dockets completed tasks"/>
    <s v="Completed tasks for Dockets in various stages i.e. _x000a_1- Received from Branch_x000a_2- Sent to Deptts. for Internal Verification_x000a_3- Bar Coding_x000a_4- Sent to NAX for Storage_x000a_5- Scanning"/>
    <m/>
  </r>
  <r>
    <n v="95"/>
    <x v="2"/>
    <s v="Count of Dockets Pending tasks"/>
    <s v="Pending tasks for Dockets in various stages i.e. _x000a_1- Received from Branch_x000a_2- Sent to Deptts. for Internal Verification_x000a_3- Bar Coding_x000a_4- Sent to NAX for Storage_x000a_5- Scanning"/>
    <m/>
  </r>
  <r>
    <n v="96"/>
    <x v="2"/>
    <s v="Count of Subsequent disbursement completed tasks"/>
    <s v="Completed tasks for Subsequent disbursement in various stages i.e. _x000a_1- Received from Branch_x000a_2- Sent to Deptts. for Internal Verification_x000a_3- Bar Coding_x000a_4- Sent to NAX for Storage_x000a_5- Scanning"/>
    <m/>
  </r>
  <r>
    <n v="97"/>
    <x v="2"/>
    <s v="Count of Subsequent disbursement Pending tasks"/>
    <s v="Pending tasks for Subsequent disbursement in various stages i.e. _x000a_1- Received from Branch_x000a_2- Sent to Deptts. for Internal Verification_x000a_3- Bar Coding_x000a_4- Sent to NAX for Storage_x000a_5- Scanning"/>
    <m/>
  </r>
  <r>
    <n v="98"/>
    <x v="2"/>
    <s v="Count of retrieved cases for closed, cancelled and rebooked loans"/>
    <s v="Permanent retrieval status of closed, cancelled and rebooked loans done in various stages i.e._x000a_1- Request Sent to NAX for Retrieval_x000a_2- Retrieved from NAX_x000a_3- Permanent Retrieved"/>
    <m/>
  </r>
  <r>
    <n v="99"/>
    <x v="2"/>
    <s v="Count of first disbursement Files Sent to departments for verification"/>
    <s v=" Fresh files Sent for Internal Verification to various departments i.e Audit, Legal, Sales, Credit, Risk etc."/>
    <m/>
  </r>
  <r>
    <n v="100"/>
    <x v="2"/>
    <s v="Count of Dockets Sent to departments for verification"/>
    <s v="Dockets Sent for Internal Verification to various departments i.e Audit, Legal, Sales, Credit, Risk etc."/>
    <m/>
  </r>
  <r>
    <n v="101"/>
    <x v="2"/>
    <s v="Count of retrieved cases of first disbursement for Active loans"/>
    <s v="Retrieval of first disbursement of Active cases in various stages i.e._x000a_1- Request received from departments_x000a_2- Request sent for Retrieval to NAX_x000a_3- Retrieved from NAX_x000a_4- Received from Department_x000a_5- Refilled to NAX"/>
    <m/>
  </r>
  <r>
    <n v="102"/>
    <x v="2"/>
    <s v="Count of retrieved cases of Dockets for Active loans"/>
    <s v="Retrieval of Dockets of Active cases in various stages i.e._x000a_1- Request received from departments_x000a_2- Request sent for Retrieval to NAX_x000a_3- Retrieved from NAX_x000a_4- Received from Department_x000a_5- Refilled to NAX"/>
    <m/>
  </r>
  <r>
    <n v="103"/>
    <x v="2"/>
    <s v="Count of OTC and PDD completed tasks"/>
    <s v="Completed tasks for OTC and PDD in various stages i.e. _x000a_1- Received from Branch_x000a_2- Sent to Deptts. for Internal Verification_x000a_3- Bar Coding_x000a_4- Sent to NAX for Storage_x000a_5- Scanning"/>
    <m/>
  </r>
  <r>
    <n v="104"/>
    <x v="2"/>
    <s v="Count of  OTC and PDD Pending tasks"/>
    <s v="Pending tasks for OTC and PDD in various stages i.e. _x000a_1- Received from Branch_x000a_2- Sent to Deptts. for Internal Verification_x000a_3- Bar Coding_x000a_4- Sent to NAX for Storage_x000a_5- Scanning"/>
    <m/>
  </r>
  <r>
    <n v="105"/>
    <x v="2"/>
    <s v="Count of retrieved cases of OTC and PDD for Active loans"/>
    <s v="Retrieval of OTC and PDD of Active cases in various stages i.e._x000a_1- Request received from departments_x000a_2- Request sent for Retrieval to NAX_x000a_3- Retrieved from NAX_x000a_4- Received from Department_x000a_5- Refilled to NAX"/>
    <m/>
  </r>
  <r>
    <n v="106"/>
    <x v="2"/>
    <s v="Count of fresh files received at Hub and pending from Spoke"/>
    <s v="Total fresh files pending from Spoke and not received at RMU/store"/>
    <m/>
  </r>
  <r>
    <n v="107"/>
    <x v="2"/>
    <s v="Count of Dockets received at Hub and pending from Spoke"/>
    <s v="Total Dockets pending from Spoke and not received at RMU/store"/>
    <m/>
  </r>
  <r>
    <n v="108"/>
    <x v="2"/>
    <s v="Count of Subsequent Kits received at Hub and pending from Spoke"/>
    <s v="Total Subsequent Kits pending from Spoke and not received at RMU/store"/>
    <m/>
  </r>
  <r>
    <n v="109"/>
    <x v="3"/>
    <s v="Connected Calls"/>
    <s v="Total connected calls under each agent and TL"/>
    <m/>
  </r>
  <r>
    <n v="110"/>
    <x v="3"/>
    <s v="Not Connected Calls"/>
    <s v="Total  calls not connected under each agent and TL"/>
    <m/>
  </r>
  <r>
    <n v="111"/>
    <x v="3"/>
    <s v="Connectivity %"/>
    <s v="Total connected calls over total calls"/>
    <m/>
  </r>
  <r>
    <n v="112"/>
    <x v="3"/>
    <s v="Total attempted calls"/>
    <s v="Total count of calls done to potential leads and customers"/>
    <m/>
  </r>
  <r>
    <n v="113"/>
    <x v="3"/>
    <s v="Disconnection %"/>
    <s v="Percentage of calls that were disconnected by the agent"/>
    <m/>
  </r>
  <r>
    <n v="114"/>
    <x v="3"/>
    <s v="Dropped %"/>
    <s v="Percentage of calls not answered out of total calls"/>
    <m/>
  </r>
  <r>
    <n v="115"/>
    <x v="3"/>
    <s v="Agent Time"/>
    <s v="Daily working hour of each agent"/>
    <m/>
  </r>
  <r>
    <n v="116"/>
    <x v="3"/>
    <s v="Login Hours + Exception"/>
    <s v="Daily working hour including exception time approved by Team lead of each employee"/>
    <m/>
  </r>
  <r>
    <n v="117"/>
    <x v="3"/>
    <s v="Break _x000a_(Bio+Lunch+Tea)"/>
    <s v="Time taken during break including Bio, Lunch and Team of each Team Lead"/>
    <m/>
  </r>
  <r>
    <n v="118"/>
    <x v="3"/>
    <s v="Talk Time"/>
    <s v="Total talk time of each TME"/>
    <m/>
  </r>
  <r>
    <n v="119"/>
    <x v="3"/>
    <s v="Call Compliance by Auditor"/>
    <s v="Audit Compliance % of each agent decided after listening to call recordings by Auditor"/>
    <m/>
  </r>
  <r>
    <n v="120"/>
    <x v="3"/>
    <s v="Call Quality Validation"/>
    <s v="Call Quality % derived after validating call across over 20 parameters"/>
    <m/>
  </r>
  <r>
    <n v="121"/>
    <x v="3"/>
    <s v="Weighted Present Days"/>
    <s v="Weighted value of number of days employee was present in the office_x000a_Weight agreed by Business"/>
    <m/>
  </r>
  <r>
    <n v="122"/>
    <x v="3"/>
    <s v="Weighted Calls"/>
    <s v="Weighted value of total number of calls connected by calling agent_x000a_Weight agreed by Business"/>
    <m/>
  </r>
  <r>
    <n v="123"/>
    <x v="3"/>
    <s v="Weighted Login Hours + Execption"/>
    <s v="Weighted value of daily working  including exception time approved by Team lead of each employee_x000a_Weight agreed by Business"/>
    <m/>
  </r>
  <r>
    <n v="124"/>
    <x v="3"/>
    <s v="Weighted Talk Time"/>
    <s v="Weighted value of total talk time of each TME_x000a_Weight agreed by Business"/>
    <m/>
  </r>
  <r>
    <n v="125"/>
    <x v="3"/>
    <s v="Weighted Compliance"/>
    <s v="Weighted value of Audit Compliance % of each TME decided after listening to call recordings by Auditor"/>
    <m/>
  </r>
  <r>
    <n v="126"/>
    <x v="3"/>
    <s v="Weighted. Quality"/>
    <s v="Weighted value of call Quality % derived after validating and auditing call across over 20 parameters_x000a_Weight agreed by Business"/>
    <m/>
  </r>
  <r>
    <n v="127"/>
    <x v="3"/>
    <s v="Total Score for agent"/>
    <s v="Total score derived on the basis of weighted components to each agent"/>
    <m/>
  </r>
  <r>
    <n v="128"/>
    <x v="3"/>
    <s v="Agent rank"/>
    <s v="Rank given on the basis of total score to each agent"/>
    <m/>
  </r>
  <r>
    <n v="129"/>
    <x v="3"/>
    <s v="Agent Tenure (months)"/>
    <s v="Tenure spent by the agent in Aavas"/>
    <m/>
  </r>
  <r>
    <n v="130"/>
    <x v="3"/>
    <s v="Total Present Days"/>
    <s v="Total days employee was present"/>
    <m/>
  </r>
  <r>
    <n v="131"/>
    <x v="3"/>
    <s v="Total days absent"/>
    <s v="Total days employee was absent"/>
    <m/>
  </r>
  <r>
    <n v="132"/>
    <x v="3"/>
    <s v="Total Unplanned Leaves"/>
    <s v="Total Unplanned Leaves taken by the employee"/>
    <m/>
  </r>
  <r>
    <n v="133"/>
    <x v="3"/>
    <s v="Total Working days"/>
    <s v="Total working days excluding holidays"/>
    <m/>
  </r>
  <r>
    <n v="134"/>
    <x v="3"/>
    <s v="Total Rosterdays"/>
    <s v="Total planned working days excluding planned leaves"/>
    <m/>
  </r>
  <r>
    <n v="135"/>
    <x v="3"/>
    <s v="Total Planned Leaves"/>
    <s v="Planned Leaves taken by employee"/>
    <m/>
  </r>
  <r>
    <n v="136"/>
    <x v="3"/>
    <s v="Total Leaves"/>
    <s v="Total leaves including planned and unplanned"/>
    <m/>
  </r>
  <r>
    <n v="137"/>
    <x v="3"/>
    <s v="Unplanned Leaves %"/>
    <s v="Total Unplanned Leaves over Total Roster Days"/>
    <m/>
  </r>
  <r>
    <n v="138"/>
    <x v="3"/>
    <s v="Disbursement count - competition"/>
    <s v="Total count of disbursement done by competition branches tracked using Zoho forms"/>
    <m/>
  </r>
  <r>
    <n v="139"/>
    <x v="3"/>
    <s v="Total document received"/>
    <s v="Total number of documents received as part of loan application process"/>
    <m/>
  </r>
  <r>
    <n v="140"/>
    <x v="3"/>
    <s v="Lead Target"/>
    <s v="Target lead set by business"/>
    <m/>
  </r>
  <r>
    <n v="141"/>
    <x v="3"/>
    <s v="Total Leads amount"/>
    <s v="Total amount to be generated from leads"/>
    <m/>
  </r>
  <r>
    <n v="142"/>
    <x v="3"/>
    <s v="Leads: Actual vs Target %"/>
    <s v="% of actual lead amount over target lead amount"/>
    <m/>
  </r>
  <r>
    <n v="143"/>
    <x v="3"/>
    <s v="Total Leads generated count"/>
    <s v="Total leads generated at source across different channels"/>
    <m/>
  </r>
  <r>
    <n v="144"/>
    <x v="3"/>
    <s v="Leads with no opportunities"/>
    <s v="Total number of leads not converted to opportunity"/>
    <m/>
  </r>
  <r>
    <n v="145"/>
    <x v="3"/>
    <s v="Leads with no calls"/>
    <s v="Total number of leads with no calls attempted"/>
    <m/>
  </r>
  <r>
    <n v="146"/>
    <x v="3"/>
    <s v="Total opportunity created"/>
    <s v="Total number of leads that were converted into opportunity by Telesales employees"/>
    <m/>
  </r>
  <r>
    <n v="147"/>
    <x v="3"/>
    <s v="Average Handling Time"/>
    <s v="Average number of seconds spent on calls by agents"/>
    <m/>
  </r>
  <r>
    <n v="148"/>
    <x v="3"/>
    <s v="Leads Ageing"/>
    <s v="Number of days since lead generation and not converted to login"/>
    <m/>
  </r>
  <r>
    <n v="149"/>
    <x v="3"/>
    <s v="RO activation on lead"/>
    <s v="Total number of ROs with atleast one lead generated"/>
    <m/>
  </r>
  <r>
    <n v="150"/>
    <x v="3"/>
    <s v="RRO activation on lead"/>
    <s v="Total number of RROs with atleast one lead generated"/>
    <m/>
  </r>
  <r>
    <n v="151"/>
    <x v="3"/>
    <s v="Vendor activation on lead"/>
    <s v="Total number of Vendors with atleast one lead generated"/>
    <m/>
  </r>
  <r>
    <n v="152"/>
    <x v="4"/>
    <s v="Login Count"/>
    <s v="Count of cases where loan application has moved ahead from draft stage "/>
    <m/>
  </r>
  <r>
    <n v="153"/>
    <x v="4"/>
    <s v="Login Amount"/>
    <s v="Requested Loan Amount for loan application has moved ahead- from draft stage "/>
    <m/>
  </r>
  <r>
    <n v="154"/>
    <x v="4"/>
    <s v="IMD CLEARED LOGINS count"/>
    <s v="Count of loan applications where initial money deposited has been recorded in Cash, Cheque or Digital"/>
    <m/>
  </r>
  <r>
    <n v="155"/>
    <x v="4"/>
    <s v="IMD CLEARED LOGINS Amount"/>
    <s v="Loan requested Amount where initial money deposited has been recorded in Cash, Cheque or Digital"/>
    <m/>
  </r>
  <r>
    <n v="156"/>
    <x v="4"/>
    <s v="Disbursement Fresh file Count (Authorised)"/>
    <s v="Count of First disbursement cases on Payment authorised date"/>
    <m/>
  </r>
  <r>
    <n v="157"/>
    <x v="4"/>
    <s v="Disbursement Fresh file Count (Handover)"/>
    <s v="Count of First disbursement cases on Cheque handover date"/>
    <m/>
  </r>
  <r>
    <n v="158"/>
    <x v="4"/>
    <s v="Disbursement Fresh file Amount (Handover)"/>
    <s v="Value of First disbursement cases on Cheque handover date"/>
    <m/>
  </r>
  <r>
    <n v="159"/>
    <x v="4"/>
    <s v="Total Disbursement amount Comparable to old gross disbursement)"/>
    <s v="Value of total disbursement cases on Payment authorised date"/>
    <m/>
  </r>
  <r>
    <n v="160"/>
    <x v="4"/>
    <s v="Disbursement payment created but not handed over"/>
    <s v="Value of total disbursement cases whose payment are created but not handed over"/>
    <m/>
  </r>
  <r>
    <n v="161"/>
    <x v="4"/>
    <s v="Payment handover (Gross disb as per new definition)"/>
    <s v="Value of total disbursement cases whose payments are handed over in this month. It will also include those cases in which payments are created previous months but handover is done in current month"/>
    <m/>
  </r>
  <r>
    <n v="162"/>
    <x v="4"/>
    <s v="Payment handover and realized"/>
    <s v="Value of total disbursement cases whose payments are handed over and cheque is realized"/>
    <m/>
  </r>
  <r>
    <n v="163"/>
    <x v="4"/>
    <s v="Payment handover and not realized"/>
    <s v="Value of total disbursement cases whose payments are handed over and cheque is not realized"/>
    <m/>
  </r>
  <r>
    <n v="164"/>
    <x v="4"/>
    <s v="Payment handover and cancelled"/>
    <s v="Value of total disbursement cases whose payments are handed over and cheque is cancelled"/>
    <m/>
  </r>
  <r>
    <n v="165"/>
    <x v="4"/>
    <s v="Sanction Target"/>
    <s v="Target set in business plan for sanction"/>
    <m/>
  </r>
  <r>
    <n v="166"/>
    <x v="4"/>
    <s v="Disbursement Target"/>
    <s v="Target set in business plan for disbursement"/>
    <m/>
  </r>
  <r>
    <n v="167"/>
    <x v="4"/>
    <s v="Disbursement Cancel Amount"/>
    <s v="Amount of Cancelled disbursement for active and closed loans "/>
    <m/>
  </r>
  <r>
    <n v="168"/>
    <x v="4"/>
    <s v="Disbursement Cancel Count"/>
    <s v="Count of cancelled disbursement"/>
    <m/>
  </r>
  <r>
    <n v="169"/>
    <x v="4"/>
    <s v="Disbursement Net Count"/>
    <s v="Count of gross disbursement - cancelled disbursement"/>
    <m/>
  </r>
  <r>
    <n v="170"/>
    <x v="4"/>
    <s v="Disbursement Net Achievement"/>
    <s v="Total disbursement amount excluding the cancelled case"/>
    <m/>
  </r>
  <r>
    <n v="171"/>
    <x v="4"/>
    <s v="Disbursement Net Achievement%"/>
    <s v="Percentage of net disbursement dIvided by Target set in business plan"/>
    <m/>
  </r>
  <r>
    <n v="172"/>
    <x v="4"/>
    <s v="Sanction Count"/>
    <s v="Count of cases where loan application is in 'Sanction' stage and loan is active"/>
    <m/>
  </r>
  <r>
    <n v="173"/>
    <x v="4"/>
    <s v="Sanction Amount"/>
    <s v="Sanction amount or loan deal amount for cases where loan application is in 'Sanction' stage and loan is active"/>
    <m/>
  </r>
  <r>
    <n v="174"/>
    <x v="4"/>
    <s v="WIRR%"/>
    <s v="Weighted internal rate of return ((sum of loan amount * IRR)/Sum of of loan amount)"/>
    <m/>
  </r>
  <r>
    <n v="175"/>
    <x v="4"/>
    <s v="Processing Fee Amount"/>
    <s v="Processing Fees Amount charged to customer "/>
    <m/>
  </r>
  <r>
    <n v="176"/>
    <x v="4"/>
    <s v="Processing Fee %"/>
    <s v="Processing Fees % (PF amount/Sanctioned Amount)"/>
    <m/>
  </r>
  <r>
    <n v="177"/>
    <x v="4"/>
    <s v="Admin Fee %"/>
    <s v="Admin Fee % (Admin Free/Sanctioned Amount)"/>
    <m/>
  </r>
  <r>
    <n v="178"/>
    <x v="4"/>
    <s v="PDD Fee"/>
    <s v="Post Disbursement Document Fee Amount charged to customer"/>
    <m/>
  </r>
  <r>
    <n v="179"/>
    <x v="4"/>
    <s v="PDD Fee %"/>
    <s v="Post Disbursment Document Fee % (PDD Fee/Sanctioned Amount)"/>
    <m/>
  </r>
  <r>
    <n v="180"/>
    <x v="4"/>
    <s v="Admin Fee "/>
    <s v="Admin Fee Amount charged to customer"/>
    <m/>
  </r>
  <r>
    <n v="181"/>
    <x v="4"/>
    <s v="WIRR benchmark ROI"/>
    <s v="Benchmark for the month (IRR Target) : (Its being provided by product team in share folder)"/>
    <m/>
  </r>
  <r>
    <n v="182"/>
    <x v="4"/>
    <s v="WIP Count"/>
    <s v="Count of cases which are lying with credit team from last 30 days for decisioning "/>
    <m/>
  </r>
  <r>
    <n v="183"/>
    <x v="4"/>
    <s v="WIP Amount"/>
    <s v="Value of cases which are lying with credit team from last 30 days for decisioning "/>
    <m/>
  </r>
  <r>
    <n v="184"/>
    <x v="4"/>
    <s v="WIP Ageing GT 7 Count"/>
    <s v="Count of cases which are lying with credit team from last 7 days for decisioning "/>
    <m/>
  </r>
  <r>
    <n v="185"/>
    <x v="4"/>
    <s v="WIP Ageing GT 7 Amount"/>
    <s v="Value of cases which are lying with credit team from last 7 days for decisioning "/>
    <m/>
  </r>
  <r>
    <n v="186"/>
    <x v="4"/>
    <s v="SUD Count"/>
    <s v="Count of cases are laying with sales / Credit team from last 30 days for disbursement"/>
    <m/>
  </r>
  <r>
    <n v="187"/>
    <x v="4"/>
    <s v="SUD Amount"/>
    <s v="Amount of cases pending with sales / Credit team from last 30 days for disbursement"/>
    <m/>
  </r>
  <r>
    <n v="188"/>
    <x v="4"/>
    <s v="SUD %"/>
    <s v="Percentage of cases pending  with sales / Credit team from last 30 days for disbursement out of total sanctioned cases"/>
    <m/>
  </r>
  <r>
    <n v="189"/>
    <x v="4"/>
    <s v="Part DISB count"/>
    <s v="Count of cases where subsequent disbursements has happened (excluding first disbursement)"/>
    <m/>
  </r>
  <r>
    <n v="190"/>
    <x v="4"/>
    <s v="Part DISB amount"/>
    <s v="Total amount disbursed where subsequent disbursements has happened (excluding first disbursement)"/>
    <m/>
  </r>
  <r>
    <n v="191"/>
    <x v="4"/>
    <s v="Fees Amount"/>
    <s v="Processing Fee + Admin Fee Amount + Service Charge (Post Disbursement Documents)"/>
    <m/>
  </r>
  <r>
    <n v="192"/>
    <x v="4"/>
    <s v="Fees %"/>
    <s v="Percentage of total of Processing Fee, Admin Fee Amount, Service Charge (Post Disbursement Documents) _x000a_over total sanction amount"/>
    <m/>
  </r>
  <r>
    <n v="193"/>
    <x v="4"/>
    <s v="Insurance Loan Amount"/>
    <s v="Loan Amount for insurance holders"/>
    <m/>
  </r>
  <r>
    <n v="194"/>
    <x v="4"/>
    <s v="Number of cases of life and property insurance"/>
    <s v="Total count of life and property insurance taken"/>
    <m/>
  </r>
  <r>
    <n v="195"/>
    <x v="4"/>
    <s v="Property premium"/>
    <s v="Total premium amount for property insurance"/>
    <m/>
  </r>
  <r>
    <n v="196"/>
    <x v="4"/>
    <s v="Life premium"/>
    <s v="Total premium amount for life insurance cases"/>
    <m/>
  </r>
  <r>
    <n v="197"/>
    <x v="4"/>
    <s v="Life waived cases"/>
    <s v="Total life insurance waived cases"/>
    <m/>
  </r>
  <r>
    <n v="198"/>
    <x v="4"/>
    <s v="Property waived cases"/>
    <s v="Total property insurance waived cases"/>
    <m/>
  </r>
  <r>
    <n v="199"/>
    <x v="4"/>
    <s v="% Life waiver"/>
    <s v="Percentage of disbursed case without life insurance over total insurance cases"/>
    <m/>
  </r>
  <r>
    <n v="200"/>
    <x v="4"/>
    <s v="% Property waiver"/>
    <s v="Percentage of disbursed case without property insurance over total insurance cases"/>
    <m/>
  </r>
  <r>
    <n v="201"/>
    <x v="4"/>
    <s v="Life Insurance % of Total Loan Amount"/>
    <s v="Total value of LI/Total Loan value"/>
    <m/>
  </r>
  <r>
    <n v="202"/>
    <x v="4"/>
    <s v="Property Insurance % of Total Loan Amount"/>
    <s v="Total value of PI/Total Loan value"/>
    <m/>
  </r>
  <r>
    <n v="203"/>
    <x v="4"/>
    <s v="Chq Unrealised count"/>
    <s v="Count of total Loan where cheques have been issued but not realized"/>
    <m/>
  </r>
  <r>
    <n v="204"/>
    <x v="4"/>
    <s v="Chq Unrealised amount"/>
    <s v="Value of total Loan where cheques have been issued but not realized"/>
    <m/>
  </r>
  <r>
    <n v="205"/>
    <x v="4"/>
    <s v="Zero Fresh File employee"/>
    <s v="Total active employees having zero fresh file disbursement"/>
    <m/>
  </r>
  <r>
    <n v="206"/>
    <x v="4"/>
    <s v="Zero Fresh File vendor under channel partner"/>
    <s v="Total active vendor under channel partner having zero fresh file disbursement"/>
    <m/>
  </r>
  <r>
    <n v="207"/>
    <x v="4"/>
    <s v="Reject Count"/>
    <s v="Count of cases decisioned as rejected and not sanctioned"/>
    <m/>
  </r>
  <r>
    <n v="208"/>
    <x v="4"/>
    <s v="Reject Amount"/>
    <s v="Value of cases decisioned as rejected and not sanctioned"/>
    <m/>
  </r>
  <r>
    <n v="209"/>
    <x v="4"/>
    <s v="Vendor Onboarding count"/>
    <s v="Total count of vendor onboarding"/>
    <m/>
  </r>
  <r>
    <n v="210"/>
    <x v="4"/>
    <s v="Total cases count (Approved+Pending+Rejected)"/>
    <s v="Count of approved + pending + rejected cases"/>
    <m/>
  </r>
  <r>
    <n v="211"/>
    <x v="4"/>
    <s v="Total cases Amount (Approved+Pending+Rejected)"/>
    <s v="Count of approved + pending + rejected cases"/>
    <m/>
  </r>
  <r>
    <n v="212"/>
    <x v="4"/>
    <s v="Deal Decision Percentage"/>
    <s v="Percentage of Approved and Rejected cases over total cases"/>
    <m/>
  </r>
  <r>
    <n v="213"/>
    <x v="4"/>
    <s v="Loan application in draft stage count "/>
    <s v="Total count of loan applications at the draft stage"/>
    <m/>
  </r>
  <r>
    <n v="214"/>
    <x v="4"/>
    <s v="Partial Undisbursed Count"/>
    <s v="Balance cases where amount is remaining after partial disbursement of loan amount"/>
    <m/>
  </r>
  <r>
    <n v="215"/>
    <x v="4"/>
    <s v="Partial Undisbursed Amount"/>
    <s v="Balance amount remaining after partial disbursement of loan amount"/>
    <m/>
  </r>
  <r>
    <n v="216"/>
    <x v="4"/>
    <s v="Active Branch "/>
    <s v="Count of branches that are active across Aavas"/>
    <m/>
  </r>
  <r>
    <n v="217"/>
    <x v="4"/>
    <s v="Total No. of employees"/>
    <s v="Total number of employees in Aavas"/>
    <m/>
  </r>
  <r>
    <n v="218"/>
    <x v="4"/>
    <s v="Wrong submission %"/>
    <s v="Rejection of loan application due to rejection reasons such as,_x000a_'document not submitted', 'FNR',  and 'incomplete file' OVER total rejection"/>
    <m/>
  </r>
  <r>
    <n v="219"/>
    <x v="4"/>
    <s v="Zero Login employee"/>
    <s v="Total active employees having zero logins"/>
    <m/>
  </r>
  <r>
    <n v="220"/>
    <x v="4"/>
    <s v="Zero Login vendor under channel partner"/>
    <s v="Total active vendor under channel partner having zero logins"/>
    <m/>
  </r>
  <r>
    <n v="221"/>
    <x v="4"/>
    <s v="Zero Login vendor under channel partner  %"/>
    <s v="Percentage of total active vendor under channel partner having zero logins"/>
    <m/>
  </r>
  <r>
    <n v="222"/>
    <x v="4"/>
    <s v="Zero Login employees %"/>
    <s v="Percentage of total active employees having zero logins"/>
    <m/>
  </r>
  <r>
    <n v="223"/>
    <x v="4"/>
    <s v="Zero Gross Disbursement employee"/>
    <s v="Total active Aavas employees having zero gross disbursement"/>
    <m/>
  </r>
  <r>
    <n v="224"/>
    <x v="4"/>
    <s v="Zero Gross Disbursement vendor under channel partner"/>
    <s v="Total active vendors under channel partners having zero gross disbursement"/>
    <m/>
  </r>
  <r>
    <n v="225"/>
    <x v="4"/>
    <s v="Zero Gross Disbursement employee %"/>
    <s v="Percentage of total active employees having zero gross disbursement"/>
    <m/>
  </r>
  <r>
    <n v="226"/>
    <x v="4"/>
    <s v="Zero Gross Disbursement vendor under channel partner %"/>
    <s v="Percentage of total active vendors under channel partners having zero gross disbursement"/>
    <m/>
  </r>
  <r>
    <n v="227"/>
    <x v="4"/>
    <s v="Customer visit count"/>
    <s v="Total branch visits performed by customer "/>
    <m/>
  </r>
  <r>
    <n v="228"/>
    <x v="4"/>
    <s v="Branch visit count_x000a_SH_x000a_NSM/ZH"/>
    <s v="Total branch visits performed by SH and NSM/ZH"/>
    <m/>
  </r>
  <r>
    <n v="229"/>
    <x v="4"/>
    <s v="Employee visit count_x000a_NSM/ZH_x000a_BSM_x000a_BH_x000a_SH"/>
    <s v="Total visits performed by employee"/>
    <m/>
  </r>
  <r>
    <n v="230"/>
    <x v="4"/>
    <s v="Total vendor under channel partner count"/>
    <s v="Count of vendor under channel partner"/>
    <m/>
  </r>
  <r>
    <n v="231"/>
    <x v="4"/>
    <s v="Sales Headcount Target"/>
    <s v="Target set in business plan for onboarding new sales employee in Aavas"/>
    <m/>
  </r>
  <r>
    <n v="232"/>
    <x v="4"/>
    <s v="New Vendor Onboarding target "/>
    <s v="Target set in business plan for onboarding new Lead providers in Aavas branch"/>
    <m/>
  </r>
  <r>
    <n v="233"/>
    <x v="4"/>
    <s v="Average Productivity - amount basis_x000a_BSM_x000a_RO"/>
    <s v="total cheque handover amount/total number of resources"/>
    <m/>
  </r>
  <r>
    <n v="234"/>
    <x v="4"/>
    <s v="Average Productivity - count basis_x000a_BSM_x000a_RO"/>
    <s v="total FD count / Total number of resources"/>
    <m/>
  </r>
  <r>
    <n v="235"/>
    <x v="4"/>
    <s v="Lead to Login ratio"/>
    <s v="Ratio of total leads converted to logins"/>
    <m/>
  </r>
  <r>
    <n v="236"/>
    <x v="4"/>
    <s v="Lead to Login TAT"/>
    <s v="Total time taken to convert lead to login"/>
    <m/>
  </r>
  <r>
    <n v="237"/>
    <x v="4"/>
    <s v="Lead to Decision TAT"/>
    <s v="Total time taken to convert lead to decision"/>
    <m/>
  </r>
  <r>
    <n v="238"/>
    <x v="4"/>
    <s v="Login to Sanction TAT"/>
    <s v="Total time taken to convert login to sanction"/>
    <m/>
  </r>
  <r>
    <n v="239"/>
    <x v="4"/>
    <s v="Login to Disbursal TAT"/>
    <s v="Total time taken to convert login to disbursal"/>
    <m/>
  </r>
  <r>
    <n v="240"/>
    <x v="4"/>
    <s v="Lead to Disbursal TAT"/>
    <s v="Total time taken to convert lead to disbursal"/>
    <m/>
  </r>
  <r>
    <n v="241"/>
    <x v="4"/>
    <s v="Lead to Decision ratio"/>
    <s v="Ratio of total leads converted to decision"/>
    <m/>
  </r>
  <r>
    <n v="242"/>
    <x v="4"/>
    <s v="Login to Saction ratio"/>
    <s v="Total approved cases over total logins"/>
    <m/>
  </r>
  <r>
    <n v="243"/>
    <x v="4"/>
    <s v="Login to Rejection ratio"/>
    <s v="Total login cases over rejected cases"/>
    <m/>
  </r>
  <r>
    <n v="244"/>
    <x v="4"/>
    <s v="Target LI+GI %"/>
    <s v="Target set in business plan for total Life insurance and General insurance amount percentage over Loan amount"/>
    <m/>
  </r>
  <r>
    <n v="245"/>
    <x v="4"/>
    <s v="Target PF%"/>
    <s v="Target set in business plan for total Processing fee amount percentage over Loan amount"/>
    <m/>
  </r>
  <r>
    <n v="246"/>
    <x v="4"/>
    <s v="Login to Disbursal ratio"/>
    <s v="Ratio of total logins converted to disbursement"/>
    <m/>
  </r>
  <r>
    <n v="247"/>
    <x v="4"/>
    <s v="Lead to Disbursal ratio"/>
    <s v="Ratio of total leads converted to disbursement"/>
    <m/>
  </r>
  <r>
    <n v="248"/>
    <x v="4"/>
    <s v="Opportunities with no login"/>
    <s v="Total opportunities that have not been converted to login"/>
    <m/>
  </r>
  <r>
    <n v="249"/>
    <x v="4"/>
    <s v="Zero login branches"/>
    <s v="Total active branches having zero logins"/>
    <m/>
  </r>
  <r>
    <n v="250"/>
    <x v="4"/>
    <s v="Zero sanction branches"/>
    <s v="Total active branches having zero sanctions"/>
    <m/>
  </r>
  <r>
    <n v="251"/>
    <x v="4"/>
    <s v="Zero disbursement branches"/>
    <s v="Total active branches having zero first disbursement"/>
    <m/>
  </r>
  <r>
    <n v="252"/>
    <x v="4"/>
    <s v="% share of business - login"/>
    <s v="Out of total login how much is coming from each ticket size bucket _x000a_(&lt; = 10, &gt; 10 - &lt;=25, &gt;25 - &lt;=50, above 50 in lakhs)"/>
    <m/>
  </r>
  <r>
    <n v="253"/>
    <x v="4"/>
    <s v="% share of business - disbursement"/>
    <s v="Out of total disbursement how much is coming from each ticket size bucket _x000a_(&lt; = 10, &gt; 10 - &lt;=25, &gt;25 - &lt;=50, above 50 in lakhs)"/>
    <m/>
  </r>
  <r>
    <n v="254"/>
    <x v="4"/>
    <s v="Ticket size wise ROI"/>
    <s v="Total ROI across each ticket size bucket_x000a_(&lt; = 10, &gt; 10 - &lt;=25, &gt;25 - &lt;=50, above 50 in lakhs)"/>
    <m/>
  </r>
  <r>
    <n v="255"/>
    <x v="4"/>
    <s v="% share of insurance penetration"/>
    <s v="Total insurance cases coming from each ticket size bucket_x000a_(&lt; = 10, &gt; 10 - &lt;=25, &gt;25 - &lt;=50, above 50 in lakhs)"/>
    <m/>
  </r>
  <r>
    <n v="256"/>
    <x v="4"/>
    <s v="Insurance penetration % &lt; 3 - branches"/>
    <s v="Branches which have less than 3% of insurance penetration"/>
    <m/>
  </r>
  <r>
    <n v="257"/>
    <x v="4"/>
    <s v="Ticket size wise Processing Fees"/>
    <s v="Total processing fees across each ticket size bucket"/>
    <m/>
  </r>
  <r>
    <n v="258"/>
    <x v="4"/>
    <s v="customer churn (BT out)"/>
    <s v="BT amount (loan amount) as a % of monthly disbursement"/>
    <m/>
  </r>
  <r>
    <n v="259"/>
    <x v="4"/>
    <s v="Number of cases of life insurance"/>
    <s v="Total count of life insurance taken"/>
    <m/>
  </r>
  <r>
    <n v="260"/>
    <x v="4"/>
    <s v="Number of cases of health insurance"/>
    <s v="Total count of health insurance taken"/>
    <m/>
  </r>
  <r>
    <n v="261"/>
    <x v="4"/>
    <s v="Number of cases of property insurance"/>
    <s v="Total count of property insurance taken"/>
    <m/>
  </r>
  <r>
    <n v="262"/>
    <x v="4"/>
    <s v="Top up cases count"/>
    <s v="Total count of cases where top up has been done on parent loan"/>
    <m/>
  </r>
  <r>
    <n v="263"/>
    <x v="4"/>
    <s v="Top up cases amount"/>
    <s v="Total loan amount of cases where top up has been done on parent loan"/>
    <m/>
  </r>
  <r>
    <n v="264"/>
    <x v="4"/>
    <s v="RO activation on disbursement"/>
    <s v="Total number of ROs with atleast one first disbursement"/>
    <m/>
  </r>
  <r>
    <n v="265"/>
    <x v="4"/>
    <s v="RRO activation on disbursement"/>
    <s v="Total number of RROs with atleast one first disbursement"/>
    <m/>
  </r>
  <r>
    <n v="266"/>
    <x v="4"/>
    <s v="RO activation on sanction"/>
    <s v="Total number of ROs with atleast one first sanction"/>
    <m/>
  </r>
  <r>
    <n v="267"/>
    <x v="4"/>
    <s v="RRO activation on sanction"/>
    <s v="Total number of RROs with atleast one first sanction"/>
    <m/>
  </r>
  <r>
    <n v="268"/>
    <x v="4"/>
    <s v="RO activation on login"/>
    <s v="Total number of ROs with atleast one first login"/>
    <m/>
  </r>
  <r>
    <n v="269"/>
    <x v="4"/>
    <s v="RRO activation on login"/>
    <s v="Total number of RROs with atleast one first login"/>
    <m/>
  </r>
  <r>
    <n v="270"/>
    <x v="4"/>
    <s v="Sanction capacity"/>
    <s v="Sanction capacity of employee calculated on basis of CTC and vintage"/>
    <m/>
  </r>
  <r>
    <n v="271"/>
    <x v="4"/>
    <s v="Disbursement capacity"/>
    <s v="Disbursement capacity of employee calculated on basis of CTC and vintage"/>
    <m/>
  </r>
  <r>
    <n v="272"/>
    <x v="4"/>
    <s v="Sanction % on capacity"/>
    <s v="Net sanction upon sanction capacity"/>
    <m/>
  </r>
  <r>
    <n v="273"/>
    <x v="4"/>
    <s v="Achievement % on capacity"/>
    <s v="Net achievement upon disbursement capacity"/>
    <m/>
  </r>
  <r>
    <n v="274"/>
    <x v="4"/>
    <s v="RO attrition %"/>
    <s v="Total number of Ros which have resigned/Total number of Ros"/>
    <m/>
  </r>
  <r>
    <n v="275"/>
    <x v="4"/>
    <s v="Sanction: Actual vs Target %"/>
    <s v="% of actual sanction over target sanction"/>
    <m/>
  </r>
  <r>
    <n v="276"/>
    <x v="4"/>
    <s v="RO productivity on FD count"/>
    <s v="Performance of NSM/BH/PM basis: Total first disbursement count over Total Ros"/>
    <m/>
  </r>
  <r>
    <n v="277"/>
    <x v="4"/>
    <s v="RO productivity on login count"/>
    <s v="Performance of NSM/BH/PM basis: Total first login count over Total Ros"/>
    <m/>
  </r>
  <r>
    <n v="278"/>
    <x v="4"/>
    <s v="Date of Joining"/>
    <s v="Date of Joining of Aavas Employees"/>
    <m/>
  </r>
  <r>
    <n v="279"/>
    <x v="4"/>
    <s v="Employee Vintage"/>
    <s v="Time since date of joining of active employee "/>
    <m/>
  </r>
  <r>
    <n v="280"/>
    <x v="4"/>
    <s v="Average vintage"/>
    <s v="Average vintage across different dimensions (hierarchy, branch, etc)"/>
    <m/>
  </r>
  <r>
    <n v="281"/>
    <x v="4"/>
    <s v="APF Projects Count"/>
    <s v="Total APF projects under Aavas"/>
    <m/>
  </r>
  <r>
    <n v="282"/>
    <x v="4"/>
    <s v="APF project specific loan count"/>
    <s v="Total loan count in specific APF project"/>
    <m/>
  </r>
  <r>
    <n v="283"/>
    <x v="4"/>
    <s v="Vendor activation on disbursement"/>
    <s v="Total number of Vendors with atleast one first disbursement"/>
    <m/>
  </r>
  <r>
    <n v="284"/>
    <x v="4"/>
    <s v="Vendor activation on sanction"/>
    <s v="Total number of Vendors with atleast one first sanction"/>
    <m/>
  </r>
  <r>
    <n v="285"/>
    <x v="4"/>
    <s v="Vendor activation on login"/>
    <s v="Total number of Vendors with atleast one first login"/>
    <m/>
  </r>
  <r>
    <n v="286"/>
    <x v="4"/>
    <s v="Count of training assigned"/>
    <s v="Count of training assigned to RO"/>
    <m/>
  </r>
  <r>
    <n v="287"/>
    <x v="4"/>
    <s v="Count of training completed"/>
    <s v="Count of training completed to RO"/>
    <m/>
  </r>
  <r>
    <n v="288"/>
    <x v="5"/>
    <s v="Logins Amount"/>
    <s v="Requested Loan Amount for loan application has moved ahead- from draft stage "/>
    <m/>
  </r>
  <r>
    <n v="289"/>
    <x v="5"/>
    <s v="First Disbursal Count /Disbursal Fresh File Count (Disbursement Fresh file Count)"/>
    <s v="Count of First disbursement cases for active and closed loans"/>
    <m/>
  </r>
  <r>
    <n v="290"/>
    <x v="5"/>
    <s v="Sanction Conversion %"/>
    <s v="(No of Disbursement done/No of cases sanctioned)*100"/>
    <m/>
  </r>
  <r>
    <n v="291"/>
    <x v="5"/>
    <s v="Disbursement TAT"/>
    <s v="First Disbursal date - Deal Approval Date"/>
    <m/>
  </r>
  <r>
    <n v="292"/>
    <x v="5"/>
    <s v="Decision TAT"/>
    <s v="For sanctioned cases (Deal Approval Date- Deal Forward Date) and for rejected cases (Deal Rejection Date- Deal Forward Date)"/>
    <m/>
  </r>
  <r>
    <n v="293"/>
    <x v="5"/>
    <s v="Overall TAT"/>
    <s v="First Disbursal date - Deal Forward  Date"/>
    <m/>
  </r>
  <r>
    <n v="294"/>
    <x v="5"/>
    <s v="Login to Sanction Ratio"/>
    <s v="Login Count/Sanction Count"/>
    <m/>
  </r>
  <r>
    <n v="295"/>
    <x v="5"/>
    <s v="Paid"/>
    <s v="If Status = ('Rollforward', 'Cheque in Transit') then it will be tagged as Unpaid, rest will be tagged as Paid"/>
    <m/>
  </r>
  <r>
    <n v="296"/>
    <x v="5"/>
    <s v="Rollback"/>
    <s v="If (Current DPD&gt;Op.DPD, &quot;Rollforward&quot;)"/>
    <m/>
  </r>
  <r>
    <n v="297"/>
    <x v="5"/>
    <s v="Rollforward"/>
    <s v="If (Current DPD&lt;Op.DPD, &quot;Rollback&quot;)"/>
    <m/>
  </r>
  <r>
    <n v="298"/>
    <x v="5"/>
    <s v="Stable"/>
    <s v="If (Current DPD=Op.DPD, &quot;Stable&quot;)"/>
    <m/>
  </r>
  <r>
    <n v="299"/>
    <x v="5"/>
    <s v="Cheque In Transit"/>
    <m/>
    <m/>
  </r>
  <r>
    <n v="300"/>
    <x v="5"/>
    <s v="Bounce %"/>
    <s v="Where Count of  &quot;Repayment Status= Bounce&quot; for loans no /Total Disbursed Count"/>
    <m/>
  </r>
  <r>
    <n v="301"/>
    <x v="5"/>
    <s v="Rejection TAT"/>
    <s v="Deal Rejection Date- Deal Forward Date"/>
    <m/>
  </r>
  <r>
    <n v="302"/>
    <x v="5"/>
    <s v="Sanction TAT"/>
    <s v="No of days counted from case log in till the time case is sanctioned/approved=  (Deal Approval Date- Deal Forward Date)"/>
    <m/>
  </r>
  <r>
    <n v="303"/>
    <x v="5"/>
    <s v="No of Cheques Issued but not (Cleared/Reconciled) in Bank- from voucher date/Chq Un_R count"/>
    <s v="Count of total Loan where cheques have been issued but not realized"/>
    <m/>
  </r>
  <r>
    <n v="304"/>
    <x v="5"/>
    <s v="Amount of Cheques Issued but not (Cleared/Reconciled) in Bank- from voucher date/"/>
    <s v="Value of total Loan where cheques have been issued but not realized"/>
    <m/>
  </r>
  <r>
    <n v="305"/>
    <x v="5"/>
    <s v="First disbursal amount"/>
    <s v="Amount of the cases ( in crores) which were disbursed for the very first time"/>
    <m/>
  </r>
  <r>
    <n v="306"/>
    <x v="5"/>
    <s v="Gross disbursal count"/>
    <s v="Total disbursal count for active and closed loans"/>
    <m/>
  </r>
  <r>
    <n v="307"/>
    <x v="5"/>
    <s v="Gross disbursal amount"/>
    <s v="Total disbursal amount for active and closed loans"/>
    <m/>
  </r>
  <r>
    <n v="308"/>
    <x v="5"/>
    <s v="No of Cases Pending Decision/WIP Count"/>
    <s v="Count of cases which are lying with credit team from last 30 days for decisioning "/>
    <m/>
  </r>
  <r>
    <n v="309"/>
    <x v="5"/>
    <s v="Amount of Cases Pending Decision/ WIP Amount"/>
    <s v="Value of cases which are lying with credit team from last 30 days for decisioning "/>
    <m/>
  </r>
  <r>
    <n v="310"/>
    <x v="5"/>
    <s v="Deal Decision %"/>
    <s v="Percentage of Approved and Rejected cases over total deals"/>
    <m/>
  </r>
  <r>
    <n v="311"/>
    <x v="5"/>
    <s v="Deal Total Count (Approved+Pending+Rejected)"/>
    <s v="Count of approved + pending + rejected deals"/>
    <m/>
  </r>
  <r>
    <n v="312"/>
    <x v="5"/>
    <s v="Deal Total Amount (Approved+Pending+Rejected)"/>
    <s v="Count of approved + pending + rejected deals"/>
    <m/>
  </r>
  <r>
    <n v="313"/>
    <x v="5"/>
    <s v="Count of Deals Pending Decision  from Deal Forward Date"/>
    <s v="No of deals were decision making  (sanction/rejection) is pending from deal forward date with ageing of  7-10 days, more than 10 days, more than 30 days"/>
    <m/>
  </r>
  <r>
    <n v="314"/>
    <x v="5"/>
    <s v="Amount of Deals Pending Decision from Deal Forward Date"/>
    <s v="Value of deals were decision making  (sanction/rejection) is pending from deal forward date "/>
    <m/>
  </r>
  <r>
    <n v="315"/>
    <x v="5"/>
    <s v="Deals Decision % pending "/>
    <s v="Deals pending decision from deal forward date/ Total Deals (Sanctioned+Rejected+WIP)"/>
    <m/>
  </r>
  <r>
    <n v="316"/>
    <x v="5"/>
    <s v="Zero Sanction"/>
    <s v="Count  of  zero/no sanctions done (Dimensions-  Branches , credit officers and credit managers, AO mapping - which is now Sales- Credit Hierarchy mapping file)"/>
    <m/>
  </r>
  <r>
    <n v="317"/>
    <x v="5"/>
    <s v="Zero First Disbursal"/>
    <s v="Count  of  zero/no first disbursals done (Dimensions-  Branches , credit officers and credit managers, AO mapping - which is now Sales- Credit Hierarchy mapping file)"/>
    <m/>
  </r>
  <r>
    <n v="318"/>
    <x v="5"/>
    <s v="Zero Sanction and First Disbursal"/>
    <s v="Count which have zero sanctions + zero first disbursals (Dimensions- Credit Managers, Credit Officers or Branches,AO mapping - which is now Sales- Credit Hierarchy mapping file)"/>
    <m/>
  </r>
  <r>
    <n v="319"/>
    <x v="5"/>
    <s v="Same Stage- Sanctioned- Count"/>
    <s v="Same Stage Sanctioned Count = sum(Total_sanc_cnt ,-sum(LG,Lan_generated_can,Disbursed))"/>
    <m/>
  </r>
  <r>
    <n v="320"/>
    <x v="5"/>
    <s v="Same Stage- Sanctioned- Amount"/>
    <s v="Same Stage Sanctioned Amout = sum(Total_sanc_amt ,-sum(LG,Lan_generated_can,Disbursed))"/>
    <m/>
  </r>
  <r>
    <n v="321"/>
    <x v="5"/>
    <s v="Same Stage- Sanctioned-% Count"/>
    <s v="Sum of Same stage Sanctioned Count/Sum of Sanctioned Count"/>
    <m/>
  </r>
  <r>
    <n v="322"/>
    <x v="5"/>
    <s v="Same Stage- Sanctioned-% Val"/>
    <s v="_x000a_same_stage_sanctioned_amt_pct = SAME_STAGE_amt.sum/Sanc_AMt.sum;_x000a_endcomp;"/>
    <m/>
  </r>
  <r>
    <n v="323"/>
    <x v="5"/>
    <s v="LAN Generated- Count"/>
    <s v="LAN Generated is the loan number which is generated, when the case is sanctioned  at_x000a_ Stage 6 of &quot; Sanction &quot; of  SFDC- and pushed to LMS by hitting the API. The same is also refrred to as  LN. No. i.e Loan No. This KPI means the Count of the Loan Numbers generated."/>
    <m/>
  </r>
  <r>
    <n v="324"/>
    <x v="5"/>
    <s v="LAN Generated- Amount"/>
    <s v="LAN Generated is the loan number which is generated, when the case is sanctioned  at _x000a_Stage 6 of &quot; Sanction &quot; of  SFDC- and pushed to LMS by hitting the API. The same is also refrred to as  LN. No. i.e Loan No. This KPI means the amount  of the Loan Numbers generated."/>
    <m/>
  </r>
  <r>
    <n v="325"/>
    <x v="5"/>
    <s v="LAN Generated- %Count"/>
    <s v="Sum of LAN Generated Count / Sum of Sanctioned Count"/>
    <m/>
  </r>
  <r>
    <n v="326"/>
    <x v="5"/>
    <s v="LAN Generated- % Amount"/>
    <s v="Sum of LAN Generated amount/ Sum of Sanctioned amount"/>
    <m/>
  </r>
  <r>
    <n v="327"/>
    <x v="5"/>
    <s v="LAN Generated and Cancelled- Count"/>
    <s v="Count of Loan Nos which have been generated in LMS, after being sanctioned at Stage 6 of SFDC- API being hit to LMS but now they have been cancelled"/>
    <m/>
  </r>
  <r>
    <n v="328"/>
    <x v="5"/>
    <s v="LAN Generated and Cancelled- Amount"/>
    <s v="Amount of Loan Nos which have been generated in LMS, after being sanctioned at Stage 6 of SFDC- API being hit to LMS but now they have been cancelled"/>
    <m/>
  </r>
  <r>
    <n v="329"/>
    <x v="5"/>
    <s v="LAN Generated and Cancelled- % Count"/>
    <s v="Sum of Lan generated and cancelled cases count/ Sum of sanction count"/>
    <m/>
  </r>
  <r>
    <n v="330"/>
    <x v="5"/>
    <s v="LAN Generated and Cancelled- % Val"/>
    <s v="Sum of LAN generated and cancelled amount/ Sum of sanction amount"/>
    <m/>
  </r>
  <r>
    <n v="331"/>
    <x v="5"/>
    <s v="Disbursed- % Count"/>
    <s v="Disbursed Count/ Sum of ( Disbursed Count+ Same Stage Sanctioned Count+ LAN Generated Count + LAN Generated and Cancelled Count)"/>
    <m/>
  </r>
  <r>
    <n v="332"/>
    <x v="5"/>
    <s v="Disbursed- % Val"/>
    <s v="Disbursed Amount/ Sum of ( Disbursed Amount+ Same Stage Sanctioned Amount+ LAN Generated Amount + LAN Generated and Cancelled Amount)"/>
    <m/>
  </r>
  <r>
    <n v="333"/>
    <x v="5"/>
    <s v="Customer Visits Done"/>
    <s v="No of Customer Visits done by CO/ACM/CM and logged in Nirman "/>
    <m/>
  </r>
  <r>
    <n v="334"/>
    <x v="6"/>
    <s v="Total expenses"/>
    <s v="Sum of operational expense incured by different departments"/>
    <m/>
  </r>
  <r>
    <n v="335"/>
    <x v="6"/>
    <s v="Expense per employee "/>
    <s v="Total expense incured by a particular department divided by department head count"/>
    <m/>
  </r>
  <r>
    <n v="336"/>
    <x v="6"/>
    <s v="Net fee income"/>
    <s v="Sum of IMD fee, processing fee, administrative  fee, differential processing fee"/>
    <m/>
  </r>
  <r>
    <n v="337"/>
    <x v="6"/>
    <s v="Total fee income to actual disbursement"/>
    <s v="Total fee divided by disbursement amount in percentage"/>
    <m/>
  </r>
  <r>
    <n v="338"/>
    <x v="6"/>
    <s v="Total fee income to sanctioned amount"/>
    <s v="Total fee divided by sanction amount in percentage"/>
    <m/>
  </r>
  <r>
    <n v="339"/>
    <x v="6"/>
    <s v="Total Legal income"/>
    <s v="sum of legal incomes by branch, state and month on HL and NHL product basis"/>
    <m/>
  </r>
  <r>
    <n v="340"/>
    <x v="6"/>
    <s v="Total Legal expense(Booking and Actual)"/>
    <s v="sum of legal expenses by states on booking and actual month"/>
    <m/>
  </r>
  <r>
    <n v="341"/>
    <x v="6"/>
    <s v="Legal expense to income ratio (booking month)"/>
    <s v="total legal expense to total legal income by state and month on booking month"/>
    <m/>
  </r>
  <r>
    <n v="342"/>
    <x v="6"/>
    <s v="Total RCU expense (actual momth)"/>
    <s v="sum of all the rcu expenses in actual month"/>
    <m/>
  </r>
  <r>
    <n v="343"/>
    <x v="6"/>
    <s v="(Legal,RCU and Valuation expense to disbursement)"/>
    <s v="sum of actual legal,valuation and rcu expenses divided by disbursement amount"/>
    <m/>
  </r>
  <r>
    <n v="344"/>
    <x v="6"/>
    <s v="Net of business sourcing income from legal, valuation and RCU"/>
    <s v="difference between the total of legal, valuation and rcu icome and its expenses"/>
    <m/>
  </r>
  <r>
    <n v="345"/>
    <x v="6"/>
    <s v="Total rent"/>
    <s v="sum of amount of all the rent to vendor or parties across various branches"/>
    <m/>
  </r>
  <r>
    <n v="346"/>
    <x v="6"/>
    <s v="Total provision on rent"/>
    <s v="sum of amount of all the provisions on rent (amount which is not paid) to vendor/parties across various branches"/>
    <m/>
  </r>
  <r>
    <n v="347"/>
    <x v="6"/>
    <s v="Total Travelling expense (Actual and Booking month)"/>
    <s v="sum of amount of all the different type of expenses like conveyance, food and lodging, etc on actual month"/>
    <m/>
  </r>
  <r>
    <n v="348"/>
    <x v="6"/>
    <s v="Total Valuation income (Booking month)"/>
    <s v="sum of income of all the first time valuation cases"/>
    <m/>
  </r>
  <r>
    <n v="349"/>
    <x v="6"/>
    <s v="Total Valuation expense (Actual and Booking)"/>
    <s v="sum of valuation expenses as on actual and booking month"/>
    <m/>
  </r>
  <r>
    <n v="350"/>
    <x v="6"/>
    <s v="Valuation expense to income ratio (Booking month)"/>
    <s v="total expense divided by total income statewise on booking month"/>
    <m/>
  </r>
  <r>
    <n v="351"/>
    <x v="6"/>
    <s v="Legal Sunk cost"/>
    <s v="total legal expense for deal nos which are not converted to loan no's"/>
    <m/>
  </r>
  <r>
    <n v="352"/>
    <x v="6"/>
    <s v="Valuation sunk cost"/>
    <s v="total valuation expense for deal no's which are not converted to loan no's"/>
    <m/>
  </r>
  <r>
    <n v="353"/>
    <x v="6"/>
    <s v="Per case valuation income"/>
    <s v="sum of first valuation income amount divided by count of first valuation cases"/>
    <m/>
  </r>
  <r>
    <n v="354"/>
    <x v="6"/>
    <s v="Per case legal income"/>
    <s v="sum of first legal income amount divided by count of first legal cases"/>
    <m/>
  </r>
  <r>
    <n v="355"/>
    <x v="6"/>
    <s v="Legal Nil income cases"/>
    <s v="count of legal cases where income is zero"/>
    <m/>
  </r>
  <r>
    <n v="356"/>
    <x v="6"/>
    <s v="Valuation nil income cases"/>
    <s v="count of valuation cases where income is zero"/>
    <m/>
  </r>
  <r>
    <n v="357"/>
    <x v="7"/>
    <s v="Technical Visit count"/>
    <s v="count of visits by technical employees"/>
    <m/>
  </r>
  <r>
    <n v="358"/>
    <x v="7"/>
    <s v="Total technical cases"/>
    <s v="No. of cases(distinct loan application numbers) to be reviewed by technical team"/>
    <m/>
  </r>
  <r>
    <n v="359"/>
    <x v="7"/>
    <s v="Per Technical employee visits count by designation"/>
    <s v="Total visits by designation divided by manpower"/>
    <m/>
  </r>
  <r>
    <n v="360"/>
    <x v="7"/>
    <s v="Technical status"/>
    <s v="No. of technical cases which is approved, pending and validated"/>
    <m/>
  </r>
  <r>
    <n v="361"/>
    <x v="7"/>
    <s v="First-Time fix rate(in percentage)"/>
    <s v="Count of fresh technical visits where status is Validated or approved divided by total first time technical visits"/>
    <m/>
  </r>
  <r>
    <n v="362"/>
    <x v="7"/>
    <s v="Distance covered by technical employee/Efficieny"/>
    <s v="Difference between branch latitude, longitude and visit latitude, longitude"/>
    <m/>
  </r>
  <r>
    <n v="363"/>
    <x v="7"/>
    <s v="Technical created to visit TAT"/>
    <s v="Time difference between technical created for a loan application number and its visit date"/>
    <m/>
  </r>
  <r>
    <n v="364"/>
    <x v="7"/>
    <s v="Technical visit to approved TAT"/>
    <s v="Time difference between visit date and technical approved"/>
    <m/>
  </r>
  <r>
    <n v="365"/>
    <x v="7"/>
    <s v="Technical created to approved TAT"/>
    <s v="Overall technical TAT from creation to approval"/>
    <m/>
  </r>
  <r>
    <n v="366"/>
    <x v="8"/>
    <s v="Legal OTC count"/>
    <s v="count of loan numbers having documents at OTC with different status as of a specific date"/>
    <m/>
  </r>
  <r>
    <n v="367"/>
    <x v="8"/>
    <s v="Legal PDD count"/>
    <s v="count of loan numbers having PDD documents with different status as of a specific date"/>
    <m/>
  </r>
  <r>
    <n v="368"/>
    <x v="8"/>
    <s v="Legal action count"/>
    <s v="Count of loan numbers in various legal action stage"/>
    <m/>
  </r>
  <r>
    <n v="369"/>
    <x v="8"/>
    <s v="Settlement rate"/>
    <m/>
    <m/>
  </r>
  <r>
    <n v="370"/>
    <x v="8"/>
    <s v="Legal cases total count"/>
    <s v="MTD count of loan numbers with legal status as active"/>
    <m/>
  </r>
  <r>
    <n v="371"/>
    <x v="9"/>
    <s v="Current Contractual tenure"/>
    <s v="Tenure recorded at the time of Loan sanction"/>
    <m/>
  </r>
  <r>
    <n v="372"/>
    <x v="9"/>
    <s v="Behavioural tenure"/>
    <s v="Calculated Loan tenure from first disbursal date "/>
    <m/>
  </r>
  <r>
    <n v="373"/>
    <x v="9"/>
    <s v="Requested loan Amount"/>
    <s v="Requested loan Amount"/>
    <m/>
  </r>
  <r>
    <n v="374"/>
    <x v="9"/>
    <s v="IRR"/>
    <s v="Internal rate of return"/>
    <m/>
  </r>
  <r>
    <n v="375"/>
    <x v="9"/>
    <s v="POS weighted tenure"/>
    <s v="Total pos weighted tenure"/>
    <m/>
  </r>
  <r>
    <n v="376"/>
    <x v="9"/>
    <s v="POS weighted emi"/>
    <s v="Total pos weighted emi"/>
    <m/>
  </r>
  <r>
    <n v="377"/>
    <x v="9"/>
    <s v="POS cr"/>
    <s v="Principal outstanding"/>
    <m/>
  </r>
  <r>
    <n v="378"/>
    <x v="9"/>
    <s v="Gross bounce"/>
    <s v="Cases where status of reciept is bounced"/>
    <m/>
  </r>
  <r>
    <n v="379"/>
    <x v="9"/>
    <s v="LTV"/>
    <s v="Loan to Value ratio"/>
    <m/>
  </r>
  <r>
    <n v="380"/>
    <x v="9"/>
    <s v="WIRR Sum"/>
    <s v="Weighted Internal rate of return on loan amount"/>
    <m/>
  </r>
  <r>
    <n v="381"/>
    <x v="9"/>
    <s v="WIRR POS Sum"/>
    <s v="Weighted Internal rate of return on POS"/>
    <m/>
  </r>
  <r>
    <n v="382"/>
    <x v="9"/>
    <s v="EMI Amount"/>
    <s v="Total EMI amount"/>
    <m/>
  </r>
  <r>
    <n v="383"/>
    <x v="9"/>
    <s v="Net Bounce"/>
    <s v="Cases where net status of reciept is bounced"/>
    <m/>
  </r>
  <r>
    <n v="384"/>
    <x v="9"/>
    <s v="DPD"/>
    <s v="Days past due"/>
    <m/>
  </r>
  <r>
    <n v="385"/>
    <x v="9"/>
    <s v="Pending Disbursal Amount"/>
    <s v="Total Pending Disbursal Amount"/>
    <m/>
  </r>
  <r>
    <n v="386"/>
    <x v="9"/>
    <s v="Distance"/>
    <s v="Property distnace from Branch"/>
    <m/>
  </r>
  <r>
    <n v="387"/>
    <x v="9"/>
    <s v="First disbursement count"/>
    <s v="Fresh file count"/>
    <m/>
  </r>
  <r>
    <n v="388"/>
    <x v="9"/>
    <s v="Subsequent disbursement count"/>
    <s v="part disbursement count"/>
    <m/>
  </r>
  <r>
    <n v="389"/>
    <x v="9"/>
    <s v="Disbursal amount"/>
    <s v="Total Disbursal Amount"/>
    <m/>
  </r>
  <r>
    <n v="390"/>
    <x v="9"/>
    <s v="New disb no"/>
    <s v="Sequence of Disbursement"/>
    <m/>
  </r>
  <r>
    <n v="391"/>
    <x v="9"/>
    <s v="Cancelled amt"/>
    <s v="Total Cancelled Loan Amount"/>
    <m/>
  </r>
  <r>
    <n v="392"/>
    <x v="9"/>
    <s v="Closure amt"/>
    <s v="Total Closure Amount"/>
    <m/>
  </r>
  <r>
    <n v="393"/>
    <x v="9"/>
    <s v="Payment amt"/>
    <s v="Total Payment amount"/>
    <m/>
  </r>
  <r>
    <n v="394"/>
    <x v="9"/>
    <s v="Disbursal IRR sum"/>
    <s v="Weighted Internal rate of return on disbursal amount"/>
    <m/>
  </r>
  <r>
    <n v="395"/>
    <x v="9"/>
    <s v="Disbursal loan count"/>
    <s v="Total Disbursed loan count"/>
    <m/>
  </r>
  <r>
    <n v="396"/>
    <x v="9"/>
    <s v="Cancellation loan count"/>
    <s v="Count of toatal cancelled loan"/>
    <m/>
  </r>
  <r>
    <n v="397"/>
    <x v="9"/>
    <s v="Closure loan count"/>
    <s v="Total loan count where loan closure date is not null"/>
    <m/>
  </r>
  <r>
    <n v="398"/>
    <x v="9"/>
    <s v="Payment loan count"/>
    <s v="Total loan count where payment date is not null"/>
    <m/>
  </r>
  <r>
    <n v="399"/>
    <x v="9"/>
    <s v="Processing fees"/>
    <s v="Processing fee amount"/>
    <m/>
  </r>
  <r>
    <n v="400"/>
    <x v="9"/>
    <s v="Health insurance fee"/>
    <s v="Health insurance fee"/>
    <m/>
  </r>
  <r>
    <n v="401"/>
    <x v="9"/>
    <s v="Life insurance fee"/>
    <s v="Life insurance fee"/>
    <m/>
  </r>
  <r>
    <n v="402"/>
    <x v="9"/>
    <s v="Property insurance fee"/>
    <s v="Property insurance fee"/>
    <m/>
  </r>
  <r>
    <n v="403"/>
    <x v="9"/>
    <s v="Legal charges"/>
    <s v="Total legal charges levied on customer"/>
    <m/>
  </r>
  <r>
    <n v="404"/>
    <x v="9"/>
    <s v="Valuation charges"/>
    <s v="Total technical charges levied on customer"/>
    <m/>
  </r>
  <r>
    <n v="405"/>
    <x v="9"/>
    <s v="rcu charges"/>
    <s v="RCU charges"/>
    <m/>
  </r>
  <r>
    <n v="406"/>
    <x v="9"/>
    <s v="RO vintage"/>
    <s v="Employment tenure of RO in Aavas"/>
    <m/>
  </r>
  <r>
    <n v="407"/>
    <x v="9"/>
    <s v="Branch vintage"/>
    <s v="Branch tenure"/>
    <m/>
  </r>
  <r>
    <n v="408"/>
    <x v="9"/>
    <s v="MOB"/>
    <s v="Month on book"/>
    <m/>
  </r>
  <r>
    <n v="409"/>
    <x v="9"/>
    <s v="Prepayment amt"/>
    <s v="total prepayment amount"/>
    <m/>
  </r>
  <r>
    <n v="410"/>
    <x v="9"/>
    <s v="Opening aum"/>
    <s v="Opening Balance of AUM"/>
    <m/>
  </r>
  <r>
    <n v="411"/>
    <x v="9"/>
    <s v="Closing aum sum"/>
    <s v="Weighted Internal rate of return on Closing AUM"/>
    <m/>
  </r>
  <r>
    <n v="412"/>
    <x v="9"/>
    <s v="Opening aum sum"/>
    <s v="Weighted Internal rate of return on Opening AUM"/>
    <m/>
  </r>
  <r>
    <n v="413"/>
    <x v="9"/>
    <s v="Gross disbursal sum"/>
    <s v="Weighted Internal rate of return on Gross disbursal amount"/>
    <m/>
  </r>
  <r>
    <n v="414"/>
    <x v="9"/>
    <s v="Closure sum"/>
    <s v="Weighted Internal rate of return on Closure amount"/>
    <m/>
  </r>
  <r>
    <n v="415"/>
    <x v="9"/>
    <s v="Payment sum"/>
    <s v="Weighted Internal rate of return on payment amount"/>
    <m/>
  </r>
  <r>
    <n v="416"/>
    <x v="9"/>
    <s v="Cancel sum"/>
    <s v="Weighted Internal rate of return on Cancelled amount"/>
    <m/>
  </r>
  <r>
    <n v="417"/>
    <x v="9"/>
    <s v="Churn"/>
    <s v="opening_aum+gross_disbursal_amt-cancelled_disbursal_amt-closing_aum"/>
    <m/>
  </r>
  <r>
    <n v="418"/>
    <x v="9"/>
    <s v="POS Rundown"/>
    <s v="opening_aum+gross_disbursal_amt-cancelled_disbursal_amt-closing_aum-closure_amt-prepayment_amt"/>
    <m/>
  </r>
  <r>
    <n v="419"/>
    <x v="9"/>
    <s v="Churn Sum"/>
    <s v="Weighted Internal rate of return on Churn"/>
    <m/>
  </r>
  <r>
    <n v="420"/>
    <x v="9"/>
    <s v="Rundown sum"/>
    <s v="Weighted Internal rate of return on Pos_Rundown"/>
    <m/>
  </r>
  <r>
    <n v="421"/>
    <x v="9"/>
    <s v="App score"/>
    <s v="Risk calculated score"/>
    <m/>
  </r>
  <r>
    <n v="422"/>
    <x v="9"/>
    <s v="CERSAI Satisfaction for cancelled loans"/>
    <s v="List of Loans for which CERSAI has been satisfied after the loans have been cancelled"/>
    <m/>
  </r>
  <r>
    <n v="423"/>
    <x v="9"/>
    <s v="LTV "/>
    <s v="Loan to Value"/>
    <m/>
  </r>
  <r>
    <n v="424"/>
    <x v="9"/>
    <s v="IRR"/>
    <s v="Internal Rate of Return"/>
    <m/>
  </r>
  <r>
    <n v="425"/>
    <x v="9"/>
    <s v="Weighhted IRR Loan Amt."/>
    <s v="Weighted Internal Rate of Return with weight of loan amount"/>
    <m/>
  </r>
  <r>
    <n v="426"/>
    <x v="9"/>
    <s v="Weighhted IRR Disb."/>
    <s v="Weighted Internal Rate of Return with weight of dibursal Disbursal amount"/>
    <m/>
  </r>
  <r>
    <n v="427"/>
    <x v="9"/>
    <s v="FOIR"/>
    <s v="Fixed Obligation to Income Ratio"/>
    <m/>
  </r>
  <r>
    <n v="428"/>
    <x v="9"/>
    <s v="Total Distance"/>
    <s v="Distance between the branch - where the loan is sourced and between the customer taking the loan"/>
    <m/>
  </r>
  <r>
    <n v="429"/>
    <x v="9"/>
    <s v="AUM Cr"/>
    <s v="Asset under Management in crores"/>
    <m/>
  </r>
  <r>
    <n v="430"/>
    <x v="9"/>
    <s v="% CERSAI"/>
    <s v="Count of cases where CERSAI done devided by total number of cases disbursed"/>
    <m/>
  </r>
  <r>
    <n v="431"/>
    <x v="9"/>
    <s v="BT In count"/>
    <s v="No of cases which have been assigned to Aavas from other banks"/>
    <m/>
  </r>
  <r>
    <n v="432"/>
    <x v="9"/>
    <s v="BT In amount"/>
    <s v="AUM value of cases which have been assigned to Aavas from other banks"/>
    <m/>
  </r>
  <r>
    <n v="433"/>
    <x v="9"/>
    <s v="BT Out count"/>
    <s v="No of cases Aavas has assigned to other banks from it's own portfolio"/>
    <m/>
  </r>
  <r>
    <n v="434"/>
    <x v="9"/>
    <s v="BT Out amount"/>
    <s v="AUM value of cases Aavas has assigned to other banks from it's own portfolio"/>
    <m/>
  </r>
  <r>
    <n v="435"/>
    <x v="9"/>
    <s v="BT IN %"/>
    <s v="Number of cases from BT in is done divided by total number of cases"/>
    <m/>
  </r>
  <r>
    <n v="436"/>
    <x v="9"/>
    <s v="Prepayment Amount"/>
    <s v="Aggregate of prepayment amt received against Loan"/>
    <m/>
  </r>
  <r>
    <n v="437"/>
    <x v="9"/>
    <s v="Cheque Count - Unrealised Disbursement Cheques "/>
    <s v="No of Cheques issued for disbursement but not realised yet"/>
    <m/>
  </r>
  <r>
    <n v="438"/>
    <x v="9"/>
    <s v="Cheque Value - Unrealised Disbursement Cheques "/>
    <s v="Amount/Value of Cheques issued for disbursement but not realised yet"/>
    <m/>
  </r>
  <r>
    <n v="439"/>
    <x v="9"/>
    <s v="Deviation from risk based IRR"/>
    <s v="Percentage deviation of sanction irr from proposed risk irr"/>
    <m/>
  </r>
  <r>
    <n v="440"/>
    <x v="10"/>
    <s v="Total Closures count"/>
    <s v="Total number of Closure cases for the period and their bifurcation "/>
    <m/>
  </r>
  <r>
    <n v="441"/>
    <x v="10"/>
    <s v="Total Closures Amount"/>
    <s v="Total value of closure cases for the period and their bifurcation "/>
    <m/>
  </r>
  <r>
    <n v="442"/>
    <x v="10"/>
    <s v="Foreclosure Cases "/>
    <s v="Total Foreclosure cases done during the period and if their cheque has been realized or still in deposit stage "/>
    <m/>
  </r>
  <r>
    <n v="443"/>
    <x v="10"/>
    <s v="Foreclosure Amount "/>
    <s v="Total Foreclosure amount done during the period and if their cheque has been realized or still in deposit stage"/>
    <m/>
  </r>
  <r>
    <n v="444"/>
    <x v="10"/>
    <s v="Retention Request Bifurcation Amount "/>
    <s v="Total Retention amount done during the period against different retention status"/>
    <m/>
  </r>
  <r>
    <n v="445"/>
    <x v="10"/>
    <s v="Retention request bifurcation  Cases"/>
    <s v="Total Retention cases done during the period and their retention status (retained/ not retained etc)"/>
    <m/>
  </r>
  <r>
    <n v="446"/>
    <x v="10"/>
    <s v="Health Calling Cases "/>
    <s v="Tells the status of calls done by customer service team for customer loan health status. _x000a_Sample of customers are generated using model and given to team to check and call based on score and its strength. Also tells bifurcation of the status and customers response"/>
    <m/>
  </r>
  <r>
    <n v="447"/>
    <x v="10"/>
    <s v="Cibil Alert Calling Cases"/>
    <s v="Total Cibil alert cases called by the CSE team during the period and their response "/>
    <m/>
  </r>
  <r>
    <n v="448"/>
    <x v="10"/>
    <s v="External Bank Transfer Amount "/>
    <s v="Total external Bank transfer amount done during the period and against company and competitior ROI._x000a_Also looked by state and BT bank wise "/>
    <m/>
  </r>
  <r>
    <n v="449"/>
    <x v="10"/>
    <s v="External Bank Transfer Cases"/>
    <s v="Total external Bank transfer cases done during the period. Mostly viewed at state level "/>
    <m/>
  </r>
  <r>
    <n v="450"/>
    <x v="10"/>
    <s v="Welcome Calling active call status monthly  "/>
    <s v="Total Welcome calling calling done throught the month and its status, shown for all the months till the _x000a_months not connected status is not zerpo"/>
    <m/>
  </r>
  <r>
    <n v="451"/>
    <x v="10"/>
    <s v="Agent Performance Total Calls Made "/>
    <s v="Total agent performance calls done during the period"/>
    <m/>
  </r>
  <r>
    <n v="452"/>
    <x v="10"/>
    <s v="Agent Performance Total System Login Time"/>
    <s v="Total agent system login time during the working hours "/>
    <m/>
  </r>
  <r>
    <n v="453"/>
    <x v="10"/>
    <s v="Agent Performance Total Active Call Time"/>
    <s v="Total agent call active time"/>
    <m/>
  </r>
  <r>
    <n v="454"/>
    <x v="10"/>
    <s v="Agent Performance Total Call Talk Time "/>
    <s v="Total agent call talk time "/>
    <m/>
  </r>
  <r>
    <n v="455"/>
    <x v="10"/>
    <s v="Agent Performance Average Handling time "/>
    <s v="Total time spent by agent handling the total cases  "/>
    <m/>
  </r>
  <r>
    <n v="456"/>
    <x v="10"/>
    <s v="Agent Performance Actual Call Talk Time (Talk+Wait)"/>
    <s v="Agent actual call talk time "/>
    <m/>
  </r>
  <r>
    <n v="457"/>
    <x v="10"/>
    <s v="Agent Performance Disposed Time "/>
    <s v="Agent disposed call time"/>
    <m/>
  </r>
  <r>
    <n v="458"/>
    <x v="10"/>
    <s v="Agent Performance DEAD TIME"/>
    <s v="Total Agent dead call  time"/>
    <m/>
  </r>
  <r>
    <n v="459"/>
    <x v="10"/>
    <s v="Agent Performance PAUSE TIME"/>
    <s v="Total Agent pause call  time"/>
    <m/>
  </r>
  <r>
    <n v="460"/>
    <x v="10"/>
    <s v="Agent Performance Call Wait time "/>
    <s v="Total Agent wait call  time"/>
    <m/>
  </r>
  <r>
    <n v="461"/>
    <x v="10"/>
    <s v="Agent Performance Training Time "/>
    <s v="Total Agent training  call  time"/>
    <m/>
  </r>
  <r>
    <n v="462"/>
    <x v="10"/>
    <s v="Agent Performance  Lunch Break Time "/>
    <s v="Total Agent lunch break taken during working hours "/>
    <m/>
  </r>
  <r>
    <n v="463"/>
    <x v="10"/>
    <s v="Agent Performance Omni-Fin"/>
    <m/>
    <m/>
  </r>
  <r>
    <n v="464"/>
    <x v="10"/>
    <s v="Agent Performance BIO Break Time "/>
    <s v="Time spent by agent on Bio break "/>
    <m/>
  </r>
  <r>
    <n v="465"/>
    <x v="10"/>
    <s v="Agent Performance TEA Break Time"/>
    <s v="Time spent by agent on tea"/>
    <m/>
  </r>
  <r>
    <n v="466"/>
    <x v="10"/>
    <s v="Agent Performance CRM"/>
    <m/>
    <m/>
  </r>
  <r>
    <n v="467"/>
    <x v="10"/>
    <s v="Agent Performance DATA"/>
    <s v="Total agent performance data done during the period"/>
    <m/>
  </r>
  <r>
    <n v="468"/>
    <x v="10"/>
    <s v="Agent Performance Total Break (Tea+ Bio+ Lunch)"/>
    <s v="Total time spent by agent on break "/>
    <m/>
  </r>
  <r>
    <n v="469"/>
    <x v="10"/>
    <s v="Chatbot cases count"/>
    <s v="Count of cases received via chatbot and its status whether_x000a_its closed, pending with branch or Head office and its categorization "/>
    <m/>
  </r>
  <r>
    <n v="470"/>
    <x v="10"/>
    <s v="CRM  Working Cases"/>
    <s v="CRM  Working Cases"/>
    <m/>
  </r>
  <r>
    <n v="471"/>
    <x v="10"/>
    <s v="CRM cases TAT"/>
    <s v="Turn around time for CRM open cases"/>
    <m/>
  </r>
  <r>
    <n v="472"/>
    <x v="10"/>
    <s v="CRM Retention Requests "/>
    <s v="number of Open retention cases request received by the team via CRM "/>
    <m/>
  </r>
  <r>
    <n v="473"/>
    <x v="10"/>
    <s v="Opening AUM"/>
    <s v="Opening AUM for the period "/>
    <m/>
  </r>
  <r>
    <n v="474"/>
    <x v="10"/>
    <s v="Disbursement during the period "/>
    <s v="Total disbursment Done during the period "/>
    <m/>
  </r>
  <r>
    <n v="475"/>
    <x v="10"/>
    <s v="Total (Opening AUM+Disbursement)"/>
    <s v="Opening AUM + new disbursed amount "/>
    <m/>
  </r>
  <r>
    <n v="476"/>
    <x v="10"/>
    <s v="Closing AUM"/>
    <s v="Closing AUM at the end of the year after removing Churn Rate "/>
    <m/>
  </r>
  <r>
    <n v="477"/>
    <x v="10"/>
    <s v="Total Churn (Total AUM-Closing AUM)"/>
    <s v="Total AUM for the period - Closing AUM "/>
    <m/>
  </r>
  <r>
    <n v="478"/>
    <x v="10"/>
    <s v="Churn % of AUM"/>
    <s v="How much is the churn amount of the opening AUM for the period "/>
    <m/>
  </r>
  <r>
    <n v="479"/>
    <x v="10"/>
    <s v="EMI POS Rundown"/>
    <s v="Derived by deducting Total part payment and total foreclosure from Total churn for the period "/>
    <m/>
  </r>
  <r>
    <n v="480"/>
    <x v="10"/>
    <s v="Closure Target (.50% of Opening AUM)"/>
    <s v="Closure Cases AUM target for the period ( generally set at .5% of the opening AUM)"/>
    <m/>
  </r>
  <r>
    <n v="481"/>
    <x v="10"/>
    <s v="Total Closure"/>
    <s v="Total Closure amount for the period based on various factors such as External bank transfers, closure due to death claims, own funds and Retail part payment "/>
    <m/>
  </r>
  <r>
    <n v="482"/>
    <x v="10"/>
    <s v="Net Target Achieved (Closure-Top-Up)"/>
    <s v="Net Closure amount derived by removing new top amount from total closure amount "/>
    <m/>
  </r>
  <r>
    <n v="483"/>
    <x v="10"/>
    <s v="Net Achievement"/>
    <s v="net deviation from Clsoure amount target and net actual closure amount "/>
    <m/>
  </r>
  <r>
    <n v="484"/>
    <x v="10"/>
    <s v="Net Closure % of AUM"/>
    <s v="Net closure as a percentage of opening AUM "/>
    <m/>
  </r>
  <r>
    <n v="485"/>
    <x v="10"/>
    <s v="Total Foreclosure Amount "/>
    <s v="Total Foreclosure done during the period "/>
    <m/>
  </r>
  <r>
    <n v="486"/>
    <x v="10"/>
    <s v="Closure due to External Bank Transfer"/>
    <s v="Closure amount caused by External BT "/>
    <m/>
  </r>
  <r>
    <n v="487"/>
    <x v="10"/>
    <s v="Closure due to Internal Bank transfer "/>
    <s v="Closure amount caused by Internal BT"/>
    <m/>
  </r>
  <r>
    <n v="488"/>
    <x v="10"/>
    <s v="Closure due to Own Funds"/>
    <s v="Closure amount caused by Own Funds"/>
    <m/>
  </r>
  <r>
    <n v="489"/>
    <x v="10"/>
    <s v="Closure due to Collxn/Death Claim"/>
    <s v="Closure amount caused by Collxn/Death Claim"/>
    <m/>
  </r>
  <r>
    <n v="490"/>
    <x v="10"/>
    <s v="Clsoure due to G+3 Builder Funding"/>
    <s v="Closure amount caused by G+3 Builder Funding"/>
    <m/>
  </r>
  <r>
    <n v="491"/>
    <x v="10"/>
    <s v="Total Part payment "/>
    <s v="Total Part payment done during the period "/>
    <m/>
  </r>
  <r>
    <n v="492"/>
    <x v="10"/>
    <s v="Retail Part Payment"/>
    <s v="part payment caused by Retail Part Payment"/>
    <m/>
  </r>
  <r>
    <n v="493"/>
    <x v="10"/>
    <s v="Part Payment to G+3 Builder Funding"/>
    <s v="part payment caused by G+3 Builder Funding "/>
    <m/>
  </r>
  <r>
    <n v="494"/>
    <x v="10"/>
    <s v="Part Payment to CLSS Subsidy"/>
    <s v="part payment caused by CLSS subsidy "/>
    <m/>
  </r>
  <r>
    <n v="495"/>
    <x v="10"/>
    <s v="Moratorium Part Payment "/>
    <s v="part payment caused by Moratorium PP"/>
    <m/>
  </r>
  <r>
    <n v="496"/>
    <x v="10"/>
    <s v="Retention New Business- Disbursement"/>
    <s v="Total new business brough in by retained customers by giving them Top up "/>
    <m/>
  </r>
  <r>
    <n v="497"/>
    <x v="10"/>
    <s v="Top Up PF Fee"/>
    <s v="Top Up PF Fee"/>
    <m/>
  </r>
  <r>
    <n v="498"/>
    <x v="10"/>
    <s v="Top Up AF Fee"/>
    <s v="Top Up AF Fee"/>
    <m/>
  </r>
  <r>
    <n v="499"/>
    <x v="10"/>
    <s v="Switch Fee"/>
    <s v="Switch Fee"/>
    <m/>
  </r>
  <r>
    <n v="500"/>
    <x v="10"/>
    <s v="Total Fee"/>
    <s v="Total Fee"/>
    <m/>
  </r>
  <r>
    <n v="501"/>
    <x v="10"/>
    <s v="Customer walkins - Branch wise "/>
    <s v="Number of SFDC customer cases received via branch walkins and their case status "/>
    <m/>
  </r>
  <r>
    <n v="502"/>
    <x v="10"/>
    <s v="Repricing Loan Cases Count "/>
    <s v="Loan cases where repricing has taken place due to WIRR change"/>
    <m/>
  </r>
  <r>
    <n v="503"/>
    <x v="10"/>
    <s v="Complaints Count "/>
    <s v="Count of Complaints  in the total number os cases registered "/>
    <m/>
  </r>
  <r>
    <n v="504"/>
    <x v="10"/>
    <s v="Inbound CC No of Calls Answered Target"/>
    <s v="Target set by business to compare number of calls answered"/>
    <m/>
  </r>
  <r>
    <n v="505"/>
    <x v="10"/>
    <s v="Inbound CC No of Calls Abandoned Target"/>
    <s v="Target set by business to compare number of calls abandoned"/>
    <m/>
  </r>
  <r>
    <n v="506"/>
    <x v="10"/>
    <s v="Inbound CC Unique Calls Target"/>
    <s v="Target set by business to compare unique calls "/>
    <m/>
  </r>
  <r>
    <n v="507"/>
    <x v="10"/>
    <s v="Health Check Total Data in the Campaign Target"/>
    <s v="Health Check Total Data in the Campaign Target"/>
    <m/>
  </r>
  <r>
    <n v="508"/>
    <x v="10"/>
    <s v="Welcome Letter Welcome Letter Disptatched Physical Target"/>
    <s v="Physical target set by business to track welcome letter dispatch"/>
    <m/>
  </r>
  <r>
    <n v="509"/>
    <x v="10"/>
    <s v="CRM Queries Target"/>
    <s v="Target set by business to track CRM queries"/>
    <m/>
  </r>
  <r>
    <n v="510"/>
    <x v="10"/>
    <s v="CRM Requests Target"/>
    <s v="Target set by business to track CRM requests"/>
    <m/>
  </r>
  <r>
    <n v="511"/>
    <x v="10"/>
    <s v="CRM Complaints  Target"/>
    <s v="Target set by business to track CRM complaints"/>
    <m/>
  </r>
  <r>
    <n v="512"/>
    <x v="10"/>
    <s v="Digital Chatbot Auto Served Target"/>
    <s v="Digital Chatbot Auto Served Target"/>
    <m/>
  </r>
  <r>
    <n v="513"/>
    <x v="10"/>
    <s v="Digital Customer App Auto Served Target"/>
    <s v="Digital Customer App Auto Served Target"/>
    <m/>
  </r>
  <r>
    <n v="514"/>
    <x v="10"/>
    <s v="Inbound CC No of Calls Answered Count"/>
    <s v="Number of calls answered by the inbound customer care  team "/>
    <m/>
  </r>
  <r>
    <n v="515"/>
    <x v="10"/>
    <s v="Inbound CC No of Calls Abandoned Count"/>
    <s v="Number of calls unanswered by client when the inbound customer care  team tried to connect "/>
    <m/>
  </r>
  <r>
    <n v="516"/>
    <x v="10"/>
    <s v="Inbound CC Afters Calls Count"/>
    <s v="Number of calls answered by the Inbound customer care team after working hours "/>
    <m/>
  </r>
  <r>
    <n v="517"/>
    <x v="10"/>
    <s v="Inbound CC Total No of Calls Count"/>
    <s v="Number of calls made by the inbound customer care  team "/>
    <m/>
  </r>
  <r>
    <n v="518"/>
    <x v="10"/>
    <s v="Inbound CC Unique Calls Count"/>
    <s v="Number of unique calls made by the inbound customer care  team"/>
    <m/>
  </r>
  <r>
    <n v="519"/>
    <x v="10"/>
    <s v="Outbound Welcome Calls No of Calls Made Count"/>
    <s v="Total number of welcome outbound calls made by the team throught the month "/>
    <m/>
  </r>
  <r>
    <n v="520"/>
    <x v="10"/>
    <s v="Outbound Welcome Calls Successful Calls/IVR Success Count"/>
    <s v="Total number of calls which got connected or IVR was succesful"/>
    <m/>
  </r>
  <r>
    <n v="521"/>
    <x v="10"/>
    <s v="Outbound Welcome Calls Not Connected/IVR Failed Count"/>
    <s v="Total number of calls which didn’t get connected or IVR was unsuccesful"/>
    <m/>
  </r>
  <r>
    <n v="522"/>
    <x v="10"/>
    <s v="Outbound Welcome Calls Total First Disbursements Count"/>
    <s v="Total number of calls which were made to first disbursement customers  "/>
    <m/>
  </r>
  <r>
    <n v="523"/>
    <x v="10"/>
    <s v="Outbound health check  No of Calls Made Count"/>
    <s v="Total number of health check calls made by the outbound team throughout the month "/>
    <m/>
  </r>
  <r>
    <n v="524"/>
    <x v="10"/>
    <s v="Health check total count"/>
    <s v="Total number of customers against which the health check calls have to be made"/>
    <m/>
  </r>
  <r>
    <n v="525"/>
    <x v="10"/>
    <s v="Health Check Successful Calls Count"/>
    <s v="Out of the total calls made how many of the calls were connect and successful "/>
    <m/>
  </r>
  <r>
    <n v="526"/>
    <x v="10"/>
    <s v="Health Check Not Connected Count"/>
    <s v="Out of the total calls made how many of the calls were not connected or unsuccessful "/>
    <m/>
  </r>
  <r>
    <n v="527"/>
    <x v="10"/>
    <s v="Health Check Not Connected Msg Sent Count"/>
    <s v="Out of the total calls made how many of the calls were not connected or unsuccessful and against which message has been sent to client "/>
    <m/>
  </r>
  <r>
    <n v="528"/>
    <x v="10"/>
    <s v="Welcome Letter Welcome Letter Disptatched Physical Count"/>
    <s v="Welcome Letter Welcome Letter Disptatched Physical Count"/>
    <m/>
  </r>
  <r>
    <n v="529"/>
    <x v="10"/>
    <s v="Welcome Letter Welcome Letter Physical Delivered Count"/>
    <s v="Welcome Letter Welcome Letter Physical Delivered Count"/>
    <m/>
  </r>
  <r>
    <n v="530"/>
    <x v="10"/>
    <s v="Welcome Letter Welcome Letter Physical Returned Count"/>
    <s v="Welcome Letter Welcome Letter Physical Returned Count"/>
    <m/>
  </r>
  <r>
    <n v="531"/>
    <x v="10"/>
    <s v="Welcome Letter Welcome Letter Emailed Count"/>
    <s v="Welcome Letter Welcome Letter Emailed Count"/>
    <m/>
  </r>
  <r>
    <n v="532"/>
    <x v="10"/>
    <s v="Welcome Letter Welcome Letter Email Delivered Count"/>
    <s v="Welcome Letter Welcome Letter Email Delivered Count"/>
    <m/>
  </r>
  <r>
    <n v="533"/>
    <x v="10"/>
    <s v="Welcome Letter Welcome Letter Returned Email Count"/>
    <s v="Welcome Letter Welcome Letter Returned Email Count"/>
    <m/>
  </r>
  <r>
    <n v="534"/>
    <x v="10"/>
    <s v="Welcome Letter Total Welcome Letters sent Count"/>
    <s v="Welcome Letter Total Welcome Letters sent Count"/>
    <m/>
  </r>
  <r>
    <n v="535"/>
    <x v="10"/>
    <s v="Welcome Letter Total Welcome Letters to be sent Count"/>
    <s v="Welcome Letter Total Welcome Letters to be sent Count"/>
    <m/>
  </r>
  <r>
    <n v="536"/>
    <x v="10"/>
    <s v="Welcome Letter Closed &amp; Aavas Plus Loan Count"/>
    <s v="Welcome Letter Closed &amp; Aavas Plus Loan Count"/>
    <m/>
  </r>
  <r>
    <n v="537"/>
    <x v="10"/>
    <s v="Welcome Letter Total Disbursements Count"/>
    <s v="Welcome Letter Total Disbursements Count"/>
    <m/>
  </r>
  <r>
    <n v="538"/>
    <x v="10"/>
    <s v="CRM Emails Received Count"/>
    <s v="Number of SFDC customer cases received over mails"/>
    <m/>
  </r>
  <r>
    <n v="539"/>
    <x v="10"/>
    <s v="CRM Queries Count"/>
    <s v="Count of queries in the total number of cases registered "/>
    <m/>
  </r>
  <r>
    <n v="540"/>
    <x v="10"/>
    <s v="CRM Requests Count"/>
    <s v="Count of requests in the total number of cases registered "/>
    <m/>
  </r>
  <r>
    <n v="541"/>
    <x v="10"/>
    <s v="CRM Deliverables Count"/>
    <s v="Count of Deliverables request in the total number os cases registered "/>
    <m/>
  </r>
  <r>
    <n v="542"/>
    <x v="10"/>
    <s v="Digital Chatbot Auto Served Count"/>
    <s v="Digital Chatbot Auto Served Count"/>
    <m/>
  </r>
  <r>
    <n v="543"/>
    <x v="10"/>
    <s v="Digital Chatbot Count"/>
    <s v="Number of SFDC customer cases received via Chatbot"/>
    <m/>
  </r>
  <r>
    <n v="544"/>
    <x v="10"/>
    <s v="Digital Customer App Auto Served Count"/>
    <s v="Digital Customer App Auto Served Count"/>
    <m/>
  </r>
  <r>
    <n v="545"/>
    <x v="10"/>
    <s v="Digital Customer App Count"/>
    <s v="Digital Customer App Count"/>
    <m/>
  </r>
  <r>
    <n v="546"/>
    <x v="10"/>
    <s v="Digital Social Media Count"/>
    <s v="Number of SFDC customer cases received via Social media "/>
    <m/>
  </r>
  <r>
    <n v="547"/>
    <x v="10"/>
    <s v="Inbound CC No of Calls Answered Achievement %"/>
    <s v="Inbound CC No of Calls Answered Achievement %"/>
    <m/>
  </r>
  <r>
    <n v="548"/>
    <x v="10"/>
    <s v="Inbound CC No of Calls Abandoned Achievement %"/>
    <s v="Inbound CC No of Calls Abandoned Achievement %"/>
    <m/>
  </r>
  <r>
    <n v="549"/>
    <x v="10"/>
    <s v="Inbound CC Unique Calls Achievement %"/>
    <s v="Inbound CC Unique Calls Achievement %"/>
    <m/>
  </r>
  <r>
    <n v="550"/>
    <x v="10"/>
    <s v="Outbound Welcome Calls Successful Calls/IVR Success Achievement %"/>
    <s v="Outbound Welcome Calls Successful Calls/IVR Success Achievement %"/>
    <m/>
  </r>
  <r>
    <n v="551"/>
    <x v="10"/>
    <s v="Outbound Welcome Calls Not Connected/IVR Failed Achievement %"/>
    <s v="Outbound Welcome Calls Not Connected/IVR Failed Achievement %"/>
    <m/>
  </r>
  <r>
    <n v="552"/>
    <x v="10"/>
    <s v="Retention Top Up cases "/>
    <s v="Total number of retention Top up requests and there bifurcation into _x000a_Variours bucket days based on there TAT and also the status of their Top up request"/>
    <m/>
  </r>
  <r>
    <n v="553"/>
    <x v="10"/>
    <s v="Retention Top Up amount "/>
    <s v="Total amount spread across retention Top up requests and there bifurcation_x000a_into Variours bucket days based on there TAT and also the status of their Top up request"/>
    <m/>
  </r>
  <r>
    <n v="554"/>
    <x v="10"/>
    <s v="Average Service Level Agreement Status on the basis of Channel/ Source"/>
    <s v="Average cases/queries received by individual _x000a_channels divdied by total quieres /cases received except Glassdoor, ambition box and GMB listing )"/>
    <m/>
  </r>
  <r>
    <n v="555"/>
    <x v="10"/>
    <s v="Average Service Level Agreement time on the basis of date "/>
    <s v="avergae TAT  time for cases/queries based on different Sources "/>
    <m/>
  </r>
  <r>
    <n v="556"/>
    <x v="10"/>
    <s v="TAT Status"/>
    <s v="turn around time Status for cases/queries based of different sources except _x000a_Glassdoor, ambition box and GMB listing )"/>
    <m/>
  </r>
  <r>
    <n v="557"/>
    <x v="10"/>
    <s v="Comparison of SLA of last month with current month"/>
    <s v="average SLA achieved time of each month is compared with previous month "/>
    <m/>
  </r>
  <r>
    <n v="558"/>
    <x v="10"/>
    <s v="Welcome Calling daily status "/>
    <s v="total welcome calls done by the agents on a daily basis and its respinse and sub response "/>
    <m/>
  </r>
  <r>
    <n v="559"/>
    <x v="10"/>
    <s v="Calls transferred"/>
    <s v="Total calls transferred "/>
    <m/>
  </r>
  <r>
    <n v="560"/>
    <x v="10"/>
    <s v="Calls placed on hold"/>
    <s v="Total calls placed on hold"/>
    <m/>
  </r>
  <r>
    <n v="561"/>
    <x v="10"/>
    <s v="Abandon rate"/>
    <s v="Rate of abandonment of call"/>
    <m/>
  </r>
  <r>
    <n v="562"/>
    <x v="10"/>
    <s v="First call resolution"/>
    <s v="Count of cases which were resolved in first call"/>
    <m/>
  </r>
  <r>
    <n v="563"/>
    <x v="10"/>
    <s v="Call resolution"/>
    <s v="Overall count of resolved cases"/>
    <m/>
  </r>
  <r>
    <n v="564"/>
    <x v="10"/>
    <s v="Call center CSAT"/>
    <s v="Call center customer satisfaction score"/>
    <m/>
  </r>
  <r>
    <n v="565"/>
    <x v="10"/>
    <s v="Agent CSAT"/>
    <s v="Agent's customer satisfaction score"/>
    <m/>
  </r>
  <r>
    <n v="566"/>
    <x v="10"/>
    <s v="Net promoter score"/>
    <s v="Net promoter score"/>
    <m/>
  </r>
  <r>
    <n v="567"/>
    <x v="10"/>
    <s v="Service recovery"/>
    <s v="Total number of cases where service recovery has taken place after a bad service experience"/>
    <m/>
  </r>
  <r>
    <n v="568"/>
    <x v="10"/>
    <s v="Calls transferred"/>
    <s v="Total calls transferred"/>
    <m/>
  </r>
  <r>
    <n v="569"/>
    <x v="10"/>
    <s v="Calls placed on hold"/>
    <s v="Total calls placed on hold"/>
    <m/>
  </r>
  <r>
    <n v="570"/>
    <x v="10"/>
    <s v="Voice menu"/>
    <s v="Total voice menu"/>
    <m/>
  </r>
  <r>
    <n v="571"/>
    <x v="10"/>
    <s v="Customer hold time"/>
    <s v="Total customer hold time"/>
    <m/>
  </r>
  <r>
    <n v="572"/>
    <x v="10"/>
    <s v="Call backs"/>
    <s v="Total call backs"/>
    <m/>
  </r>
  <r>
    <n v="573"/>
    <x v="10"/>
    <s v="Customer complaints"/>
    <s v="Total customer complaints"/>
    <m/>
  </r>
  <r>
    <n v="574"/>
    <x v="10"/>
    <s v="Customer retention index"/>
    <s v="Customers retained over a given period of time"/>
    <m/>
  </r>
  <r>
    <n v="575"/>
    <x v="10"/>
    <s v="Agent utilization"/>
    <s v="Agent utilization rate"/>
    <m/>
  </r>
  <r>
    <n v="576"/>
    <x v="10"/>
    <s v="Agent adherence"/>
    <s v="Total agent adherence"/>
    <m/>
  </r>
</pivotCacheRecords>
</file>

<file path=xl/pivotCache/pivotCacheRecords2.xml><?xml version="1.0" encoding="utf-8"?>
<pivotCacheRecords xmlns="http://schemas.openxmlformats.org/spreadsheetml/2006/main" xmlns:r="http://schemas.openxmlformats.org/officeDocument/2006/relationships" count="576">
  <r>
    <n v="1"/>
    <x v="0"/>
    <s v="Total Count"/>
    <s v="It refers to the count of active customers to whom either full or partial loan amount has been disbursed and outstanding sum principle amount or interest is due, where dpd &gt;=0"/>
    <x v="0"/>
  </r>
  <r>
    <n v="2"/>
    <x v="0"/>
    <s v="Total POS"/>
    <s v="It refers to the principle outstanding sum of the original loan amount that the Customer still owes to the Aavas in terms when either full or partial loan amount has been disbursed to the Customer, where dpd &gt;=0"/>
    <x v="0"/>
  </r>
  <r>
    <n v="3"/>
    <x v="0"/>
    <s v="Total %"/>
    <s v="It refers to the percentage of principle outstanding sum of the original loan amount that the Customer still owes to the Aavas in terms when either full or partial loan amount has been disbursed to the Customer"/>
    <x v="0"/>
  </r>
  <r>
    <n v="4"/>
    <x v="0"/>
    <s v="Resolution Count"/>
    <s v="It refers to the percentage of count of active loan under (Clearance Mark, Normal, Rollback, Stable, RTD)/Total "/>
    <x v="0"/>
  </r>
  <r>
    <n v="5"/>
    <x v="0"/>
    <s v="Resolution POS"/>
    <s v="It refers to the percent of outstanding principle amount under (Clearance Mark, Normal, Rollback, Stable, RTD)/Total "/>
    <x v="0"/>
  </r>
  <r>
    <n v="6"/>
    <x v="0"/>
    <s v="Total 1+ DPD Count"/>
    <s v="It refers to the count of active loan numbers of the customers who has defaulted their payment on due dates (where current dpd &gt;0)"/>
    <x v="0"/>
  </r>
  <r>
    <n v="7"/>
    <x v="0"/>
    <s v="Total 1+ DPD % of Count"/>
    <s v="It refers to the percentage of count of active loan numbers who has defaulted their payment on due dates based on formula: % (Total 1+ Count/Total Count)"/>
    <x v="0"/>
  </r>
  <r>
    <n v="8"/>
    <x v="0"/>
    <s v="Total 1+ DPD POS"/>
    <s v="It refers to the principle outstanding sum of the original loan amount that the Customer still owes to the Aavas in terms, whose dpd &gt; 0 and has defaulted on the due date"/>
    <x v="0"/>
  </r>
  <r>
    <n v="9"/>
    <x v="0"/>
    <s v="1+ DPD % of POS"/>
    <s v="It refers to the percentage of principle outstanding sum of the original loan amount that the Customer still owes to the Aavas in terms, whose has defaulted on the due date based on following formula: (Total 1+ POS/Total POS)"/>
    <x v="0"/>
  </r>
  <r>
    <n v="10"/>
    <x v="0"/>
    <s v="Diff POS (Op.FY-Current Month)"/>
    <s v="It refers to the difference of principle outstanding sum between the current month and the financial year opening month (Current month vs Opening month of FY)"/>
    <x v="0"/>
  </r>
  <r>
    <n v="11"/>
    <x v="0"/>
    <s v="Bouncing Count"/>
    <s v="It refers to the count of active loan numbers of the customers whose cheque payment has been bounced on due date"/>
    <x v="0"/>
  </r>
  <r>
    <n v="12"/>
    <x v="0"/>
    <s v="Bouncing POS"/>
    <s v="It refers to the principle outstanding sum of the original loan amount that the Customer still owes to the Aavas in terms of the customers whose cheque payment has been bounced on due date"/>
    <x v="0"/>
  </r>
  <r>
    <n v="13"/>
    <x v="0"/>
    <s v="Bouncing %"/>
    <s v="It refers to the percentage of count of active loan numbers of the customers whose cheque payment has been bounced. It can be calculated through (Bouncing Count/Total Count)"/>
    <x v="0"/>
  </r>
  <r>
    <n v="14"/>
    <x v="0"/>
    <s v="As On Date Normal "/>
    <s v="It refers to the principle outstanding sum of the original loan amount that the Customer still owes to the Aavas who was deliquent in the closing of previous month and gets normal in the current month"/>
    <x v="0"/>
  </r>
  <r>
    <n v="15"/>
    <x v="0"/>
    <s v="Normalization %"/>
    <s v="It refers to the percentage of principle outstanding sum of the original loan amount that the Customer still owes to the Aavas with respect to the principle outstanding sum whose installment has been received on regular cycle date"/>
    <x v="0"/>
  </r>
  <r>
    <n v="16"/>
    <x v="0"/>
    <s v="Mar Normal %"/>
    <s v="It refers to the percentage of principle outstanding sum of the original loan amount that the Customer still owes to the Aavas with respect to the principle outstanding sum whose installment has been received on regular cycle date at end of the financial year"/>
    <x v="0"/>
  </r>
  <r>
    <n v="17"/>
    <x v="0"/>
    <s v="Mar XX %"/>
    <s v="It refers to the percentage of Paid Count with respect of the total count at the end of the financial year"/>
    <x v="0"/>
  </r>
  <r>
    <n v="18"/>
    <x v="0"/>
    <s v="Ranking"/>
    <s v="It refers to the ranking of Collection executive and above measured based on the Resolution Paid Count of the loan numbers"/>
    <x v="0"/>
  </r>
  <r>
    <n v="19"/>
    <x v="0"/>
    <s v="Ranking &gt;= 100%"/>
    <s v="It refers to the Count of the loan numbers where ranking of Collection executive and above measured based on the Resolution Paid &gt;= 100%"/>
    <x v="0"/>
  </r>
  <r>
    <n v="20"/>
    <x v="0"/>
    <s v="Manpower"/>
    <s v="It refers to the Count of the manpower against each collection category (Flow, GCL, NPL or in combination)"/>
    <x v="0"/>
  </r>
  <r>
    <n v="21"/>
    <x v="0"/>
    <s v="Productivity %"/>
    <s v="It refers to the percentage of Ranking &gt;= 100 with respect of the total manpower"/>
    <x v="0"/>
  </r>
  <r>
    <n v="22"/>
    <x v="0"/>
    <s v="EMD Count"/>
    <s v="It refers to the count of remarks passed for the Earnest Money Deposit at the time of auction of the property from the bidder"/>
    <x v="0"/>
  </r>
  <r>
    <n v="23"/>
    <x v="0"/>
    <s v="Total Penal Received Loan Count"/>
    <s v="It refers to the count of active loan numbers of the customers whose penal charges has been received"/>
    <x v="0"/>
  </r>
  <r>
    <n v="24"/>
    <x v="0"/>
    <s v="Total Penal Loan Amount Received"/>
    <s v="It refers to the penal charges amount of loan numbers of the customers whose penal charges has been received (Penal charges includes cheque bounce charges, Late payment penalty, Other charges due)"/>
    <x v="0"/>
  </r>
  <r>
    <n v="25"/>
    <x v="0"/>
    <s v="Penal %"/>
    <s v="It refers to the percentage of count of paid loan with respect to the loan who have paid their penal charges"/>
    <x v="0"/>
  </r>
  <r>
    <n v="26"/>
    <x v="0"/>
    <s v="Total Loan Count whose DPD = 0, Paid Status = Paid and Total Instalment No &gt;=6"/>
    <s v="It refers to the count of loan numbers whose DPD = 0, Paid Status = Paid and Total Instalment No &gt;=6"/>
    <x v="0"/>
  </r>
  <r>
    <n v="27"/>
    <x v="0"/>
    <s v="Penal Amount Outstanding whose DPD = 0, Paid Status = Paid and Total Instalment No &gt;=6"/>
    <s v="It refers to the penal amount oustanding of loan numbers whose DPD = 0, Paid Status = Paid and Total Instalment No &gt;=6"/>
    <x v="0"/>
  </r>
  <r>
    <n v="28"/>
    <x v="0"/>
    <s v="Penal Amount Paid whose DPD = 0, Paid Status = Paid and Total Instalment No &gt;=6"/>
    <s v="It refers to the penal amount paid of loan numbers whose DPD = 0, Paid Status = Paid and Total Instalment No &gt;=6"/>
    <x v="0"/>
  </r>
  <r>
    <n v="29"/>
    <x v="0"/>
    <s v="Penal Resolution"/>
    <s v="It refers to the percentage of Total Penal Amount Received with respect of the Total Outstanding Penal Amount whose product category is 'Affordable', and bucket Head is 'Affordable and MSME'"/>
    <x v="0"/>
  </r>
  <r>
    <n v="30"/>
    <x v="0"/>
    <s v="FC (Foreclosure) Penal Amount (Current Loan Status = 'Closed' and Penal Amount Received (Receipt Dump) = Blank)"/>
    <s v="It refers to the penal forclosure amount pending against the loan whose status is closed"/>
    <x v="0"/>
  </r>
  <r>
    <n v="31"/>
    <x v="0"/>
    <s v="Excess Head Update (Penal Amount) (Current Loan Status = 'Active' and Penal Amount Received (Receipt Dump) = Blank)"/>
    <s v="It refers to the excess amount paid by the customer against the loan whose status is active"/>
    <x v="0"/>
  </r>
  <r>
    <n v="32"/>
    <x v="0"/>
    <s v="Nil Collection"/>
    <s v="It is the sum count of  loan numbers against ZH whose has done 0 collection for the (Past 4th day dpd + Past 3th day dpd + Past 2th day dpd + Yesterday dpd)"/>
    <x v="0"/>
  </r>
  <r>
    <n v="33"/>
    <x v="0"/>
    <s v="1 &amp; 2 Collection"/>
    <s v="It is the sum count of paid  loan numbers against ZH whose has done 1 -2 collection for the (Past 4th day dpd + Past 3th day dpd + Past 2th day dpd + Yesterday dpd)"/>
    <x v="0"/>
  </r>
  <r>
    <n v="34"/>
    <x v="0"/>
    <s v="3 &amp; 4 Collection"/>
    <s v="It is the sum count of paid  loan numbers against ZH whose has done 3 -4 collection for the (Past 4th day dpd + Past 3th day dpd + Past 2th day dpd + Yesterday dpd)"/>
    <x v="0"/>
  </r>
  <r>
    <n v="35"/>
    <x v="0"/>
    <s v="&gt;=5 Collection"/>
    <s v="It is the sum count of paid  loan numbers against ZH whose has done equals or more than 5 collection for the (Past 4th day dpd + Past 3th day dpd + Past 2th day dpd + Yesterday dpd)"/>
    <x v="0"/>
  </r>
  <r>
    <n v="36"/>
    <x v="0"/>
    <s v="Mora Total Count"/>
    <s v="It is the sum count of total moratorium loan numbers of Aug 20 cases"/>
    <x v="0"/>
  </r>
  <r>
    <n v="37"/>
    <x v="0"/>
    <s v="Mora Total POS"/>
    <s v="It refers to the principle outstanding sum of the moratorium loan amount that the Customer still owes to the Aavas of Aug 20 cases"/>
    <x v="0"/>
  </r>
  <r>
    <n v="38"/>
    <x v="0"/>
    <s v="Moratorium MIS Total Count "/>
    <s v="It refers to the total count of moratorium mis 2021 active loan numbers of the customers"/>
    <x v="0"/>
  </r>
  <r>
    <n v="39"/>
    <x v="0"/>
    <s v="Moratorium MIS Total POS"/>
    <s v="It refers to the principle outstanding sum of the moratorium mis 2021 loan amount that the Customer still owes to the Aavas"/>
    <x v="0"/>
  </r>
  <r>
    <n v="40"/>
    <x v="0"/>
    <s v="Moratorium MIS Resolution Count"/>
    <s v="It refers to the percentage of count of active moratorium mis 2021 loan no under (Clearance Mark, Normal, Rollback, Stable, RTD)/Total "/>
    <x v="0"/>
  </r>
  <r>
    <n v="41"/>
    <x v="0"/>
    <s v="Moratorium MIS Resolution POS"/>
    <s v="It refers to the percent of outstanding principle amount of moratorium mis 2021 loan numbers under (Clearance Mark, Normal, Rollback, Stable, RTD)/Total "/>
    <x v="0"/>
  </r>
  <r>
    <n v="42"/>
    <x v="0"/>
    <s v="Credit Portfolio Total Count"/>
    <s v="It refers to the count of active customers to whom either full or partial loan amount has been disbursed in the past 2 years and outstanding sum principle amount or interest is due "/>
    <x v="0"/>
  </r>
  <r>
    <n v="43"/>
    <x v="0"/>
    <s v="Credit Portfolio Total 1+ DPD Count"/>
    <s v="It refers to the count of active loan numbers of the customers to whom the disbursal have been made in the past 2 years who has defaulted their payment on due dates"/>
    <x v="0"/>
  </r>
  <r>
    <n v="44"/>
    <x v="0"/>
    <s v="Credit Portfolio Total 1+ DPD % of Count"/>
    <s v="It refers to the percentage of count of active loan numbers to whom the disbursal have been made in the past 2 years who has defaulted their payment on due dates based on formula: % (Total 1+ Count/Total Count)"/>
    <x v="0"/>
  </r>
  <r>
    <n v="45"/>
    <x v="0"/>
    <s v="Average Collection Achievement FY"/>
    <s v="It refers to the average percent of resolution count done by the collection department with respect to the total months spent"/>
    <x v="0"/>
  </r>
  <r>
    <n v="46"/>
    <x v="0"/>
    <s v="Sarfeasi Loan Count"/>
    <s v="It refers to the count of loan numbers who has defaulted their payment and the proceeding of Sarfeasi Act has been started"/>
    <x v="0"/>
  </r>
  <r>
    <n v="47"/>
    <x v="0"/>
    <s v="Sarfeasi Loan POS"/>
    <s v="It refers to the principle outstanding sum of loan numbers who has defaulted their payment and the proceeding of Sarfeasi Act has been started"/>
    <x v="0"/>
  </r>
  <r>
    <n v="48"/>
    <x v="0"/>
    <s v="MIS 138 and Sec 25 Loan Count"/>
    <s v="It refers to the count of loan numbers who has defaulted their payment and the proceeding of MIS 138 and Sec 25 has been started"/>
    <x v="0"/>
  </r>
  <r>
    <n v="49"/>
    <x v="0"/>
    <s v="Litigation By/ Against Loan Count"/>
    <s v="It refers to the count of loan numbers against which litigation by or against has been done"/>
    <x v="0"/>
  </r>
  <r>
    <n v="50"/>
    <x v="0"/>
    <s v="BW Execution Loan Count"/>
    <s v="It refers to the count of loan numbers on which the billable warrant execution has been started"/>
    <x v="0"/>
  </r>
  <r>
    <n v="51"/>
    <x v="0"/>
    <s v="Average Loan Count &gt; 4 days"/>
    <s v="It refers to the average count of the active loan numbers between the starting of the financial year and the end date which are greater than 4 days"/>
    <x v="0"/>
  </r>
  <r>
    <n v="52"/>
    <x v="0"/>
    <s v="Average Loan POS &gt; 4 days"/>
    <s v="It refers to the average principle outstanding sum of the active loan numbers between the starting of the financial year and the end date which are greater than 4 days"/>
    <x v="0"/>
  </r>
  <r>
    <n v="53"/>
    <x v="1"/>
    <s v="Connected Calls"/>
    <s v="Total connected calls under each agent and TL"/>
    <x v="1"/>
  </r>
  <r>
    <n v="54"/>
    <x v="1"/>
    <s v="Not Connected Calls"/>
    <s v="Total  calls not connected under each agent and TL"/>
    <x v="1"/>
  </r>
  <r>
    <n v="55"/>
    <x v="1"/>
    <s v="Connectivity %"/>
    <s v="Total connected calls over total calls"/>
    <x v="1"/>
  </r>
  <r>
    <n v="56"/>
    <x v="1"/>
    <s v="Total attempted calls"/>
    <s v="Total count of calls done to potential leads and customers"/>
    <x v="1"/>
  </r>
  <r>
    <n v="57"/>
    <x v="1"/>
    <s v="Disconnection %"/>
    <s v="Percentage of calls that were disconnected by the agent"/>
    <x v="1"/>
  </r>
  <r>
    <n v="58"/>
    <x v="1"/>
    <s v="Dropped %"/>
    <s v="Percentage of calls not answered out of total calls"/>
    <x v="1"/>
  </r>
  <r>
    <n v="59"/>
    <x v="1"/>
    <s v="Agent Time"/>
    <s v="Daily working hour of each agent"/>
    <x v="1"/>
  </r>
  <r>
    <n v="60"/>
    <x v="1"/>
    <s v="Login Hours + Exception"/>
    <s v="Daily working hour including exception time approved by Team lead of each employee"/>
    <x v="1"/>
  </r>
  <r>
    <n v="61"/>
    <x v="1"/>
    <s v="Break _x000a_(Bio+Lunch+Tea)"/>
    <s v="Time taken during break including Bio, Lunch and Team of each Team Lead"/>
    <x v="1"/>
  </r>
  <r>
    <n v="62"/>
    <x v="1"/>
    <s v="Talk Time"/>
    <s v="Total talk time of each TME"/>
    <x v="1"/>
  </r>
  <r>
    <n v="63"/>
    <x v="1"/>
    <s v="Call Compliance by Auditor"/>
    <s v="Audit Compliance % of each agent decided after listening to call recordings by Auditor"/>
    <x v="2"/>
  </r>
  <r>
    <n v="64"/>
    <x v="1"/>
    <s v="Call Quality Validation"/>
    <s v="Call Quality % derived after validating call across over 20 parameters"/>
    <x v="2"/>
  </r>
  <r>
    <n v="65"/>
    <x v="1"/>
    <s v="Weighted Present Days"/>
    <s v="Weighted value of number of days employee was present in the office_x000a_Weight agreed by Business"/>
    <x v="1"/>
  </r>
  <r>
    <n v="66"/>
    <x v="1"/>
    <s v="Weighted Calls"/>
    <s v="Weighted value of total number of calls connected by calling agent_x000a_Weight agreed by Business"/>
    <x v="1"/>
  </r>
  <r>
    <n v="67"/>
    <x v="1"/>
    <s v="Weighted Login Hours + Execption"/>
    <s v="Weighted value of daily working  including exception time approved by Team lead of each employee_x000a_Weight agreed by Business"/>
    <x v="1"/>
  </r>
  <r>
    <n v="68"/>
    <x v="1"/>
    <s v="Weighted Talk Time"/>
    <s v="Weighted value of total talk time of each TME_x000a_Weight agreed by Business"/>
    <x v="1"/>
  </r>
  <r>
    <n v="69"/>
    <x v="1"/>
    <s v="Weighted Compliance"/>
    <s v="Weighted value of Audit Compliance % of each TME decided after listening to call recordings by Auditor"/>
    <x v="1"/>
  </r>
  <r>
    <n v="70"/>
    <x v="1"/>
    <s v="Weighted. Quality"/>
    <s v="Weighted value of call Quality % derived after validating and auditing call across over 20 parameters_x000a_Weight agreed by Business"/>
    <x v="1"/>
  </r>
  <r>
    <n v="71"/>
    <x v="1"/>
    <s v="Total Score for agent"/>
    <s v="Total score derived on the basis of weighted components to each agent"/>
    <x v="1"/>
  </r>
  <r>
    <n v="72"/>
    <x v="1"/>
    <s v="Agent rank"/>
    <s v="Rank given on the basis of total score to each agent"/>
    <x v="1"/>
  </r>
  <r>
    <n v="73"/>
    <x v="1"/>
    <s v="Agent Tenure (months)"/>
    <s v="Tenure spent by the agent in Aavas"/>
    <x v="1"/>
  </r>
  <r>
    <n v="74"/>
    <x v="1"/>
    <s v="Total Present Days"/>
    <s v="Total days employee was present"/>
    <x v="1"/>
  </r>
  <r>
    <n v="75"/>
    <x v="1"/>
    <s v="Total days absent"/>
    <s v="Total days employee was absent"/>
    <x v="1"/>
  </r>
  <r>
    <n v="76"/>
    <x v="1"/>
    <s v="Total Unplanned Leaves"/>
    <s v="Total Unplanned Leaves taken by the employee"/>
    <x v="1"/>
  </r>
  <r>
    <n v="77"/>
    <x v="1"/>
    <s v="Total Working days"/>
    <s v="Total working days excluding holidays"/>
    <x v="1"/>
  </r>
  <r>
    <n v="78"/>
    <x v="1"/>
    <s v="Total Rosterdays"/>
    <s v="Total planned working days excluding planned leaves"/>
    <x v="1"/>
  </r>
  <r>
    <n v="79"/>
    <x v="1"/>
    <s v="Total Planned Leaves"/>
    <s v="Planned Leaves taken by employee"/>
    <x v="1"/>
  </r>
  <r>
    <n v="80"/>
    <x v="1"/>
    <s v="Total Leaves"/>
    <s v="Total leaves including planned and unplanned"/>
    <x v="1"/>
  </r>
  <r>
    <n v="81"/>
    <x v="1"/>
    <s v="Unplanned Leaves %"/>
    <s v="Total Unplanned Leaves over Total Roster Days"/>
    <x v="1"/>
  </r>
  <r>
    <n v="82"/>
    <x v="1"/>
    <s v="Disbursement count - competition"/>
    <s v="Total count of disbursement done by competition branches tracked using Zoho forms"/>
    <x v="1"/>
  </r>
  <r>
    <n v="83"/>
    <x v="1"/>
    <s v="Total document received"/>
    <s v="Total number of documents received as part of loan application process"/>
    <x v="1"/>
  </r>
  <r>
    <n v="84"/>
    <x v="1"/>
    <s v="Lead Target"/>
    <s v="Target lead set by business"/>
    <x v="1"/>
  </r>
  <r>
    <n v="85"/>
    <x v="1"/>
    <s v="Total Leads amount"/>
    <s v="Total amount to be generated from leads"/>
    <x v="1"/>
  </r>
  <r>
    <n v="86"/>
    <x v="1"/>
    <s v="Leads: Actual vs Target %"/>
    <s v="% of actual lead amount over target lead amount"/>
    <x v="1"/>
  </r>
  <r>
    <n v="87"/>
    <x v="1"/>
    <s v="Total Leads generated count"/>
    <s v="Total leads generated at source across different channels"/>
    <x v="1"/>
  </r>
  <r>
    <n v="88"/>
    <x v="1"/>
    <s v="Leads with no opportunities"/>
    <s v="Total number of leads not converted to opportunity"/>
    <x v="1"/>
  </r>
  <r>
    <n v="89"/>
    <x v="1"/>
    <s v="Leads with no calls"/>
    <s v="Total number of leads with no calls attempted"/>
    <x v="1"/>
  </r>
  <r>
    <n v="90"/>
    <x v="1"/>
    <s v="Total opportunity created"/>
    <s v="Total number of leads that were converted into opportunity by Telesales employees"/>
    <x v="1"/>
  </r>
  <r>
    <n v="91"/>
    <x v="1"/>
    <s v="Average Handling Time"/>
    <s v="Average number of seconds spent on calls by agents"/>
    <x v="1"/>
  </r>
  <r>
    <n v="92"/>
    <x v="1"/>
    <s v="Leads Ageing"/>
    <s v="Number of days since lead generation and not converted to login"/>
    <x v="1"/>
  </r>
  <r>
    <n v="93"/>
    <x v="1"/>
    <s v="RO activation on lead"/>
    <s v="Total number of ROs with atleast one lead generated"/>
    <x v="1"/>
  </r>
  <r>
    <n v="94"/>
    <x v="1"/>
    <s v="RRO activation on lead"/>
    <s v="Total number of RROs with atleast one lead generated"/>
    <x v="1"/>
  </r>
  <r>
    <n v="95"/>
    <x v="1"/>
    <s v="Vendor activation on lead"/>
    <s v="Total number of Vendors with atleast one lead generated"/>
    <x v="1"/>
  </r>
  <r>
    <n v="96"/>
    <x v="2"/>
    <s v="Login Count"/>
    <s v="Count of cases where loan application has moved ahead from draft stage "/>
    <x v="1"/>
  </r>
  <r>
    <n v="97"/>
    <x v="2"/>
    <s v="Login Amount"/>
    <s v="Requested Loan Amount for loan application has moved ahead- from draft stage "/>
    <x v="1"/>
  </r>
  <r>
    <n v="98"/>
    <x v="2"/>
    <s v="IMD CLEARED LOGINS count"/>
    <s v="Count of loan applications where initial money deposited has been recorded in Cash, Cheque or Digital"/>
    <x v="1"/>
  </r>
  <r>
    <n v="99"/>
    <x v="2"/>
    <s v="IMD CLEARED LOGINS Amount"/>
    <s v="Loan requested Amount where initial money deposited has been recorded in Cash, Cheque or Digital"/>
    <x v="1"/>
  </r>
  <r>
    <n v="100"/>
    <x v="2"/>
    <s v="Disbursement Fresh file Count (Authorised)"/>
    <s v="Count of First disbursement cases on Payment authorised date"/>
    <x v="1"/>
  </r>
  <r>
    <n v="101"/>
    <x v="2"/>
    <s v="Disbursement Fresh file Count (Handover)"/>
    <s v="Count of First disbursement cases on Cheque handover date"/>
    <x v="1"/>
  </r>
  <r>
    <n v="102"/>
    <x v="2"/>
    <s v="Disbursement Fresh file Amount (Handover)"/>
    <s v="Value of First disbursement cases on Cheque handover date"/>
    <x v="1"/>
  </r>
  <r>
    <n v="103"/>
    <x v="2"/>
    <s v="Total Disbursement amount Comparable to old gross disbursement)"/>
    <s v="Value of total disbursement cases on Payment authorised date"/>
    <x v="1"/>
  </r>
  <r>
    <n v="104"/>
    <x v="2"/>
    <s v="Disbursement payment created but not handed over"/>
    <s v="Value of total disbursement cases whose payment are created but not handed over"/>
    <x v="1"/>
  </r>
  <r>
    <n v="105"/>
    <x v="2"/>
    <s v="Payment handover (Gross disb as per new definition)"/>
    <s v="Value of total disbursement cases whose payments are handed over in this month. It will also include those cases in which payments are created previous months but handover is done in current month"/>
    <x v="1"/>
  </r>
  <r>
    <n v="106"/>
    <x v="2"/>
    <s v="Payment handover and realized"/>
    <s v="Value of total disbursement cases whose payments are handed over and cheque is realized"/>
    <x v="1"/>
  </r>
  <r>
    <n v="107"/>
    <x v="2"/>
    <s v="Payment handover and not realized"/>
    <s v="Value of total disbursement cases whose payments are handed over and cheque is not realized"/>
    <x v="1"/>
  </r>
  <r>
    <n v="108"/>
    <x v="2"/>
    <s v="Payment handover and cancelled"/>
    <s v="Value of total disbursement cases whose payments are handed over and cheque is cancelled"/>
    <x v="1"/>
  </r>
  <r>
    <n v="109"/>
    <x v="2"/>
    <s v="Sanction Target"/>
    <s v="Target set in business plan for sanction"/>
    <x v="1"/>
  </r>
  <r>
    <n v="110"/>
    <x v="2"/>
    <s v="Disbursement Target"/>
    <s v="Target set in business plan for disbursement"/>
    <x v="1"/>
  </r>
  <r>
    <n v="111"/>
    <x v="2"/>
    <s v="Disbursement Cancel Amount"/>
    <s v="Amount of Cancelled disbursement for active and closed loans "/>
    <x v="1"/>
  </r>
  <r>
    <n v="112"/>
    <x v="2"/>
    <s v="Disbursement Cancel Count"/>
    <s v="Count of cancelled disbursement"/>
    <x v="1"/>
  </r>
  <r>
    <n v="113"/>
    <x v="2"/>
    <s v="Disbursement Net Count"/>
    <s v="Count of gross disbursement - cancelled disbursement"/>
    <x v="1"/>
  </r>
  <r>
    <n v="114"/>
    <x v="2"/>
    <s v="Disbursement Net Achievement"/>
    <s v="Total disbursement amount excluding the cancelled case"/>
    <x v="1"/>
  </r>
  <r>
    <n v="115"/>
    <x v="2"/>
    <s v="Disbursement Net Achievement%"/>
    <s v="Percentage of net disbursement dIvided by Target set in business plan"/>
    <x v="1"/>
  </r>
  <r>
    <n v="116"/>
    <x v="2"/>
    <s v="Sanction Count"/>
    <s v="Count of cases where loan application is in 'Sanction' stage and loan is active"/>
    <x v="1"/>
  </r>
  <r>
    <n v="117"/>
    <x v="2"/>
    <s v="Sanction Amount"/>
    <s v="Sanction amount or loan deal amount for cases where loan application is in 'Sanction' stage and loan is active"/>
    <x v="1"/>
  </r>
  <r>
    <n v="118"/>
    <x v="2"/>
    <s v="WIRR%"/>
    <s v="Weighted internal rate of return ((sum of loan amount * IRR)/Sum of of loan amount)"/>
    <x v="1"/>
  </r>
  <r>
    <n v="119"/>
    <x v="2"/>
    <s v="Processing Fee Amount"/>
    <s v="Processing Fees Amount charged to customer "/>
    <x v="1"/>
  </r>
  <r>
    <n v="120"/>
    <x v="2"/>
    <s v="Processing Fee %"/>
    <s v="Processing Fees % (PF amount/Sanctioned Amount)"/>
    <x v="1"/>
  </r>
  <r>
    <n v="121"/>
    <x v="2"/>
    <s v="Admin Fee %"/>
    <s v="Admin Fee % (Admin Free/Sanctioned Amount)"/>
    <x v="1"/>
  </r>
  <r>
    <n v="122"/>
    <x v="2"/>
    <s v="PDD Fee"/>
    <s v="Post Disbursement Document Fee Amount charged to customer"/>
    <x v="1"/>
  </r>
  <r>
    <n v="123"/>
    <x v="2"/>
    <s v="PDD Fee %"/>
    <s v="Post Disbursment Document Fee % (PDD Fee/Sanctioned Amount)"/>
    <x v="1"/>
  </r>
  <r>
    <n v="124"/>
    <x v="2"/>
    <s v="Admin Fee "/>
    <s v="Admin Fee Amount charged to customer"/>
    <x v="1"/>
  </r>
  <r>
    <n v="125"/>
    <x v="2"/>
    <s v="WIRR benchmark ROI"/>
    <s v="Benchmark for the month (IRR Target) : (Its being provided by product team in share folder)"/>
    <x v="1"/>
  </r>
  <r>
    <n v="126"/>
    <x v="2"/>
    <s v="WIP Count"/>
    <s v="Count of cases which are lying with credit team from last 30 days for decisioning "/>
    <x v="1"/>
  </r>
  <r>
    <n v="127"/>
    <x v="2"/>
    <s v="WIP Amount"/>
    <s v="Value of cases which are lying with credit team from last 30 days for decisioning "/>
    <x v="1"/>
  </r>
  <r>
    <n v="128"/>
    <x v="2"/>
    <s v="WIP Ageing GT 7 Count"/>
    <s v="Count of cases which are lying with credit team from last 7 days for decisioning "/>
    <x v="1"/>
  </r>
  <r>
    <n v="129"/>
    <x v="2"/>
    <s v="WIP Ageing GT 7 Amount"/>
    <s v="Value of cases which are lying with credit team from last 7 days for decisioning "/>
    <x v="1"/>
  </r>
  <r>
    <n v="130"/>
    <x v="2"/>
    <s v="SUD Count"/>
    <s v="Count of cases are laying with sales / Credit team from last 30 days for disbursement"/>
    <x v="1"/>
  </r>
  <r>
    <n v="131"/>
    <x v="2"/>
    <s v="SUD Amount"/>
    <s v="Amount of cases pending with sales / Credit team from last 30 days for disbursement"/>
    <x v="1"/>
  </r>
  <r>
    <n v="132"/>
    <x v="2"/>
    <s v="SUD %"/>
    <s v="Percentage of cases pending  with sales / Credit team from last 30 days for disbursement out of total sanctioned cases"/>
    <x v="1"/>
  </r>
  <r>
    <n v="133"/>
    <x v="2"/>
    <s v="Part DISB count"/>
    <s v="Count of cases where subsequent disbursements has happened (excluding first disbursement)"/>
    <x v="1"/>
  </r>
  <r>
    <n v="134"/>
    <x v="2"/>
    <s v="Part DISB amount"/>
    <s v="Total amount disbursed where subsequent disbursements has happened (excluding first disbursement)"/>
    <x v="1"/>
  </r>
  <r>
    <n v="135"/>
    <x v="2"/>
    <s v="Fees Amount"/>
    <s v="Processing Fee + Admin Fee Amount + Service Charge (Post Disbursement Documents)"/>
    <x v="1"/>
  </r>
  <r>
    <n v="136"/>
    <x v="2"/>
    <s v="Fees %"/>
    <s v="Percentage of total of Processing Fee, Admin Fee Amount, Service Charge (Post Disbursement Documents) _x000a_over total sanction amount"/>
    <x v="1"/>
  </r>
  <r>
    <n v="137"/>
    <x v="2"/>
    <s v="Insurance Loan Amount"/>
    <s v="Loan Amount for insurance holders"/>
    <x v="1"/>
  </r>
  <r>
    <n v="138"/>
    <x v="2"/>
    <s v="Number of cases of life and property insurance"/>
    <s v="Total count of life and property insurance taken"/>
    <x v="1"/>
  </r>
  <r>
    <n v="139"/>
    <x v="2"/>
    <s v="Property premium"/>
    <s v="Total premium amount for property insurance"/>
    <x v="1"/>
  </r>
  <r>
    <n v="140"/>
    <x v="2"/>
    <s v="Life premium"/>
    <s v="Total premium amount for life insurance cases"/>
    <x v="1"/>
  </r>
  <r>
    <n v="141"/>
    <x v="2"/>
    <s v="Life waived cases"/>
    <s v="Total life insurance waived cases"/>
    <x v="1"/>
  </r>
  <r>
    <n v="142"/>
    <x v="2"/>
    <s v="Property waived cases"/>
    <s v="Total property insurance waived cases"/>
    <x v="1"/>
  </r>
  <r>
    <n v="143"/>
    <x v="2"/>
    <s v="% Life waiver"/>
    <s v="Percentage of disbursed case without life insurance over total insurance cases"/>
    <x v="1"/>
  </r>
  <r>
    <n v="144"/>
    <x v="2"/>
    <s v="% Property waiver"/>
    <s v="Percentage of disbursed case without property insurance over total insurance cases"/>
    <x v="1"/>
  </r>
  <r>
    <n v="145"/>
    <x v="2"/>
    <s v="Life Insurance % of Total Loan Amount"/>
    <s v="Total value of LI/Total Loan value"/>
    <x v="1"/>
  </r>
  <r>
    <n v="146"/>
    <x v="2"/>
    <s v="Property Insurance % of Total Loan Amount"/>
    <s v="Total value of PI/Total Loan value"/>
    <x v="1"/>
  </r>
  <r>
    <n v="147"/>
    <x v="2"/>
    <s v="Chq Unrealised count"/>
    <s v="Count of total Loan where cheques have been issued but not realized"/>
    <x v="1"/>
  </r>
  <r>
    <n v="148"/>
    <x v="2"/>
    <s v="Chq Unrealised amount"/>
    <s v="Value of total Loan where cheques have been issued but not realized"/>
    <x v="1"/>
  </r>
  <r>
    <n v="149"/>
    <x v="2"/>
    <s v="Zero Fresh File employee"/>
    <s v="Total active employees having zero fresh file disbursement"/>
    <x v="1"/>
  </r>
  <r>
    <n v="150"/>
    <x v="2"/>
    <s v="Zero Fresh File vendor under channel partner"/>
    <s v="Total active vendor under channel partner having zero fresh file disbursement"/>
    <x v="1"/>
  </r>
  <r>
    <n v="151"/>
    <x v="2"/>
    <s v="Reject Count"/>
    <s v="Count of cases decisioned as rejected and not sanctioned"/>
    <x v="1"/>
  </r>
  <r>
    <n v="152"/>
    <x v="2"/>
    <s v="Reject Amount"/>
    <s v="Value of cases decisioned as rejected and not sanctioned"/>
    <x v="1"/>
  </r>
  <r>
    <n v="153"/>
    <x v="2"/>
    <s v="Vendor Onboarding count"/>
    <s v="Total count of vendor onboarding"/>
    <x v="1"/>
  </r>
  <r>
    <n v="154"/>
    <x v="2"/>
    <s v="Total cases count (Approved+Pending+Rejected)"/>
    <s v="Count of approved + pending + rejected cases"/>
    <x v="1"/>
  </r>
  <r>
    <n v="155"/>
    <x v="2"/>
    <s v="Total cases Amount (Approved+Pending+Rejected)"/>
    <s v="Count of approved + pending + rejected cases"/>
    <x v="1"/>
  </r>
  <r>
    <n v="156"/>
    <x v="2"/>
    <s v="Deal Decision Percentage"/>
    <s v="Percentage of Approved and Rejected cases over total cases"/>
    <x v="1"/>
  </r>
  <r>
    <n v="157"/>
    <x v="2"/>
    <s v="Loan application in draft stage count "/>
    <s v="Total count of loan applications at the draft stage"/>
    <x v="1"/>
  </r>
  <r>
    <n v="158"/>
    <x v="2"/>
    <s v="Partial Undisbursed Count"/>
    <s v="Balance cases where amount is remaining after partial disbursement of loan amount"/>
    <x v="1"/>
  </r>
  <r>
    <n v="159"/>
    <x v="2"/>
    <s v="Partial Undisbursed Amount"/>
    <s v="Balance amount remaining after partial disbursement of loan amount"/>
    <x v="1"/>
  </r>
  <r>
    <n v="160"/>
    <x v="2"/>
    <s v="Active Branch "/>
    <s v="Count of branches that are active across Aavas"/>
    <x v="1"/>
  </r>
  <r>
    <n v="161"/>
    <x v="2"/>
    <s v="Total No. of employees"/>
    <s v="Total number of employees in Aavas"/>
    <x v="1"/>
  </r>
  <r>
    <n v="162"/>
    <x v="2"/>
    <s v="Wrong submission %"/>
    <s v="Rejection of loan application due to rejection reasons such as,_x000a_'document not submitted', 'FNR',  and 'incomplete file' OVER total rejection"/>
    <x v="1"/>
  </r>
  <r>
    <n v="163"/>
    <x v="2"/>
    <s v="Zero Login employee"/>
    <s v="Total active employees having zero logins"/>
    <x v="1"/>
  </r>
  <r>
    <n v="164"/>
    <x v="2"/>
    <s v="Zero Login vendor under channel partner"/>
    <s v="Total active vendor under channel partner having zero logins"/>
    <x v="1"/>
  </r>
  <r>
    <n v="165"/>
    <x v="2"/>
    <s v="Zero Login vendor under channel partner  %"/>
    <s v="Percentage of total active vendor under channel partner having zero logins"/>
    <x v="1"/>
  </r>
  <r>
    <n v="166"/>
    <x v="2"/>
    <s v="Zero Login employees %"/>
    <s v="Percentage of total active employees having zero logins"/>
    <x v="1"/>
  </r>
  <r>
    <n v="167"/>
    <x v="2"/>
    <s v="Zero Gross Disbursement employee"/>
    <s v="Total active Aavas employees having zero gross disbursement"/>
    <x v="1"/>
  </r>
  <r>
    <n v="168"/>
    <x v="2"/>
    <s v="Zero Gross Disbursement vendor under channel partner"/>
    <s v="Total active vendors under channel partners having zero gross disbursement"/>
    <x v="1"/>
  </r>
  <r>
    <n v="169"/>
    <x v="2"/>
    <s v="Zero Gross Disbursement employee %"/>
    <s v="Percentage of total active employees having zero gross disbursement"/>
    <x v="1"/>
  </r>
  <r>
    <n v="170"/>
    <x v="2"/>
    <s v="Zero Gross Disbursement vendor under channel partner %"/>
    <s v="Percentage of total active vendors under channel partners having zero gross disbursement"/>
    <x v="1"/>
  </r>
  <r>
    <n v="171"/>
    <x v="2"/>
    <s v="Customer visit count"/>
    <s v="Total branch visits performed by customer "/>
    <x v="2"/>
  </r>
  <r>
    <n v="172"/>
    <x v="2"/>
    <s v="Branch visit count_x000a_SH_x000a_NSM/ZH"/>
    <s v="Total branch visits performed by SH and NSM/ZH"/>
    <x v="2"/>
  </r>
  <r>
    <n v="173"/>
    <x v="2"/>
    <s v="Employee visit count_x000a_NSM/ZH_x000a_BSM_x000a_BH_x000a_SH"/>
    <s v="Total visits performed by employee"/>
    <x v="2"/>
  </r>
  <r>
    <n v="174"/>
    <x v="2"/>
    <s v="Total vendor under channel partner count"/>
    <s v="Count of vendor under channel partner"/>
    <x v="1"/>
  </r>
  <r>
    <n v="175"/>
    <x v="2"/>
    <s v="Sales Headcount Target"/>
    <s v="Target set in business plan for onboarding new sales employee in Aavas"/>
    <x v="1"/>
  </r>
  <r>
    <n v="176"/>
    <x v="2"/>
    <s v="New Vendor Onboarding target "/>
    <s v="Target set in business plan for onboarding new Lead providers in Aavas branch"/>
    <x v="1"/>
  </r>
  <r>
    <n v="177"/>
    <x v="2"/>
    <s v="Average Productivity - amount basis_x000a_BSM_x000a_RO"/>
    <s v="total cheque handover amount/total number of resources"/>
    <x v="1"/>
  </r>
  <r>
    <n v="178"/>
    <x v="2"/>
    <s v="Average Productivity - count basis_x000a_BSM_x000a_RO"/>
    <s v="total FD count / Total number of resources"/>
    <x v="1"/>
  </r>
  <r>
    <n v="179"/>
    <x v="2"/>
    <s v="Lead to Login ratio"/>
    <s v="Ratio of total leads converted to logins"/>
    <x v="1"/>
  </r>
  <r>
    <n v="180"/>
    <x v="2"/>
    <s v="Lead to Login TAT"/>
    <s v="Total time taken to convert lead to login"/>
    <x v="1"/>
  </r>
  <r>
    <n v="181"/>
    <x v="2"/>
    <s v="Lead to Decision TAT"/>
    <s v="Total time taken to convert lead to decision"/>
    <x v="1"/>
  </r>
  <r>
    <n v="182"/>
    <x v="2"/>
    <s v="Login to Sanction TAT"/>
    <s v="Total time taken to convert login to sanction"/>
    <x v="1"/>
  </r>
  <r>
    <n v="183"/>
    <x v="2"/>
    <s v="Login to Disbursal TAT"/>
    <s v="Total time taken to convert login to disbursal"/>
    <x v="1"/>
  </r>
  <r>
    <n v="184"/>
    <x v="2"/>
    <s v="Lead to Disbursal TAT"/>
    <s v="Total time taken to convert lead to disbursal"/>
    <x v="1"/>
  </r>
  <r>
    <n v="185"/>
    <x v="2"/>
    <s v="Lead to Decision ratio"/>
    <s v="Ratio of total leads converted to decision"/>
    <x v="1"/>
  </r>
  <r>
    <n v="186"/>
    <x v="2"/>
    <s v="Login to Saction ratio"/>
    <s v="Total approved cases over total logins"/>
    <x v="1"/>
  </r>
  <r>
    <n v="187"/>
    <x v="2"/>
    <s v="Login to Rejection ratio"/>
    <s v="Total login cases over rejected cases"/>
    <x v="1"/>
  </r>
  <r>
    <n v="188"/>
    <x v="2"/>
    <s v="Target LI+GI %"/>
    <s v="Target set in business plan for total Life insurance and General insurance amount percentage over Loan amount"/>
    <x v="1"/>
  </r>
  <r>
    <n v="189"/>
    <x v="2"/>
    <s v="Target PF%"/>
    <s v="Target set in business plan for total Processing fee amount percentage over Loan amount"/>
    <x v="1"/>
  </r>
  <r>
    <n v="190"/>
    <x v="2"/>
    <s v="Login to Disbursal ratio"/>
    <s v="Ratio of total logins converted to disbursement"/>
    <x v="1"/>
  </r>
  <r>
    <n v="191"/>
    <x v="2"/>
    <s v="Lead to Disbursal ratio"/>
    <s v="Ratio of total leads converted to disbursement"/>
    <x v="1"/>
  </r>
  <r>
    <n v="192"/>
    <x v="2"/>
    <s v="Opportunities with no login"/>
    <s v="Total opportunities that have not been converted to login"/>
    <x v="1"/>
  </r>
  <r>
    <n v="193"/>
    <x v="2"/>
    <s v="Zero login branches"/>
    <s v="Total active branches having zero logins"/>
    <x v="1"/>
  </r>
  <r>
    <n v="194"/>
    <x v="2"/>
    <s v="Zero sanction branches"/>
    <s v="Total active branches having zero sanctions"/>
    <x v="1"/>
  </r>
  <r>
    <n v="195"/>
    <x v="2"/>
    <s v="Zero disbursement branches"/>
    <s v="Total active branches having zero first disbursement"/>
    <x v="1"/>
  </r>
  <r>
    <n v="196"/>
    <x v="2"/>
    <s v="% share of business - login"/>
    <s v="Out of total login how much is coming from each ticket size bucket _x000a_(&lt; = 10, &gt; 10 - &lt;=25, &gt;25 - &lt;=50, above 50 in lakhs)"/>
    <x v="1"/>
  </r>
  <r>
    <n v="197"/>
    <x v="2"/>
    <s v="% share of business - disbursement"/>
    <s v="Out of total disbursement how much is coming from each ticket size bucket _x000a_(&lt; = 10, &gt; 10 - &lt;=25, &gt;25 - &lt;=50, above 50 in lakhs)"/>
    <x v="1"/>
  </r>
  <r>
    <n v="198"/>
    <x v="2"/>
    <s v="Ticket size wise ROI"/>
    <s v="Total ROI across each ticket size bucket_x000a_(&lt; = 10, &gt; 10 - &lt;=25, &gt;25 - &lt;=50, above 50 in lakhs)"/>
    <x v="1"/>
  </r>
  <r>
    <n v="199"/>
    <x v="2"/>
    <s v="% share of insurance penetration"/>
    <s v="Total insurance cases coming from each ticket size bucket_x000a_(&lt; = 10, &gt; 10 - &lt;=25, &gt;25 - &lt;=50, above 50 in lakhs)"/>
    <x v="1"/>
  </r>
  <r>
    <n v="200"/>
    <x v="2"/>
    <s v="Insurance penetration % &lt; 3 - branches"/>
    <s v="Branches which have less than 3% of insurance penetration"/>
    <x v="1"/>
  </r>
  <r>
    <n v="201"/>
    <x v="2"/>
    <s v="Ticket size wise Processing Fees"/>
    <s v="Total processing fees across each ticket size bucket"/>
    <x v="1"/>
  </r>
  <r>
    <n v="202"/>
    <x v="2"/>
    <s v="customer churn (BT out)"/>
    <s v="BT amount (loan amount) as a % of monthly disbursement"/>
    <x v="1"/>
  </r>
  <r>
    <n v="203"/>
    <x v="2"/>
    <s v="Number of cases of life insurance"/>
    <s v="Total count of life insurance taken"/>
    <x v="1"/>
  </r>
  <r>
    <n v="204"/>
    <x v="2"/>
    <s v="Number of cases of health insurance"/>
    <s v="Total count of health insurance taken"/>
    <x v="1"/>
  </r>
  <r>
    <n v="205"/>
    <x v="2"/>
    <s v="Number of cases of property insurance"/>
    <s v="Total count of property insurance taken"/>
    <x v="1"/>
  </r>
  <r>
    <n v="206"/>
    <x v="2"/>
    <s v="Top up cases count"/>
    <s v="Total count of cases where top up has been done on parent loan"/>
    <x v="1"/>
  </r>
  <r>
    <n v="207"/>
    <x v="2"/>
    <s v="Top up cases amount"/>
    <s v="Total loan amount of cases where top up has been done on parent loan"/>
    <x v="1"/>
  </r>
  <r>
    <n v="208"/>
    <x v="2"/>
    <s v="RO activation on disbursement"/>
    <s v="Total number of ROs with atleast one first disbursement"/>
    <x v="1"/>
  </r>
  <r>
    <n v="209"/>
    <x v="2"/>
    <s v="RRO activation on disbursement"/>
    <s v="Total number of RROs with atleast one first disbursement"/>
    <x v="1"/>
  </r>
  <r>
    <n v="210"/>
    <x v="2"/>
    <s v="RO activation on sanction"/>
    <s v="Total number of ROs with atleast one first sanction"/>
    <x v="1"/>
  </r>
  <r>
    <n v="211"/>
    <x v="2"/>
    <s v="RRO activation on sanction"/>
    <s v="Total number of RROs with atleast one first sanction"/>
    <x v="1"/>
  </r>
  <r>
    <n v="212"/>
    <x v="2"/>
    <s v="RO activation on login"/>
    <s v="Total number of ROs with atleast one first login"/>
    <x v="1"/>
  </r>
  <r>
    <n v="213"/>
    <x v="2"/>
    <s v="RRO activation on login"/>
    <s v="Total number of RROs with atleast one first login"/>
    <x v="1"/>
  </r>
  <r>
    <n v="214"/>
    <x v="2"/>
    <s v="Sanction capacity"/>
    <s v="Sanction capacity of employee calculated on basis of CTC and vintage"/>
    <x v="1"/>
  </r>
  <r>
    <n v="215"/>
    <x v="2"/>
    <s v="Disbursement capacity"/>
    <s v="Disbursement capacity of employee calculated on basis of CTC and vintage"/>
    <x v="1"/>
  </r>
  <r>
    <n v="216"/>
    <x v="2"/>
    <s v="Sanction % on capacity"/>
    <s v="Net sanction upon sanction capacity"/>
    <x v="1"/>
  </r>
  <r>
    <n v="217"/>
    <x v="2"/>
    <s v="Achievement % on capacity"/>
    <s v="Net achievement upon disbursement capacity"/>
    <x v="1"/>
  </r>
  <r>
    <n v="218"/>
    <x v="2"/>
    <s v="RO attrition %"/>
    <s v="Total number of Ros which have resigned/Total number of Ros"/>
    <x v="1"/>
  </r>
  <r>
    <n v="219"/>
    <x v="2"/>
    <s v="Sanction: Actual vs Target %"/>
    <s v="% of actual sanction over target sanction"/>
    <x v="1"/>
  </r>
  <r>
    <n v="220"/>
    <x v="2"/>
    <s v="RO productivity on FD count"/>
    <s v="Performance of NSM/BH/PM basis: Total first disbursement count over Total Ros"/>
    <x v="1"/>
  </r>
  <r>
    <n v="221"/>
    <x v="2"/>
    <s v="RO productivity on login count"/>
    <s v="Performance of NSM/BH/PM basis: Total first login count over Total Ros"/>
    <x v="1"/>
  </r>
  <r>
    <n v="222"/>
    <x v="2"/>
    <s v="Date of Joining"/>
    <s v="Date of Joining of Aavas Employees"/>
    <x v="1"/>
  </r>
  <r>
    <n v="223"/>
    <x v="2"/>
    <s v="Employee Vintage"/>
    <s v="Time since date of joining of active employee "/>
    <x v="1"/>
  </r>
  <r>
    <n v="224"/>
    <x v="2"/>
    <s v="Average vintage"/>
    <s v="Average vintage across different dimensions (hierarchy, branch, etc)"/>
    <x v="1"/>
  </r>
  <r>
    <n v="225"/>
    <x v="2"/>
    <s v="APF Projects Count"/>
    <s v="Total APF projects under Aavas"/>
    <x v="1"/>
  </r>
  <r>
    <n v="226"/>
    <x v="2"/>
    <s v="APF project specific loan count"/>
    <s v="Total loan count in specific APF project"/>
    <x v="1"/>
  </r>
  <r>
    <n v="227"/>
    <x v="2"/>
    <s v="Vendor activation on disbursement"/>
    <s v="Total number of Vendors with atleast one first disbursement"/>
    <x v="1"/>
  </r>
  <r>
    <n v="228"/>
    <x v="2"/>
    <s v="Vendor activation on sanction"/>
    <s v="Total number of Vendors with atleast one first sanction"/>
    <x v="1"/>
  </r>
  <r>
    <n v="229"/>
    <x v="2"/>
    <s v="Vendor activation on login"/>
    <s v="Total number of Vendors with atleast one first login"/>
    <x v="1"/>
  </r>
  <r>
    <n v="230"/>
    <x v="2"/>
    <s v="Count of training assigned"/>
    <s v="Count of training assigned to RO"/>
    <x v="2"/>
  </r>
  <r>
    <n v="231"/>
    <x v="2"/>
    <s v="Count of training completed"/>
    <s v="Count of training completed to RO"/>
    <x v="2"/>
  </r>
  <r>
    <n v="232"/>
    <x v="3"/>
    <s v="Current Contractual tenure"/>
    <s v="Tenure recorded at the time of Loan sanction"/>
    <x v="1"/>
  </r>
  <r>
    <n v="233"/>
    <x v="3"/>
    <s v="Behavioural tenure"/>
    <s v="Calculated Loan tenure from first disbursal date "/>
    <x v="1"/>
  </r>
  <r>
    <n v="234"/>
    <x v="3"/>
    <s v="Requested loan Amount"/>
    <s v="Requested loan Amount"/>
    <x v="1"/>
  </r>
  <r>
    <n v="235"/>
    <x v="3"/>
    <s v="IRR"/>
    <s v="Internal rate of return"/>
    <x v="1"/>
  </r>
  <r>
    <n v="236"/>
    <x v="3"/>
    <s v="POS weighted tenure"/>
    <s v="Total pos weighted tenure"/>
    <x v="1"/>
  </r>
  <r>
    <n v="237"/>
    <x v="3"/>
    <s v="POS weighted emi"/>
    <s v="Total pos weighted emi"/>
    <x v="1"/>
  </r>
  <r>
    <n v="238"/>
    <x v="3"/>
    <s v="POS cr"/>
    <s v="Principal outstanding"/>
    <x v="1"/>
  </r>
  <r>
    <n v="239"/>
    <x v="3"/>
    <s v="Gross bounce"/>
    <s v="Cases where status of reciept is bounced"/>
    <x v="1"/>
  </r>
  <r>
    <n v="240"/>
    <x v="3"/>
    <s v="LTV"/>
    <s v="Loan to Value ratio"/>
    <x v="1"/>
  </r>
  <r>
    <n v="241"/>
    <x v="3"/>
    <s v="WIRR Sum"/>
    <s v="Weighted Internal rate of return on loan amount"/>
    <x v="1"/>
  </r>
  <r>
    <n v="242"/>
    <x v="3"/>
    <s v="WIRR POS Sum"/>
    <s v="Weighted Internal rate of return on POS"/>
    <x v="1"/>
  </r>
  <r>
    <n v="243"/>
    <x v="3"/>
    <s v="EMI Amount"/>
    <s v="Total EMI amount"/>
    <x v="1"/>
  </r>
  <r>
    <n v="244"/>
    <x v="3"/>
    <s v="Net Bounce"/>
    <s v="Cases where net status of reciept is bounced"/>
    <x v="1"/>
  </r>
  <r>
    <n v="245"/>
    <x v="3"/>
    <s v="DPD"/>
    <s v="Days past due"/>
    <x v="1"/>
  </r>
  <r>
    <n v="246"/>
    <x v="3"/>
    <s v="Pending Disbursal Amount"/>
    <s v="Total Pending Disbursal Amount"/>
    <x v="1"/>
  </r>
  <r>
    <n v="247"/>
    <x v="3"/>
    <s v="Distance"/>
    <s v="Property distnace from Branch"/>
    <x v="1"/>
  </r>
  <r>
    <n v="248"/>
    <x v="3"/>
    <s v="First disbursement count"/>
    <s v="Fresh file count"/>
    <x v="1"/>
  </r>
  <r>
    <n v="249"/>
    <x v="3"/>
    <s v="Subsequent disbursement count"/>
    <s v="part disbursement count"/>
    <x v="1"/>
  </r>
  <r>
    <n v="250"/>
    <x v="3"/>
    <s v="Disbursal amount"/>
    <s v="Total Disbursal Amount"/>
    <x v="1"/>
  </r>
  <r>
    <n v="251"/>
    <x v="3"/>
    <s v="New disb no"/>
    <s v="Sequence of Disbursement"/>
    <x v="1"/>
  </r>
  <r>
    <n v="252"/>
    <x v="3"/>
    <s v="Cancelled amt"/>
    <s v="Total Cancelled Loan Amount"/>
    <x v="1"/>
  </r>
  <r>
    <n v="253"/>
    <x v="3"/>
    <s v="Closure amt"/>
    <s v="Total Closure Amount"/>
    <x v="1"/>
  </r>
  <r>
    <n v="254"/>
    <x v="3"/>
    <s v="Payment amt"/>
    <s v="Total Payment amount"/>
    <x v="1"/>
  </r>
  <r>
    <n v="255"/>
    <x v="3"/>
    <s v="Disbursal IRR sum"/>
    <s v="Weighted Internal rate of return on disbursal amount"/>
    <x v="1"/>
  </r>
  <r>
    <n v="256"/>
    <x v="3"/>
    <s v="Disbursal loan count"/>
    <s v="Total Disbursed loan count"/>
    <x v="1"/>
  </r>
  <r>
    <n v="257"/>
    <x v="3"/>
    <s v="Cancellation loan count"/>
    <s v="Count of toatal cancelled loan"/>
    <x v="1"/>
  </r>
  <r>
    <n v="258"/>
    <x v="3"/>
    <s v="Closure loan count"/>
    <s v="Total loan count where loan closure date is not null"/>
    <x v="1"/>
  </r>
  <r>
    <n v="259"/>
    <x v="3"/>
    <s v="Payment loan count"/>
    <s v="Total loan count where payment date is not null"/>
    <x v="1"/>
  </r>
  <r>
    <n v="260"/>
    <x v="3"/>
    <s v="Processing fees"/>
    <s v="Processing fee amount"/>
    <x v="1"/>
  </r>
  <r>
    <n v="261"/>
    <x v="3"/>
    <s v="Health insurance fee"/>
    <s v="Health insurance fee"/>
    <x v="1"/>
  </r>
  <r>
    <n v="262"/>
    <x v="3"/>
    <s v="Life insurance fee"/>
    <s v="Life insurance fee"/>
    <x v="1"/>
  </r>
  <r>
    <n v="263"/>
    <x v="3"/>
    <s v="Property insurance fee"/>
    <s v="Property insurance fee"/>
    <x v="1"/>
  </r>
  <r>
    <n v="264"/>
    <x v="3"/>
    <s v="Legal charges"/>
    <s v="Total legal charges levied on customer"/>
    <x v="1"/>
  </r>
  <r>
    <n v="265"/>
    <x v="3"/>
    <s v="Valuation charges"/>
    <s v="Total technical charges levied on customer"/>
    <x v="1"/>
  </r>
  <r>
    <n v="266"/>
    <x v="3"/>
    <s v="rcu charges"/>
    <s v="RCU charges"/>
    <x v="1"/>
  </r>
  <r>
    <n v="267"/>
    <x v="3"/>
    <s v="RO vintage"/>
    <s v="Employment tenure of RO in Aavas"/>
    <x v="1"/>
  </r>
  <r>
    <n v="268"/>
    <x v="3"/>
    <s v="Branch vintage"/>
    <s v="Branch tenure"/>
    <x v="1"/>
  </r>
  <r>
    <n v="269"/>
    <x v="3"/>
    <s v="MOB"/>
    <s v="Month on book"/>
    <x v="1"/>
  </r>
  <r>
    <n v="270"/>
    <x v="3"/>
    <s v="Prepayment amt"/>
    <s v="total prepayment amount"/>
    <x v="1"/>
  </r>
  <r>
    <n v="271"/>
    <x v="3"/>
    <s v="Opening aum"/>
    <s v="Opening Balance of AUM"/>
    <x v="1"/>
  </r>
  <r>
    <n v="272"/>
    <x v="3"/>
    <s v="Closing aum sum"/>
    <s v="Weighted Internal rate of return on Closing AUM"/>
    <x v="1"/>
  </r>
  <r>
    <n v="273"/>
    <x v="3"/>
    <s v="Opening aum sum"/>
    <s v="Weighted Internal rate of return on Opening AUM"/>
    <x v="1"/>
  </r>
  <r>
    <n v="274"/>
    <x v="3"/>
    <s v="Gross disbursal sum"/>
    <s v="Weighted Internal rate of return on Gross disbursal amount"/>
    <x v="1"/>
  </r>
  <r>
    <n v="275"/>
    <x v="3"/>
    <s v="Closure sum"/>
    <s v="Weighted Internal rate of return on Closure amount"/>
    <x v="1"/>
  </r>
  <r>
    <n v="276"/>
    <x v="3"/>
    <s v="Payment sum"/>
    <s v="Weighted Internal rate of return on payment amount"/>
    <x v="1"/>
  </r>
  <r>
    <n v="277"/>
    <x v="3"/>
    <s v="Cancel sum"/>
    <s v="Weighted Internal rate of return on Cancelled amount"/>
    <x v="1"/>
  </r>
  <r>
    <n v="278"/>
    <x v="3"/>
    <s v="Churn"/>
    <s v="opening_aum+gross_disbursal_amt-cancelled_disbursal_amt-closing_aum"/>
    <x v="1"/>
  </r>
  <r>
    <n v="279"/>
    <x v="3"/>
    <s v="POS Rundown"/>
    <s v="opening_aum+gross_disbursal_amt-cancelled_disbursal_amt-closing_aum-closure_amt-prepayment_amt"/>
    <x v="1"/>
  </r>
  <r>
    <n v="280"/>
    <x v="3"/>
    <s v="Churn Sum"/>
    <s v="Weighted Internal rate of return on Churn"/>
    <x v="1"/>
  </r>
  <r>
    <n v="281"/>
    <x v="3"/>
    <s v="Rundown sum"/>
    <s v="Weighted Internal rate of return on Pos_Rundown"/>
    <x v="1"/>
  </r>
  <r>
    <n v="282"/>
    <x v="3"/>
    <s v="App score"/>
    <s v="Risk calculated score"/>
    <x v="1"/>
  </r>
  <r>
    <n v="283"/>
    <x v="3"/>
    <s v="CERSAI Satisfaction for cancelled loans"/>
    <s v="List of Loans for which CERSAI has been satisfied after the loans have been cancelled"/>
    <x v="1"/>
  </r>
  <r>
    <n v="284"/>
    <x v="3"/>
    <s v="LTV "/>
    <s v="Loan to Value"/>
    <x v="1"/>
  </r>
  <r>
    <n v="285"/>
    <x v="3"/>
    <s v="IRR"/>
    <s v="Internal Rate of Return"/>
    <x v="1"/>
  </r>
  <r>
    <n v="286"/>
    <x v="3"/>
    <s v="Weighhted IRR Loan Amt."/>
    <s v="Weighted Internal Rate of Return with weight of loan amount"/>
    <x v="1"/>
  </r>
  <r>
    <n v="287"/>
    <x v="3"/>
    <s v="Weighhted IRR Disb."/>
    <s v="Weighted Internal Rate of Return with weight of dibursal Disbursal amount"/>
    <x v="1"/>
  </r>
  <r>
    <n v="288"/>
    <x v="3"/>
    <s v="FOIR"/>
    <s v="Fixed Obligation to Income Ratio"/>
    <x v="1"/>
  </r>
  <r>
    <n v="289"/>
    <x v="3"/>
    <s v="Total Distance"/>
    <s v="Distance between the branch - where the loan is sourced and between the customer taking the loan"/>
    <x v="1"/>
  </r>
  <r>
    <n v="290"/>
    <x v="3"/>
    <s v="AUM Cr"/>
    <s v="Asset under Management in crores"/>
    <x v="1"/>
  </r>
  <r>
    <n v="291"/>
    <x v="3"/>
    <s v="% CERSAI"/>
    <s v="Count of cases where CERSAI done devided by total number of cases disbursed"/>
    <x v="1"/>
  </r>
  <r>
    <n v="292"/>
    <x v="3"/>
    <s v="BT In count"/>
    <s v="No of cases which have been assigned to Aavas from other banks"/>
    <x v="1"/>
  </r>
  <r>
    <n v="293"/>
    <x v="3"/>
    <s v="BT In amount"/>
    <s v="AUM value of cases which have been assigned to Aavas from other banks"/>
    <x v="1"/>
  </r>
  <r>
    <n v="294"/>
    <x v="3"/>
    <s v="BT Out count"/>
    <s v="No of cases Aavas has assigned to other banks from it's own portfolio"/>
    <x v="1"/>
  </r>
  <r>
    <n v="295"/>
    <x v="3"/>
    <s v="BT Out amount"/>
    <s v="AUM value of cases Aavas has assigned to other banks from it's own portfolio"/>
    <x v="1"/>
  </r>
  <r>
    <n v="296"/>
    <x v="3"/>
    <s v="BT IN %"/>
    <s v="Number of cases from BT in is done divided by total number of cases"/>
    <x v="1"/>
  </r>
  <r>
    <n v="297"/>
    <x v="3"/>
    <s v="Prepayment Amount"/>
    <s v="Aggregate of prepayment amt received against Loan"/>
    <x v="1"/>
  </r>
  <r>
    <n v="298"/>
    <x v="3"/>
    <s v="Cheque Count - Unrealised Disbursement Cheques "/>
    <s v="No of Cheques issued for disbursement but not realised yet"/>
    <x v="1"/>
  </r>
  <r>
    <n v="299"/>
    <x v="3"/>
    <s v="Cheque Value - Unrealised Disbursement Cheques "/>
    <s v="Amount/Value of Cheques issued for disbursement but not realised yet"/>
    <x v="1"/>
  </r>
  <r>
    <n v="300"/>
    <x v="3"/>
    <s v="Deviation from risk based IRR"/>
    <s v="Percentage deviation of sanction irr from proposed risk irr"/>
    <x v="1"/>
  </r>
  <r>
    <n v="301"/>
    <x v="4"/>
    <s v="Disbursement Fresh file Count (Authorised)"/>
    <s v="Count of First disbursement cases on Payment authorised date"/>
    <x v="1"/>
  </r>
  <r>
    <n v="302"/>
    <x v="4"/>
    <s v="Disbursement Fresh file Count (Handover)"/>
    <s v="Count of First disbursement cases on Cheque handover date"/>
    <x v="1"/>
  </r>
  <r>
    <n v="303"/>
    <x v="4"/>
    <s v="Disbursement Fresh file Amount (Handover)"/>
    <s v="Value of First disbursement cases on Cheque handover date"/>
    <x v="1"/>
  </r>
  <r>
    <n v="304"/>
    <x v="4"/>
    <s v="Total Disbursement amount Comparable to old gross disbursement)"/>
    <s v="Value of total disbursement cases on Payment authorised date"/>
    <x v="1"/>
  </r>
  <r>
    <n v="305"/>
    <x v="4"/>
    <s v="Disbursement payment created but not handovered"/>
    <s v="Value of total disbursement cases whose payment are created but not handovered"/>
    <x v="1"/>
  </r>
  <r>
    <n v="306"/>
    <x v="4"/>
    <s v="Payment handover (Gross disb as per new definition)"/>
    <s v="Value of total disbursement cases whose payments are handovered in this month. It will also include those cases in which payments are created previous months but handover is done in current month"/>
    <x v="1"/>
  </r>
  <r>
    <n v="307"/>
    <x v="4"/>
    <s v="Payment handover and realized"/>
    <s v="Value of total disbursement cases whose payments are hanovered and cheque is realized"/>
    <x v="1"/>
  </r>
  <r>
    <n v="308"/>
    <x v="4"/>
    <s v="Payment handover and not realized"/>
    <s v="Value of total disbursement cases whose payments are hanovered and cheque is not realized"/>
    <x v="1"/>
  </r>
  <r>
    <n v="309"/>
    <x v="4"/>
    <s v="Payment handover and cancelled"/>
    <s v="Value of total disbursement cases whose payments are hanovered and cheque is cancelled"/>
    <x v="1"/>
  </r>
  <r>
    <n v="310"/>
    <x v="4"/>
    <s v="Total Cancel Amount"/>
    <s v="Amount of Cancelled disbursement for active and closed loans "/>
    <x v="1"/>
  </r>
  <r>
    <n v="311"/>
    <x v="4"/>
    <s v="Total Cancel Count"/>
    <s v="Count of cancelled disbursement"/>
    <x v="1"/>
  </r>
  <r>
    <n v="312"/>
    <x v="4"/>
    <s v="Disbursement Net Count"/>
    <s v="Count of gross disbursement - cancelled disbursement"/>
    <x v="1"/>
  </r>
  <r>
    <n v="313"/>
    <x v="4"/>
    <s v="Disbursement Net Achievement"/>
    <s v="Total disbursement amount excluding the cancelled case"/>
    <x v="1"/>
  </r>
  <r>
    <n v="314"/>
    <x v="4"/>
    <s v="Count of Exception Cases- Legal"/>
    <s v="Total cases where there is disparity in Legal charges"/>
    <x v="1"/>
  </r>
  <r>
    <n v="315"/>
    <x v="4"/>
    <s v="Count of Exception Cases- Technical"/>
    <s v="Total cases where there is disparity in Valuation charges"/>
    <x v="1"/>
  </r>
  <r>
    <n v="316"/>
    <x v="4"/>
    <s v="Count of Exception Cases- Rate Method"/>
    <s v="Total cases where there is disparity in Loan Effective Rate"/>
    <x v="1"/>
  </r>
  <r>
    <n v="317"/>
    <x v="4"/>
    <s v="Count of Exception Cases- Tranche Visit"/>
    <s v="Total cases where there is disparity in Tranche_Visit charges"/>
    <x v="1"/>
  </r>
  <r>
    <n v="318"/>
    <x v="4"/>
    <s v="Count of Exception Cases- Completion charge"/>
    <s v="Total cases where there is disparity in Completion_charge"/>
    <x v="1"/>
  </r>
  <r>
    <n v="319"/>
    <x v="4"/>
    <s v="Count of cases with N-ACH mandate"/>
    <s v="Count of Cases whose N-ACH Mandate are either Not uploaded, Rejected or Registered with Short Amount"/>
    <x v="1"/>
  </r>
  <r>
    <n v="320"/>
    <x v="4"/>
    <s v="Repayment Mode-original vs Actual"/>
    <s v="Count of Cases where repayment is done by Cash instead of orginally decided mode i.e  ACH, ECS etc."/>
    <x v="1"/>
  </r>
  <r>
    <n v="321"/>
    <x v="4"/>
    <s v="Gross Bounce Status"/>
    <s v="Cases where status of reciept is bounced"/>
    <x v="1"/>
  </r>
  <r>
    <n v="322"/>
    <x v="4"/>
    <s v="Gross Bounce Reason"/>
    <s v="Reason for the Bounced cases"/>
    <x v="1"/>
  </r>
  <r>
    <n v="323"/>
    <x v="4"/>
    <s v="Count of first disbursement completed tasks"/>
    <s v="Completed tasks for first disbursement in various stages i.e. _x000a_1- Received from Branch_x000a_2- Sent to Deptts. for Internal Verification_x000a_3- Bar Coding_x000a_4- Sent to NAX for Storage_x000a_5- Scanning"/>
    <x v="1"/>
  </r>
  <r>
    <n v="324"/>
    <x v="4"/>
    <s v="Count of first disbursement Pending tasks"/>
    <s v="Pending tasks for first disbursement in various stages i.e. _x000a_1- Received from Branch_x000a_2- Sent to Deptts. for Internal Verification_x000a_3- Bar Coding_x000a_4- Sent to NAX for Storage_x000a_5- Scanning"/>
    <x v="1"/>
  </r>
  <r>
    <n v="325"/>
    <x v="4"/>
    <s v="Count of Dockets completed tasks"/>
    <s v="Completed tasks for Dockets in various stages i.e. _x000a_1- Received from Branch_x000a_2- Sent to Deptts. for Internal Verification_x000a_3- Bar Coding_x000a_4- Sent to NAX for Storage_x000a_5- Scanning"/>
    <x v="1"/>
  </r>
  <r>
    <n v="326"/>
    <x v="4"/>
    <s v="Count of Dockets Pending tasks"/>
    <s v="Pending tasks for Dockets in various stages i.e. _x000a_1- Received from Branch_x000a_2- Sent to Deptts. for Internal Verification_x000a_3- Bar Coding_x000a_4- Sent to NAX for Storage_x000a_5- Scanning"/>
    <x v="1"/>
  </r>
  <r>
    <n v="327"/>
    <x v="4"/>
    <s v="Count of Subsequent disbursement completed tasks"/>
    <s v="Completed tasks for Subsequent disbursement in various stages i.e. _x000a_1- Received from Branch_x000a_2- Sent to Deptts. for Internal Verification_x000a_3- Bar Coding_x000a_4- Sent to NAX for Storage_x000a_5- Scanning"/>
    <x v="1"/>
  </r>
  <r>
    <n v="328"/>
    <x v="4"/>
    <s v="Count of Subsequent disbursement Pending tasks"/>
    <s v="Pending tasks for Subsequent disbursement in various stages i.e. _x000a_1- Received from Branch_x000a_2- Sent to Deptts. for Internal Verification_x000a_3- Bar Coding_x000a_4- Sent to NAX for Storage_x000a_5- Scanning"/>
    <x v="1"/>
  </r>
  <r>
    <n v="329"/>
    <x v="4"/>
    <s v="Count of retrieved cases for closed, cancelled and rebooked loans"/>
    <s v="Permanent retrieval status of closed, cancelled and rebooked loans done in various stages i.e._x000a_1- Request Sent to NAX for Retrieval_x000a_2- Retrieved from NAX_x000a_3- Permanent Retrieved"/>
    <x v="1"/>
  </r>
  <r>
    <n v="330"/>
    <x v="4"/>
    <s v="Count of first disbursement Files Sent to departments for verification"/>
    <s v=" Fresh files Sent for Internal Verification to various departments i.e Audit, Legal, Sales, Credit, Risk etc."/>
    <x v="1"/>
  </r>
  <r>
    <n v="331"/>
    <x v="4"/>
    <s v="Count of Dockets Sent to departments for verification"/>
    <s v="Dockets Sent for Internal Verification to various departments i.e Audit, Legal, Sales, Credit, Risk etc."/>
    <x v="1"/>
  </r>
  <r>
    <n v="332"/>
    <x v="4"/>
    <s v="Count of retrieved cases of first disbursement for Active loans"/>
    <s v="Retrieval of first disbursement of Active cases in various stages i.e._x000a_1- Request received from departments_x000a_2- Request sent for Retrieval to NAX_x000a_3- Retrieved from NAX_x000a_4- Received from Department_x000a_5- Refilled to NAX"/>
    <x v="1"/>
  </r>
  <r>
    <n v="333"/>
    <x v="4"/>
    <s v="Count of retrieved cases of Dockets for Active loans"/>
    <s v="Retrieval of Dockets of Active cases in various stages i.e._x000a_1- Request received from departments_x000a_2- Request sent for Retrieval to NAX_x000a_3- Retrieved from NAX_x000a_4- Received from Department_x000a_5- Refilled to NAX"/>
    <x v="1"/>
  </r>
  <r>
    <n v="334"/>
    <x v="5"/>
    <s v="Total expenses"/>
    <s v="Sum of operational expense incured by different departments"/>
    <x v="0"/>
  </r>
  <r>
    <n v="335"/>
    <x v="5"/>
    <s v="Expense per employee "/>
    <s v="Total expense incured by a particular department divided by department head count"/>
    <x v="0"/>
  </r>
  <r>
    <n v="336"/>
    <x v="5"/>
    <s v="Net fee income"/>
    <s v="Sum of IMD fee, processing fee, administrative  fee, differential processing fee"/>
    <x v="0"/>
  </r>
  <r>
    <n v="337"/>
    <x v="5"/>
    <s v="Total fee income to actual disbursement"/>
    <s v="Total fee divided by disbursement amount in percentage"/>
    <x v="0"/>
  </r>
  <r>
    <n v="338"/>
    <x v="5"/>
    <s v="Total fee income to sanctioned amount"/>
    <s v="Total fee divided by sanction amount in percentage"/>
    <x v="0"/>
  </r>
  <r>
    <n v="339"/>
    <x v="5"/>
    <s v="Total Legal income"/>
    <s v="sum of legal incomes by branch, state and month on HL and NHL product basis"/>
    <x v="0"/>
  </r>
  <r>
    <n v="340"/>
    <x v="5"/>
    <s v="Total Legal expense(Booking and Actual)"/>
    <s v="sum of legal expenses by states on booking and actual month"/>
    <x v="0"/>
  </r>
  <r>
    <n v="341"/>
    <x v="5"/>
    <s v="Legal expense to income ratio (booking month)"/>
    <s v="total legal expense to total legal income by state and month on booking month"/>
    <x v="0"/>
  </r>
  <r>
    <n v="342"/>
    <x v="5"/>
    <s v="Total RCU expense (actual momth)"/>
    <s v="sum of all the rcu expenses in actual month"/>
    <x v="0"/>
  </r>
  <r>
    <n v="343"/>
    <x v="5"/>
    <s v="(Legal,RCU and Valuation expense to disbursement)"/>
    <s v="sum of actual legal,valuation and rcu expenses divided by disbursement amount"/>
    <x v="0"/>
  </r>
  <r>
    <n v="344"/>
    <x v="5"/>
    <s v="Net of business sourcing income from legal, valuation and RCU"/>
    <s v="difference between the total of legal, valuation and rcu icome and its expenses"/>
    <x v="0"/>
  </r>
  <r>
    <n v="345"/>
    <x v="5"/>
    <s v="Total rent"/>
    <s v="sum of amount of all the rent to vendor or parties across various branches"/>
    <x v="0"/>
  </r>
  <r>
    <n v="346"/>
    <x v="5"/>
    <s v="Total provision on rent"/>
    <s v="sum of amount of all the provisions on rent (amount which is not paid) to vendor/parties across various branches"/>
    <x v="0"/>
  </r>
  <r>
    <n v="347"/>
    <x v="5"/>
    <s v="Total Travelling expense (Actual and Booking month)"/>
    <s v="sum of amount of all the different type of expenses like conveyance, food and lodging, etc on actual month"/>
    <x v="0"/>
  </r>
  <r>
    <n v="348"/>
    <x v="5"/>
    <s v="Total Valuation income (Booking month)"/>
    <s v="sum of income of all the first time valuation cases"/>
    <x v="0"/>
  </r>
  <r>
    <n v="349"/>
    <x v="5"/>
    <s v="Total Valuation expense (Actual and Booking)"/>
    <s v="sum of valuation expenses as on actual and booking month"/>
    <x v="0"/>
  </r>
  <r>
    <n v="350"/>
    <x v="5"/>
    <s v="Valuation expense to income ratio (Booking month)"/>
    <s v="total expense divided by total income statewise on booking month"/>
    <x v="0"/>
  </r>
  <r>
    <n v="351"/>
    <x v="5"/>
    <s v="Legal Sunk cost"/>
    <s v="total legal expense for deal nos which are not converted to loan no's"/>
    <x v="0"/>
  </r>
  <r>
    <n v="352"/>
    <x v="5"/>
    <s v="Valuation sunk cost"/>
    <s v="total valuation expense for deal no's which are not converted to loan no's"/>
    <x v="0"/>
  </r>
  <r>
    <n v="353"/>
    <x v="5"/>
    <s v="Per case valuation income"/>
    <s v="sum of first valuation income amount divided by count of first valuation cases"/>
    <x v="0"/>
  </r>
  <r>
    <n v="354"/>
    <x v="5"/>
    <s v="Per case legal income"/>
    <s v="sum of first legal income amount divided by count of first legal cases"/>
    <x v="0"/>
  </r>
  <r>
    <n v="355"/>
    <x v="5"/>
    <s v="Legal Nil income cases"/>
    <s v="count of legal cases where income is zero"/>
    <x v="0"/>
  </r>
  <r>
    <n v="356"/>
    <x v="5"/>
    <s v="Valuation nil income cases"/>
    <s v="count of valuation cases where income is zero"/>
    <x v="0"/>
  </r>
  <r>
    <n v="357"/>
    <x v="6"/>
    <s v="Technical Visit count"/>
    <s v="count of visits by technical employees"/>
    <x v="0"/>
  </r>
  <r>
    <n v="358"/>
    <x v="6"/>
    <s v="Total technical cases"/>
    <s v="No. of cases(distinct loan application numbers) to be reviewed by technical team"/>
    <x v="0"/>
  </r>
  <r>
    <n v="359"/>
    <x v="6"/>
    <s v="Per Technical employee visits count by designation"/>
    <s v="Total visits by designation divided by manpower"/>
    <x v="0"/>
  </r>
  <r>
    <n v="360"/>
    <x v="6"/>
    <s v="Technical status"/>
    <s v="No. of technical cases which is approved, pending and validated"/>
    <x v="0"/>
  </r>
  <r>
    <n v="361"/>
    <x v="6"/>
    <s v="First-Time fix rate(in percentage)"/>
    <s v="Count of fresh technical visits where status is Validated or approved divided by total first time technical visits"/>
    <x v="0"/>
  </r>
  <r>
    <n v="362"/>
    <x v="6"/>
    <s v="Distance covered by technical employee/Efficieny"/>
    <s v="Difference between branch latitude, longitude and visit latitude, longitude"/>
    <x v="0"/>
  </r>
  <r>
    <n v="363"/>
    <x v="6"/>
    <s v="Technical created to visit TAT"/>
    <s v="Time difference between technical created for a loan application number and its visit date"/>
    <x v="0"/>
  </r>
  <r>
    <n v="364"/>
    <x v="6"/>
    <s v="Technical visit to approved TAT"/>
    <s v="Time difference between visit date and technical approved"/>
    <x v="0"/>
  </r>
  <r>
    <n v="365"/>
    <x v="6"/>
    <s v="Technical created to approved TAT"/>
    <s v="Overall technical TAT from creation to approval"/>
    <x v="0"/>
  </r>
  <r>
    <n v="366"/>
    <x v="7"/>
    <s v="Legal OTC count"/>
    <s v="count of loan numbers having documents at OTC with different status as of a specific date"/>
    <x v="0"/>
  </r>
  <r>
    <n v="367"/>
    <x v="7"/>
    <s v="Legal PDD count"/>
    <s v="count of loan numbers having PDD documents with different status as of a specific date"/>
    <x v="0"/>
  </r>
  <r>
    <n v="368"/>
    <x v="7"/>
    <s v="Legal action count"/>
    <s v="Count of loan numbers in various legal action stage"/>
    <x v="0"/>
  </r>
  <r>
    <n v="369"/>
    <x v="7"/>
    <s v="Settlement rate"/>
    <m/>
    <x v="0"/>
  </r>
  <r>
    <n v="370"/>
    <x v="7"/>
    <s v="Legal cases total count"/>
    <s v="MTD count of loan numbers with legal status as active"/>
    <x v="0"/>
  </r>
  <r>
    <n v="371"/>
    <x v="4"/>
    <s v="Count of OTC and PDD completed tasks"/>
    <s v="Completed tasks for OTC and PDD in various stages i.e. _x000a_1- Received from Branch_x000a_2- Sent to Deptts. for Internal Verification_x000a_3- Bar Coding_x000a_4- Sent to NAX for Storage_x000a_5- Scanning"/>
    <x v="1"/>
  </r>
  <r>
    <n v="372"/>
    <x v="4"/>
    <s v="Count of  OTC and PDD Pending tasks"/>
    <s v="Pending tasks for OTC and PDD in various stages i.e. _x000a_1- Received from Branch_x000a_2- Sent to Deptts. for Internal Verification_x000a_3- Bar Coding_x000a_4- Sent to NAX for Storage_x000a_5- Scanning"/>
    <x v="1"/>
  </r>
  <r>
    <n v="373"/>
    <x v="4"/>
    <s v="Count of retrieved cases of OTC and PDD for Active loans"/>
    <s v="Retrieval of OTC and PDD of Active cases in various stages i.e._x000a_1- Request received from departments_x000a_2- Request sent for Retrieval to NAX_x000a_3- Retrieved from NAX_x000a_4- Received from Department_x000a_5- Refilled to NAX"/>
    <x v="1"/>
  </r>
  <r>
    <n v="374"/>
    <x v="4"/>
    <s v="Count of fresh files received at Hub and pending from Spoke"/>
    <s v="Total fresh files pending from Spoke and not received at RMU/store"/>
    <x v="1"/>
  </r>
  <r>
    <n v="375"/>
    <x v="4"/>
    <s v="Count of Dockets received at Hub and pending from Spoke"/>
    <s v="Total Dockets pending from Spoke and not received at RMU/store"/>
    <x v="1"/>
  </r>
  <r>
    <n v="376"/>
    <x v="4"/>
    <s v="Count of Subsequent Kits received at Hub and pending from Spoke"/>
    <s v="Total Subsequent Kits pending from Spoke and not received at RMU/store"/>
    <x v="1"/>
  </r>
  <r>
    <n v="377"/>
    <x v="8"/>
    <s v="Cost of Customer Acquisition"/>
    <m/>
    <x v="1"/>
  </r>
  <r>
    <n v="378"/>
    <x v="8"/>
    <s v="Marketing ROI"/>
    <s v="return on investments of marketing campaigns"/>
    <x v="1"/>
  </r>
  <r>
    <n v="379"/>
    <x v="8"/>
    <s v="Return on ad spend (ROAS)"/>
    <m/>
    <x v="1"/>
  </r>
  <r>
    <n v="380"/>
    <x v="8"/>
    <s v="Market share"/>
    <s v="Market share of Aavas as a % of industry"/>
    <x v="1"/>
  </r>
  <r>
    <n v="381"/>
    <x v="8"/>
    <s v="Customer lifetime value"/>
    <m/>
    <x v="2"/>
  </r>
  <r>
    <n v="382"/>
    <x v="8"/>
    <s v="NPS"/>
    <s v="Net promoter score"/>
    <x v="2"/>
  </r>
  <r>
    <n v="383"/>
    <x v="8"/>
    <s v="Conversion rate - website"/>
    <s v="% of website visitors/leads that convert into customers"/>
    <x v="2"/>
  </r>
  <r>
    <n v="384"/>
    <x v="8"/>
    <s v="Website Traffic"/>
    <s v="number of visitors to website or landing page"/>
    <x v="2"/>
  </r>
  <r>
    <n v="385"/>
    <x v="8"/>
    <s v="Marketing Enagegment count"/>
    <s v="number of interaction that a marketing campaign or piece of content is able to generate (like, comment, share)"/>
    <x v="2"/>
  </r>
  <r>
    <n v="386"/>
    <x v="8"/>
    <s v="lead generation by Marketing"/>
    <s v="number of leads generated through marketing efforts"/>
    <x v="2"/>
  </r>
  <r>
    <n v="387"/>
    <x v="8"/>
    <s v="Click through rate (CTR)"/>
    <s v="% of people who clicked on the ad after seeing it"/>
    <x v="2"/>
  </r>
  <r>
    <n v="388"/>
    <x v="8"/>
    <s v="Cost per Click"/>
    <s v="cost to generate one click in ads"/>
    <x v="2"/>
  </r>
  <r>
    <n v="389"/>
    <x v="8"/>
    <s v="Search engine rankings"/>
    <s v="Company's position on the search engine for relevant keywords"/>
    <x v="2"/>
  </r>
  <r>
    <n v="390"/>
    <x v="8"/>
    <s v="Mobile app downloads"/>
    <s v="Total number of downloads done on the mobile app"/>
    <x v="1"/>
  </r>
  <r>
    <n v="391"/>
    <x v="8"/>
    <s v="Daily active users on the mobile app"/>
    <s v="Daily active users on the mobile app"/>
    <x v="1"/>
  </r>
  <r>
    <n v="392"/>
    <x v="8"/>
    <s v="Monthly active users on the mobile app"/>
    <s v="Monthly active users on the mobile app"/>
    <x v="1"/>
  </r>
  <r>
    <n v="393"/>
    <x v="8"/>
    <s v="Social media reach"/>
    <s v="Reach and engagement of company's social media accounts (like, followers, shares, comments)"/>
    <x v="2"/>
  </r>
  <r>
    <n v="394"/>
    <x v="9"/>
    <s v="Total Closures count"/>
    <s v="Total number of Closure cases for the period and their bifurcation "/>
    <x v="1"/>
  </r>
  <r>
    <n v="395"/>
    <x v="9"/>
    <s v="Total Closures Amount"/>
    <s v="Total value of closure cases for the period and their bifurcation "/>
    <x v="1"/>
  </r>
  <r>
    <n v="396"/>
    <x v="9"/>
    <s v="Foreclosure Cases "/>
    <s v="Total Foreclosure cases done during the period and if their cheque has been realized or still in deposit stage "/>
    <x v="1"/>
  </r>
  <r>
    <n v="397"/>
    <x v="9"/>
    <s v="Foreclosure Amount "/>
    <s v="Total Foreclosure amount done during the period and if their cheque has been realized or still in deposit stage"/>
    <x v="1"/>
  </r>
  <r>
    <n v="398"/>
    <x v="9"/>
    <s v="Retention Request Bifurcation Amount "/>
    <s v="Total Retention amount done during the period against different retention status"/>
    <x v="1"/>
  </r>
  <r>
    <n v="399"/>
    <x v="9"/>
    <s v="Retention request bifurcation  Cases"/>
    <s v="Total Retention cases done during the period and their retention status (retained/ not retained etc)"/>
    <x v="1"/>
  </r>
  <r>
    <n v="400"/>
    <x v="9"/>
    <s v="Health Calling Cases "/>
    <s v="Tells the status of calls done by customer service team for customer loan health status. _x000a_Sample of customers are generated using model and given to team to check and call based on score and its strength. Also tells bifurcation of the status and customers response"/>
    <x v="1"/>
  </r>
  <r>
    <n v="401"/>
    <x v="9"/>
    <s v="Cibil Alert Calling Cases"/>
    <s v="Total Cibil alert cases called by the CSE team during the period and their response "/>
    <x v="1"/>
  </r>
  <r>
    <n v="402"/>
    <x v="9"/>
    <s v="External Bank Transfer Amount "/>
    <s v="Total external Bank transfer amount done during the period and against company and competitior ROI._x000a_Also looked by state and BT bank wise "/>
    <x v="1"/>
  </r>
  <r>
    <n v="403"/>
    <x v="9"/>
    <s v="External Bank Transfer Cases"/>
    <s v="Total external Bank transfer cases done during the period. Mostly viewed at state level "/>
    <x v="1"/>
  </r>
  <r>
    <n v="404"/>
    <x v="9"/>
    <s v="Welcome Calling active call status monthly  "/>
    <s v="Total Welcome calling calling done throught the month and its status, shown for all the months till the _x000a_months not connected status is not zerpo"/>
    <x v="1"/>
  </r>
  <r>
    <n v="405"/>
    <x v="9"/>
    <s v="Agent Performance Total Calls Made "/>
    <s v="Total agent performance calls done during the period"/>
    <x v="1"/>
  </r>
  <r>
    <n v="406"/>
    <x v="9"/>
    <s v="Agent Performance Total System Login Time"/>
    <s v="Total agent system login time during the working hours "/>
    <x v="1"/>
  </r>
  <r>
    <n v="407"/>
    <x v="9"/>
    <s v="Agent Performance Total Active Call Time"/>
    <s v="Total agent call active time"/>
    <x v="1"/>
  </r>
  <r>
    <n v="408"/>
    <x v="9"/>
    <s v="Agent Performance Total Call Talk Time "/>
    <s v="Total agent call talk time "/>
    <x v="1"/>
  </r>
  <r>
    <n v="409"/>
    <x v="9"/>
    <s v="Agent Performance Average Handling time "/>
    <s v="Total time spent by agent handling the total cases  "/>
    <x v="1"/>
  </r>
  <r>
    <n v="410"/>
    <x v="9"/>
    <s v="Agent Performance Actual Call Talk Time (Talk+Wait)"/>
    <s v="Agent actual call talk time "/>
    <x v="1"/>
  </r>
  <r>
    <n v="411"/>
    <x v="9"/>
    <s v="Agent Performance Disposed Time "/>
    <s v="Agent disposed call time"/>
    <x v="1"/>
  </r>
  <r>
    <n v="412"/>
    <x v="9"/>
    <s v="Agent Performance DEAD TIME"/>
    <s v="Total Agent dead call  time"/>
    <x v="1"/>
  </r>
  <r>
    <n v="413"/>
    <x v="9"/>
    <s v="Agent Performance PAUSE TIME"/>
    <s v="Total Agent pause call  time"/>
    <x v="1"/>
  </r>
  <r>
    <n v="414"/>
    <x v="9"/>
    <s v="Agent Performance Call Wait time "/>
    <s v="Total Agent wait call  time"/>
    <x v="1"/>
  </r>
  <r>
    <n v="415"/>
    <x v="9"/>
    <s v="Agent Performance Training Time "/>
    <s v="Total Agent training  call  time"/>
    <x v="1"/>
  </r>
  <r>
    <n v="416"/>
    <x v="9"/>
    <s v="Agent Performance  Lunch Break Time "/>
    <s v="Total Agent lunch break taken during working hours "/>
    <x v="1"/>
  </r>
  <r>
    <n v="417"/>
    <x v="9"/>
    <s v="Agent Performance Omni-Fin"/>
    <m/>
    <x v="1"/>
  </r>
  <r>
    <n v="418"/>
    <x v="9"/>
    <s v="Agent Performance BIO Break Time "/>
    <s v="Time spent by agent on Bio break "/>
    <x v="1"/>
  </r>
  <r>
    <n v="419"/>
    <x v="9"/>
    <s v="Agent Performance TEA Break Time"/>
    <s v="Time spent by agent on tea"/>
    <x v="1"/>
  </r>
  <r>
    <n v="420"/>
    <x v="9"/>
    <s v="Agent Performance CRM"/>
    <m/>
    <x v="1"/>
  </r>
  <r>
    <n v="421"/>
    <x v="9"/>
    <s v="Agent Performance DATA"/>
    <s v="Total agent performance data done during the period"/>
    <x v="1"/>
  </r>
  <r>
    <n v="422"/>
    <x v="9"/>
    <s v="Agent Performance Total Break (Tea+ Bio+ Lunch)"/>
    <s v="Total time spent by agent on break "/>
    <x v="1"/>
  </r>
  <r>
    <n v="423"/>
    <x v="9"/>
    <s v="Chatbot cases count"/>
    <s v="Count of cases received via chatbot and its status whether_x000a_its closed, pending with branch or Head office and its categorization "/>
    <x v="1"/>
  </r>
  <r>
    <n v="424"/>
    <x v="9"/>
    <s v="CRM  Working Cases"/>
    <s v="CRM  Working Cases"/>
    <x v="1"/>
  </r>
  <r>
    <n v="425"/>
    <x v="9"/>
    <s v="CRM cases TAT"/>
    <s v="Turn around time for CRM open cases"/>
    <x v="1"/>
  </r>
  <r>
    <n v="426"/>
    <x v="9"/>
    <s v="CRM Retention Requests "/>
    <s v="number of Open retention cases request received by the team via CRM "/>
    <x v="1"/>
  </r>
  <r>
    <n v="427"/>
    <x v="9"/>
    <s v="Opening AUM"/>
    <s v="Opening AUM for the period "/>
    <x v="1"/>
  </r>
  <r>
    <n v="428"/>
    <x v="9"/>
    <s v="Disbursement during the period "/>
    <s v="Total disbursment Done during the period "/>
    <x v="1"/>
  </r>
  <r>
    <n v="429"/>
    <x v="9"/>
    <s v="Total (Opening AUM+Disbursement)"/>
    <s v="Opening AUM + new disbursed amount "/>
    <x v="1"/>
  </r>
  <r>
    <n v="430"/>
    <x v="9"/>
    <s v="Closing AUM"/>
    <s v="Closing AUM at the end of the year after removing Churn Rate "/>
    <x v="1"/>
  </r>
  <r>
    <n v="431"/>
    <x v="9"/>
    <s v="Total Churn (Total AUM-Closing AUM)"/>
    <s v="Total AUM for the period - Closing AUM "/>
    <x v="1"/>
  </r>
  <r>
    <n v="432"/>
    <x v="9"/>
    <s v="Churn % of AUM"/>
    <s v="How much is the churn amount of the opening AUM for the period "/>
    <x v="1"/>
  </r>
  <r>
    <n v="433"/>
    <x v="9"/>
    <s v="EMI POS Rundown"/>
    <s v="Derived by deducting Total part payment and total foreclosure from Total churn for the period "/>
    <x v="1"/>
  </r>
  <r>
    <n v="434"/>
    <x v="9"/>
    <s v="Closure Target (.50% of Opening AUM)"/>
    <s v="Closure Cases AUM target for the period ( generally set at .5% of the opening AUM)"/>
    <x v="1"/>
  </r>
  <r>
    <n v="435"/>
    <x v="9"/>
    <s v="Total Closure"/>
    <s v="Total Closure amount for the period based on various factors such as External bank transfers, closure due to death claims, own funds and Retail part payment "/>
    <x v="1"/>
  </r>
  <r>
    <n v="436"/>
    <x v="9"/>
    <s v="Net Target Achieved (Closure-Top-Up)"/>
    <s v="Net Closure amount derived by removing new top amount from total closure amount "/>
    <x v="1"/>
  </r>
  <r>
    <n v="437"/>
    <x v="9"/>
    <s v="Net Achievement"/>
    <s v="net deviation from Clsoure amount target and net actual closure amount "/>
    <x v="1"/>
  </r>
  <r>
    <n v="438"/>
    <x v="9"/>
    <s v="Net Closure % of AUM"/>
    <s v="Net closure as a percentage of opening AUM "/>
    <x v="1"/>
  </r>
  <r>
    <n v="439"/>
    <x v="9"/>
    <s v="Total Foreclosure Amount "/>
    <s v="Total Foreclosure done during the period "/>
    <x v="1"/>
  </r>
  <r>
    <n v="440"/>
    <x v="9"/>
    <s v="Closure due to External Bank Transfer"/>
    <s v="Closure amount caused by External BT "/>
    <x v="1"/>
  </r>
  <r>
    <n v="441"/>
    <x v="9"/>
    <s v="Closure due to Internal Bank transfer "/>
    <s v="Closure amount caused by Internal BT"/>
    <x v="1"/>
  </r>
  <r>
    <n v="442"/>
    <x v="9"/>
    <s v="Closure due to Own Funds"/>
    <s v="Closure amount caused by Own Funds"/>
    <x v="1"/>
  </r>
  <r>
    <n v="443"/>
    <x v="9"/>
    <s v="Closure due to Collxn/Death Claim"/>
    <s v="Closure amount caused by Collxn/Death Claim"/>
    <x v="1"/>
  </r>
  <r>
    <n v="444"/>
    <x v="9"/>
    <s v="Clsoure due to G+3 Builder Funding"/>
    <s v="Closure amount caused by G+3 Builder Funding"/>
    <x v="1"/>
  </r>
  <r>
    <n v="445"/>
    <x v="9"/>
    <s v="Total Part payment "/>
    <s v="Total Part payment done during the period "/>
    <x v="1"/>
  </r>
  <r>
    <n v="446"/>
    <x v="9"/>
    <s v="Retail Part Payment"/>
    <s v="part payment caused by Retail Part Payment"/>
    <x v="1"/>
  </r>
  <r>
    <n v="447"/>
    <x v="9"/>
    <s v="Part Payment to G+3 Builder Funding"/>
    <s v="part payment caused by G+3 Builder Funding "/>
    <x v="1"/>
  </r>
  <r>
    <n v="448"/>
    <x v="9"/>
    <s v="Part Payment to CLSS Subsidy"/>
    <s v="part payment caused by CLSS subsidy "/>
    <x v="1"/>
  </r>
  <r>
    <n v="449"/>
    <x v="9"/>
    <s v="Moratorium Part Payment "/>
    <s v="part payment caused by Moratorium PP"/>
    <x v="1"/>
  </r>
  <r>
    <n v="450"/>
    <x v="9"/>
    <s v="Retention New Business- Disbursement"/>
    <s v="Total new business brough in by retained customers by giving them Top up "/>
    <x v="1"/>
  </r>
  <r>
    <n v="451"/>
    <x v="9"/>
    <s v="Top Up PF Fee"/>
    <s v="Top Up PF Fee"/>
    <x v="1"/>
  </r>
  <r>
    <n v="452"/>
    <x v="9"/>
    <s v="Top Up AF Fee"/>
    <s v="Top Up AF Fee"/>
    <x v="1"/>
  </r>
  <r>
    <n v="453"/>
    <x v="9"/>
    <s v="Switch Fee"/>
    <s v="Switch Fee"/>
    <x v="1"/>
  </r>
  <r>
    <n v="454"/>
    <x v="9"/>
    <s v="Total Fee"/>
    <s v="Total Fee"/>
    <x v="1"/>
  </r>
  <r>
    <n v="455"/>
    <x v="9"/>
    <s v="Customer walkins - Branch wise "/>
    <s v="Number of SFDC customer cases received via branch walkins and their case status "/>
    <x v="1"/>
  </r>
  <r>
    <n v="456"/>
    <x v="9"/>
    <s v="Repricing Loan Cases Count "/>
    <s v="Loan cases where repricing has taken place due to WIRR change"/>
    <x v="1"/>
  </r>
  <r>
    <n v="457"/>
    <x v="9"/>
    <s v="Complaints Count "/>
    <s v="Count of Complaints  in the total number os cases registered "/>
    <x v="1"/>
  </r>
  <r>
    <n v="458"/>
    <x v="9"/>
    <s v="Inbound CC No of Calls Answered Target"/>
    <s v="Target set by business to compare number of calls answered"/>
    <x v="1"/>
  </r>
  <r>
    <n v="459"/>
    <x v="9"/>
    <s v="Inbound CC No of Calls Abandoned Target"/>
    <s v="Target set by business to compare number of calls abandoned"/>
    <x v="1"/>
  </r>
  <r>
    <n v="460"/>
    <x v="9"/>
    <s v="Inbound CC Unique Calls Target"/>
    <s v="Target set by business to compare unique calls "/>
    <x v="1"/>
  </r>
  <r>
    <n v="461"/>
    <x v="9"/>
    <s v="Health Check Total Data in the Campaign Target"/>
    <s v="Health Check Total Data in the Campaign Target"/>
    <x v="1"/>
  </r>
  <r>
    <n v="462"/>
    <x v="9"/>
    <s v="Welcome Letter Welcome Letter Disptatched Physical Target"/>
    <s v="Physical target set by business to track welcome letter dispatch"/>
    <x v="1"/>
  </r>
  <r>
    <n v="463"/>
    <x v="9"/>
    <s v="CRM Queries Target"/>
    <s v="Target set by business to track CRM queries"/>
    <x v="1"/>
  </r>
  <r>
    <n v="464"/>
    <x v="9"/>
    <s v="CRM Requests Target"/>
    <s v="Target set by business to track CRM requests"/>
    <x v="1"/>
  </r>
  <r>
    <n v="465"/>
    <x v="9"/>
    <s v="CRM Complaints  Target"/>
    <s v="Target set by business to track CRM complaints"/>
    <x v="1"/>
  </r>
  <r>
    <n v="466"/>
    <x v="9"/>
    <s v="Digital Chatbot Auto Served Target"/>
    <s v="Digital Chatbot Auto Served Target"/>
    <x v="1"/>
  </r>
  <r>
    <n v="467"/>
    <x v="9"/>
    <s v="Digital Customer App Auto Served Target"/>
    <s v="Digital Customer App Auto Served Target"/>
    <x v="1"/>
  </r>
  <r>
    <n v="468"/>
    <x v="9"/>
    <s v="Inbound CC No of Calls Answered Count"/>
    <s v="Number of calls answered by the inbound customer care  team "/>
    <x v="1"/>
  </r>
  <r>
    <n v="469"/>
    <x v="9"/>
    <s v="Inbound CC No of Calls Abandoned Count"/>
    <s v="Number of calls unanswered by client when the inbound customer care  team tried to connect "/>
    <x v="1"/>
  </r>
  <r>
    <n v="470"/>
    <x v="9"/>
    <s v="Inbound CC Afters Calls Count"/>
    <s v="Number of calls answered by the Inbound customer care team after working hours "/>
    <x v="1"/>
  </r>
  <r>
    <n v="471"/>
    <x v="9"/>
    <s v="Inbound CC Total No of Calls Count"/>
    <s v="Number of calls made by the inbound customer care  team "/>
    <x v="1"/>
  </r>
  <r>
    <n v="472"/>
    <x v="9"/>
    <s v="Inbound CC Unique Calls Count"/>
    <s v="Number of unique calls made by the inbound customer care  team"/>
    <x v="1"/>
  </r>
  <r>
    <n v="473"/>
    <x v="9"/>
    <s v="Outbound Welcome Calls No of Calls Made Count"/>
    <s v="Total number of welcome outbound calls made by the team throught the month "/>
    <x v="1"/>
  </r>
  <r>
    <n v="474"/>
    <x v="9"/>
    <s v="Outbound Welcome Calls Successful Calls/IVR Success Count"/>
    <s v="Total number of calls which got connected or IVR was succesful"/>
    <x v="1"/>
  </r>
  <r>
    <n v="475"/>
    <x v="9"/>
    <s v="Outbound Welcome Calls Not Connected/IVR Failed Count"/>
    <s v="Total number of calls which didn’t get connected or IVR was unsuccesful"/>
    <x v="1"/>
  </r>
  <r>
    <n v="476"/>
    <x v="9"/>
    <s v="Outbound Welcome Calls Total First Disbursements Count"/>
    <s v="Total number of calls which were made to first disbursement customers  "/>
    <x v="1"/>
  </r>
  <r>
    <n v="477"/>
    <x v="9"/>
    <s v="Outbound health check  No of Calls Made Count"/>
    <s v="Total number of health check calls made by the outbound team throughout the month "/>
    <x v="1"/>
  </r>
  <r>
    <n v="478"/>
    <x v="9"/>
    <s v="Health check total count"/>
    <s v="Total number of customers against which the health check calls have to be made"/>
    <x v="1"/>
  </r>
  <r>
    <n v="479"/>
    <x v="9"/>
    <s v="Health Check Successful Calls Count"/>
    <s v="Out of the total calls made how many of the calls were connect and successful "/>
    <x v="1"/>
  </r>
  <r>
    <n v="480"/>
    <x v="9"/>
    <s v="Health Check Not Connected Count"/>
    <s v="Out of the total calls made how many of the calls were not connected or unsuccessful "/>
    <x v="1"/>
  </r>
  <r>
    <n v="481"/>
    <x v="9"/>
    <s v="Health Check Not Connected Msg Sent Count"/>
    <s v="Out of the total calls made how many of the calls were not connected or unsuccessful and against which message has been sent to client "/>
    <x v="1"/>
  </r>
  <r>
    <n v="482"/>
    <x v="9"/>
    <s v="Welcome Letter Welcome Letter Disptatched Physical Count"/>
    <s v="Welcome Letter Welcome Letter Disptatched Physical Count"/>
    <x v="1"/>
  </r>
  <r>
    <n v="483"/>
    <x v="9"/>
    <s v="Welcome Letter Welcome Letter Physical Delivered Count"/>
    <s v="Welcome Letter Welcome Letter Physical Delivered Count"/>
    <x v="1"/>
  </r>
  <r>
    <n v="484"/>
    <x v="9"/>
    <s v="Welcome Letter Welcome Letter Physical Returned Count"/>
    <s v="Welcome Letter Welcome Letter Physical Returned Count"/>
    <x v="1"/>
  </r>
  <r>
    <n v="485"/>
    <x v="9"/>
    <s v="Welcome Letter Welcome Letter Emailed Count"/>
    <s v="Welcome Letter Welcome Letter Emailed Count"/>
    <x v="1"/>
  </r>
  <r>
    <n v="486"/>
    <x v="9"/>
    <s v="Welcome Letter Welcome Letter Email Delivered Count"/>
    <s v="Welcome Letter Welcome Letter Email Delivered Count"/>
    <x v="1"/>
  </r>
  <r>
    <n v="487"/>
    <x v="9"/>
    <s v="Welcome Letter Welcome Letter Returned Email Count"/>
    <s v="Welcome Letter Welcome Letter Returned Email Count"/>
    <x v="1"/>
  </r>
  <r>
    <n v="488"/>
    <x v="9"/>
    <s v="Welcome Letter Total Welcome Letters sent Count"/>
    <s v="Welcome Letter Total Welcome Letters sent Count"/>
    <x v="1"/>
  </r>
  <r>
    <n v="489"/>
    <x v="9"/>
    <s v="Welcome Letter Total Welcome Letters to be sent Count"/>
    <s v="Welcome Letter Total Welcome Letters to be sent Count"/>
    <x v="1"/>
  </r>
  <r>
    <n v="490"/>
    <x v="9"/>
    <s v="Welcome Letter Closed &amp; Aavas Plus Loan Count"/>
    <s v="Welcome Letter Closed &amp; Aavas Plus Loan Count"/>
    <x v="1"/>
  </r>
  <r>
    <n v="491"/>
    <x v="9"/>
    <s v="Welcome Letter Total Disbursements Count"/>
    <s v="Welcome Letter Total Disbursements Count"/>
    <x v="1"/>
  </r>
  <r>
    <n v="492"/>
    <x v="9"/>
    <s v="CRM Emails Received Count"/>
    <s v="Number of SFDC customer cases received over mails"/>
    <x v="1"/>
  </r>
  <r>
    <n v="493"/>
    <x v="9"/>
    <s v="CRM Queries Count"/>
    <s v="Count of queries in the total number of cases registered "/>
    <x v="1"/>
  </r>
  <r>
    <n v="494"/>
    <x v="9"/>
    <s v="CRM Requests Count"/>
    <s v="Count of requests in the total number of cases registered "/>
    <x v="1"/>
  </r>
  <r>
    <n v="495"/>
    <x v="9"/>
    <s v="CRM Deliverables Count"/>
    <s v="Count of Deliverables request in the total number os cases registered "/>
    <x v="1"/>
  </r>
  <r>
    <n v="496"/>
    <x v="9"/>
    <s v="Digital Chatbot Auto Served Count"/>
    <s v="Digital Chatbot Auto Served Count"/>
    <x v="1"/>
  </r>
  <r>
    <n v="497"/>
    <x v="9"/>
    <s v="Digital Chatbot Count"/>
    <s v="Number of SFDC customer cases received via Chatbot"/>
    <x v="1"/>
  </r>
  <r>
    <n v="498"/>
    <x v="9"/>
    <s v="Digital Customer App Auto Served Count"/>
    <s v="Digital Customer App Auto Served Count"/>
    <x v="1"/>
  </r>
  <r>
    <n v="499"/>
    <x v="9"/>
    <s v="Digital Customer App Count"/>
    <s v="Digital Customer App Count"/>
    <x v="1"/>
  </r>
  <r>
    <n v="500"/>
    <x v="9"/>
    <s v="Digital Social Media Count"/>
    <s v="Number of SFDC customer cases received via Social media "/>
    <x v="1"/>
  </r>
  <r>
    <n v="501"/>
    <x v="9"/>
    <s v="Inbound CC No of Calls Answered Achievement %"/>
    <s v="Inbound CC No of Calls Answered Achievement %"/>
    <x v="1"/>
  </r>
  <r>
    <n v="502"/>
    <x v="9"/>
    <s v="Inbound CC No of Calls Abandoned Achievement %"/>
    <s v="Inbound CC No of Calls Abandoned Achievement %"/>
    <x v="1"/>
  </r>
  <r>
    <n v="503"/>
    <x v="9"/>
    <s v="Inbound CC Unique Calls Achievement %"/>
    <s v="Inbound CC Unique Calls Achievement %"/>
    <x v="1"/>
  </r>
  <r>
    <n v="504"/>
    <x v="9"/>
    <s v="Outbound Welcome Calls Successful Calls/IVR Success Achievement %"/>
    <s v="Outbound Welcome Calls Successful Calls/IVR Success Achievement %"/>
    <x v="1"/>
  </r>
  <r>
    <n v="505"/>
    <x v="9"/>
    <s v="Outbound Welcome Calls Not Connected/IVR Failed Achievement %"/>
    <s v="Outbound Welcome Calls Not Connected/IVR Failed Achievement %"/>
    <x v="1"/>
  </r>
  <r>
    <n v="506"/>
    <x v="9"/>
    <s v="Retention Top Up cases "/>
    <s v="Total number of retention Top up requests and there bifurcation into _x000a_Variours bucket days based on there TAT and also the status of their Top up request"/>
    <x v="1"/>
  </r>
  <r>
    <n v="507"/>
    <x v="9"/>
    <s v="Retention Top Up amount "/>
    <s v="Total amount spread across retention Top up requests and there bifurcation_x000a_into Variours bucket days based on there TAT and also the status of their Top up request"/>
    <x v="1"/>
  </r>
  <r>
    <n v="508"/>
    <x v="9"/>
    <s v="Average Service Level Agreement Status on the basis of Channel/ Source"/>
    <s v="Average cases/queries received by individual _x000a_channels divdied by total quieres /cases received except Glassdoor, ambition box and GMB listing )"/>
    <x v="1"/>
  </r>
  <r>
    <n v="509"/>
    <x v="9"/>
    <s v="Average Service Level Agreement time on the basis of date "/>
    <s v="avergae TAT  time for cases/queries based on different Sources "/>
    <x v="1"/>
  </r>
  <r>
    <n v="510"/>
    <x v="9"/>
    <s v="TAT Status"/>
    <s v="turn around time Status for cases/queries based of different sources except _x000a_Glassdoor, ambition box and GMB listing )"/>
    <x v="1"/>
  </r>
  <r>
    <n v="511"/>
    <x v="9"/>
    <s v="Comparison of SLA of last month with current month"/>
    <s v="average SLA achieved time of each month is compared with previous month "/>
    <x v="1"/>
  </r>
  <r>
    <n v="512"/>
    <x v="9"/>
    <s v="Welcome Calling daily status "/>
    <s v="total welcome calls done by the agents on a daily basis and its respinse and sub response "/>
    <x v="1"/>
  </r>
  <r>
    <n v="513"/>
    <x v="9"/>
    <s v="Calls transferred"/>
    <s v="Total calls transferred "/>
    <x v="1"/>
  </r>
  <r>
    <n v="514"/>
    <x v="9"/>
    <s v="Calls placed on hold"/>
    <s v="Total calls placed on hold"/>
    <x v="1"/>
  </r>
  <r>
    <n v="515"/>
    <x v="9"/>
    <s v="Abandon rate"/>
    <s v="Rate of abandonment of call"/>
    <x v="1"/>
  </r>
  <r>
    <n v="516"/>
    <x v="9"/>
    <s v="First call resolution"/>
    <s v="Count of cases which were resolved in first call"/>
    <x v="1"/>
  </r>
  <r>
    <n v="517"/>
    <x v="9"/>
    <s v="Call resolution"/>
    <s v="Overall count of resolved cases"/>
    <x v="1"/>
  </r>
  <r>
    <n v="518"/>
    <x v="9"/>
    <s v="Call center CSAT"/>
    <s v="Call center customer satisfaction score"/>
    <x v="2"/>
  </r>
  <r>
    <n v="519"/>
    <x v="9"/>
    <s v="Agent CSAT"/>
    <s v="Agent's customer satisfaction score"/>
    <x v="2"/>
  </r>
  <r>
    <n v="520"/>
    <x v="9"/>
    <s v="Net promoter score"/>
    <s v="Net promoter score"/>
    <x v="2"/>
  </r>
  <r>
    <n v="521"/>
    <x v="9"/>
    <s v="Service recovery"/>
    <s v="Total number of cases where service recovery has taken place after a bad service experience"/>
    <x v="2"/>
  </r>
  <r>
    <n v="522"/>
    <x v="9"/>
    <s v="Calls transferred"/>
    <s v="Total calls transferred"/>
    <x v="1"/>
  </r>
  <r>
    <n v="523"/>
    <x v="9"/>
    <s v="Calls placed on hold"/>
    <s v="Total calls placed on hold"/>
    <x v="1"/>
  </r>
  <r>
    <n v="524"/>
    <x v="9"/>
    <s v="Voice menu"/>
    <s v="Total voice menu"/>
    <x v="1"/>
  </r>
  <r>
    <n v="525"/>
    <x v="9"/>
    <s v="Customer hold time"/>
    <s v="Total customer hold time"/>
    <x v="1"/>
  </r>
  <r>
    <n v="526"/>
    <x v="9"/>
    <s v="Call backs"/>
    <s v="Total call backs"/>
    <x v="1"/>
  </r>
  <r>
    <n v="527"/>
    <x v="9"/>
    <s v="Customer complaints"/>
    <s v="Total customer complaints"/>
    <x v="1"/>
  </r>
  <r>
    <n v="528"/>
    <x v="9"/>
    <s v="Customer retention index"/>
    <s v="Customers retained over a given period of time"/>
    <x v="1"/>
  </r>
  <r>
    <n v="529"/>
    <x v="9"/>
    <s v="Agent utilization"/>
    <s v="Agent utilization rate"/>
    <x v="1"/>
  </r>
  <r>
    <n v="530"/>
    <x v="9"/>
    <s v="Agent adherence"/>
    <s v="Total agent adherence"/>
    <x v="1"/>
  </r>
  <r>
    <n v="531"/>
    <x v="10"/>
    <s v="Logins Amount"/>
    <s v="Requested Loan Amount for loan application has moved ahead- from draft stage "/>
    <x v="1"/>
  </r>
  <r>
    <n v="532"/>
    <x v="10"/>
    <s v="First Disbursal Count /Disbursal Fresh File Count (Disbursement Fresh file Count)"/>
    <s v="Count of First disbursement cases for active and closed loans"/>
    <x v="1"/>
  </r>
  <r>
    <n v="533"/>
    <x v="10"/>
    <s v="Sanction Conversion %"/>
    <s v="(No of Disbursement done/No of cases sanctioned)*100"/>
    <x v="1"/>
  </r>
  <r>
    <n v="534"/>
    <x v="10"/>
    <s v="Disbursement TAT"/>
    <s v="First Disbursal date - Deal Approval Date"/>
    <x v="1"/>
  </r>
  <r>
    <n v="535"/>
    <x v="10"/>
    <s v="Decision TAT"/>
    <s v="For sanctioned cases (Deal Approval Date- Deal Forward Date) and for rejected cases (Deal Rejection Date- Deal Forward Date)"/>
    <x v="1"/>
  </r>
  <r>
    <n v="536"/>
    <x v="10"/>
    <s v="Overall TAT"/>
    <s v="First Disbursal date - Deal Forward  Date"/>
    <x v="1"/>
  </r>
  <r>
    <n v="537"/>
    <x v="10"/>
    <s v="Login to Sanction Ratio"/>
    <s v="Login Count/Sanction Count"/>
    <x v="1"/>
  </r>
  <r>
    <n v="538"/>
    <x v="10"/>
    <s v="Paid"/>
    <s v="If Status = ('Rollforward', 'Cheque in Transit') then it will be tagged as Unpaid, rest will be tagged as Paid"/>
    <x v="1"/>
  </r>
  <r>
    <n v="539"/>
    <x v="10"/>
    <s v="Rollback"/>
    <s v="If (Current DPD&gt;Op.DPD, &quot;Rollforward&quot;)"/>
    <x v="1"/>
  </r>
  <r>
    <n v="540"/>
    <x v="10"/>
    <s v="Rollforward"/>
    <s v="If (Current DPD&lt;Op.DPD, &quot;Rollback&quot;)"/>
    <x v="1"/>
  </r>
  <r>
    <n v="541"/>
    <x v="10"/>
    <s v="Stable"/>
    <s v="If (Current DPD=Op.DPD, &quot;Stable&quot;)"/>
    <x v="1"/>
  </r>
  <r>
    <n v="542"/>
    <x v="10"/>
    <s v="Cheque In Transit"/>
    <m/>
    <x v="1"/>
  </r>
  <r>
    <n v="543"/>
    <x v="10"/>
    <s v="Bounce %"/>
    <s v="Where Count of  &quot;Repayment Status= Bounce&quot; for loans no /Total Disbursed Count"/>
    <x v="1"/>
  </r>
  <r>
    <n v="544"/>
    <x v="10"/>
    <s v="Rejection TAT"/>
    <s v="Deal Rejection Date- Deal Forward Date"/>
    <x v="1"/>
  </r>
  <r>
    <n v="545"/>
    <x v="10"/>
    <s v="Sanction TAT"/>
    <s v="No of days counted from case log in till the time case is sanctioned/approved=  (Deal Approval Date- Deal Forward Date)"/>
    <x v="1"/>
  </r>
  <r>
    <n v="546"/>
    <x v="10"/>
    <s v="No of Cheques Issued but not (Cleared/Reconciled) in Bank- from voucher date/Chq Un_R count"/>
    <s v="Count of total Loan where cheques have been issued but not realized"/>
    <x v="1"/>
  </r>
  <r>
    <n v="547"/>
    <x v="10"/>
    <s v="Amount of Cheques Issued but not (Cleared/Reconciled) in Bank- from voucher date/"/>
    <s v="Value of total Loan where cheques have been issued but not realized"/>
    <x v="1"/>
  </r>
  <r>
    <n v="548"/>
    <x v="10"/>
    <s v="First disbursal amount"/>
    <s v="Amount of the cases ( in crores) which were disbursed for the very first time"/>
    <x v="1"/>
  </r>
  <r>
    <n v="549"/>
    <x v="10"/>
    <s v="Gross disbursal count"/>
    <s v="Total disbursal count for active and closed loans"/>
    <x v="1"/>
  </r>
  <r>
    <n v="550"/>
    <x v="10"/>
    <s v="Gross disbursal amount"/>
    <s v="Total disbursal amount for active and closed loans"/>
    <x v="1"/>
  </r>
  <r>
    <n v="551"/>
    <x v="10"/>
    <s v="No of Cases Pending Decision/WIP Count"/>
    <s v="Count of cases which are lying with credit team from last 30 days for decisioning "/>
    <x v="1"/>
  </r>
  <r>
    <n v="552"/>
    <x v="10"/>
    <s v="Amount of Cases Pending Decision/ WIP Amount"/>
    <s v="Value of cases which are lying with credit team from last 30 days for decisioning "/>
    <x v="1"/>
  </r>
  <r>
    <n v="553"/>
    <x v="10"/>
    <s v="Deal Decision %"/>
    <s v="Percentage of Approved and Rejected cases over total deals"/>
    <x v="1"/>
  </r>
  <r>
    <n v="554"/>
    <x v="10"/>
    <s v="Deal Total Count (Approved+Pending+Rejected)"/>
    <s v="Count of approved + pending + rejected deals"/>
    <x v="1"/>
  </r>
  <r>
    <n v="555"/>
    <x v="10"/>
    <s v="Deal Total Amount (Approved+Pending+Rejected)"/>
    <s v="Count of approved + pending + rejected deals"/>
    <x v="1"/>
  </r>
  <r>
    <n v="556"/>
    <x v="10"/>
    <s v="Count of Deals Pending Decision  from Deal Forward Date"/>
    <s v="No of deals were decision making  (sanction/rejection) is pending from deal forward date with ageing of  7-10 days, more than 10 days, more than 30 days"/>
    <x v="1"/>
  </r>
  <r>
    <n v="557"/>
    <x v="10"/>
    <s v="Amount of Deals Pending Decision from Deal Forward Date"/>
    <s v="Value of deals were decision making  (sanction/rejection) is pending from deal forward date "/>
    <x v="1"/>
  </r>
  <r>
    <n v="558"/>
    <x v="10"/>
    <s v="Deals Decision % pending "/>
    <s v="Deals pending decision from deal forward date/ Total Deals (Sanctioned+Rejected+WIP)"/>
    <x v="1"/>
  </r>
  <r>
    <n v="559"/>
    <x v="10"/>
    <s v="Zero Sanction"/>
    <s v="Count  of  zero/no sanctions done (Dimensions-  Branches , credit officers and credit managers, AO mapping - which is now Sales- Credit Hierarchy mapping file)"/>
    <x v="1"/>
  </r>
  <r>
    <n v="560"/>
    <x v="10"/>
    <s v="Zero First Disbursal"/>
    <s v="Count  of  zero/no first disbursals done (Dimensions-  Branches , credit officers and credit managers, AO mapping - which is now Sales- Credit Hierarchy mapping file)"/>
    <x v="1"/>
  </r>
  <r>
    <n v="561"/>
    <x v="10"/>
    <s v="Zero Sanction and First Disbursal"/>
    <s v="Count which have zero sanctions + zero first disbursals (Dimensions- Credit Managers, Credit Officers or Branches,AO mapping - which is now Sales- Credit Hierarchy mapping file)"/>
    <x v="1"/>
  </r>
  <r>
    <n v="562"/>
    <x v="10"/>
    <s v="Same Stage- Sanctioned- Count"/>
    <s v="Same Stage Sanctioned Count = sum(Total_sanc_cnt ,-sum(LG,Lan_generated_can,Disbursed))"/>
    <x v="1"/>
  </r>
  <r>
    <n v="563"/>
    <x v="10"/>
    <s v="Same Stage- Sanctioned- Amount"/>
    <s v="Same Stage Sanctioned Amout = sum(Total_sanc_amt ,-sum(LG,Lan_generated_can,Disbursed))"/>
    <x v="1"/>
  </r>
  <r>
    <n v="564"/>
    <x v="10"/>
    <s v="Same Stage- Sanctioned-% Count"/>
    <s v="Sum of Same stage Sanctioned Count/Sum of Sanctioned Count"/>
    <x v="1"/>
  </r>
  <r>
    <n v="565"/>
    <x v="10"/>
    <s v="Same Stage- Sanctioned-% Val"/>
    <s v="_x000a_same_stage_sanctioned_amt_pct = SAME_STAGE_amt.sum/Sanc_AMt.sum;_x000a_endcomp;"/>
    <x v="1"/>
  </r>
  <r>
    <n v="566"/>
    <x v="10"/>
    <s v="LAN Generated- Count"/>
    <s v="LAN Generated is the loan number which is generated, when the case is sanctioned  at_x000a_ Stage 6 of &quot; Sanction &quot; of  SFDC- and pushed to LMS by hitting the API. The same is also refrred to as  LN. No. i.e Loan No. This KPI means the Count of the Loan Numbers generated."/>
    <x v="1"/>
  </r>
  <r>
    <n v="567"/>
    <x v="10"/>
    <s v="LAN Generated- Amount"/>
    <s v="LAN Generated is the loan number which is generated, when the case is sanctioned  at _x000a_Stage 6 of &quot; Sanction &quot; of  SFDC- and pushed to LMS by hitting the API. The same is also refrred to as  LN. No. i.e Loan No. This KPI means the amount  of the Loan Numbers generated."/>
    <x v="1"/>
  </r>
  <r>
    <n v="568"/>
    <x v="10"/>
    <s v="LAN Generated- %Count"/>
    <s v="Sum of LAN Generated Count / Sum of Sanctioned Count"/>
    <x v="1"/>
  </r>
  <r>
    <n v="569"/>
    <x v="10"/>
    <s v="LAN Generated- % Amount"/>
    <s v="Sum of LAN Generated amount/ Sum of Sanctioned amount"/>
    <x v="1"/>
  </r>
  <r>
    <n v="570"/>
    <x v="10"/>
    <s v="LAN Generated and Cancelled- Count"/>
    <s v="Count of Loan Nos which have been generated in LMS, after being sanctioned at Stage 6 of SFDC- API being hit to LMS but now they have been cancelled"/>
    <x v="1"/>
  </r>
  <r>
    <n v="571"/>
    <x v="10"/>
    <s v="LAN Generated and Cancelled- Amount"/>
    <s v="Amount of Loan Nos which have been generated in LMS, after being sanctioned at Stage 6 of SFDC- API being hit to LMS but now they have been cancelled"/>
    <x v="1"/>
  </r>
  <r>
    <n v="572"/>
    <x v="10"/>
    <s v="LAN Generated and Cancelled- % Count"/>
    <s v="Sum of Lan generated and cancelled cases count/ Sum of sanction count"/>
    <x v="1"/>
  </r>
  <r>
    <n v="573"/>
    <x v="10"/>
    <s v="LAN Generated and Cancelled- % Val"/>
    <s v="Sum of LAN generated and cancelled amount/ Sum of sanction amount"/>
    <x v="1"/>
  </r>
  <r>
    <n v="574"/>
    <x v="10"/>
    <s v="Disbursed- % Count"/>
    <s v="Disbursed Count/ Sum of ( Disbursed Count+ Same Stage Sanctioned Count+ LAN Generated Count + LAN Generated and Cancelled Count)"/>
    <x v="1"/>
  </r>
  <r>
    <n v="575"/>
    <x v="10"/>
    <s v="Disbursed- % Val"/>
    <s v="Disbursed Amount/ Sum of ( Disbursed Amount+ Same Stage Sanctioned Amount+ LAN Generated Amount + LAN Generated and Cancelled Amount)"/>
    <x v="1"/>
  </r>
  <r>
    <n v="576"/>
    <x v="10"/>
    <s v="Customer Visits Done"/>
    <s v="No of Customer Visits done by CO/ACM/CM and logged in Nirman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5">
    <pivotField showAll="0"/>
    <pivotField axis="axisRow" showAll="0">
      <items count="12">
        <item x="0"/>
        <item x="5"/>
        <item x="6"/>
        <item x="8"/>
        <item x="1"/>
        <item x="2"/>
        <item x="9"/>
        <item x="4"/>
        <item x="7"/>
        <item x="3"/>
        <item x="10"/>
        <item t="default"/>
      </items>
    </pivotField>
    <pivotField dataField="1"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Count of KPI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6" firstHeaderRow="1" firstDataRow="2" firstDataCol="1"/>
  <pivotFields count="5">
    <pivotField showAll="0"/>
    <pivotField axis="axisRow" showAll="0">
      <items count="12">
        <item x="0"/>
        <item x="10"/>
        <item x="9"/>
        <item x="5"/>
        <item x="7"/>
        <item x="8"/>
        <item x="4"/>
        <item x="3"/>
        <item x="2"/>
        <item x="6"/>
        <item x="1"/>
        <item t="default"/>
      </items>
    </pivotField>
    <pivotField showAll="0"/>
    <pivotField showAll="0"/>
    <pivotField axis="axisCol" dataField="1" showAll="0">
      <items count="4">
        <item x="1"/>
        <item x="2"/>
        <item x="0"/>
        <item t="default"/>
      </items>
    </pivotField>
  </pivotFields>
  <rowFields count="1">
    <field x="1"/>
  </rowFields>
  <rowItems count="12">
    <i>
      <x/>
    </i>
    <i>
      <x v="1"/>
    </i>
    <i>
      <x v="2"/>
    </i>
    <i>
      <x v="3"/>
    </i>
    <i>
      <x v="4"/>
    </i>
    <i>
      <x v="5"/>
    </i>
    <i>
      <x v="6"/>
    </i>
    <i>
      <x v="7"/>
    </i>
    <i>
      <x v="8"/>
    </i>
    <i>
      <x v="9"/>
    </i>
    <i>
      <x v="10"/>
    </i>
    <i t="grand">
      <x/>
    </i>
  </rowItems>
  <colFields count="1">
    <field x="4"/>
  </colFields>
  <colItems count="4">
    <i>
      <x/>
    </i>
    <i>
      <x v="1"/>
    </i>
    <i>
      <x v="2"/>
    </i>
    <i t="grand">
      <x/>
    </i>
  </colItems>
  <dataFields count="1">
    <dataField name="Count of Priority "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F11" sqref="F11"/>
    </sheetView>
  </sheetViews>
  <sheetFormatPr defaultRowHeight="15" x14ac:dyDescent="0.25"/>
  <cols>
    <col min="1" max="1" width="21" bestFit="1" customWidth="1"/>
    <col min="2" max="2" width="17.5703125" bestFit="1" customWidth="1"/>
  </cols>
  <sheetData>
    <row r="3" spans="1:2" x14ac:dyDescent="0.25">
      <c r="A3" s="11" t="s">
        <v>838</v>
      </c>
      <c r="B3" t="s">
        <v>840</v>
      </c>
    </row>
    <row r="4" spans="1:2" x14ac:dyDescent="0.25">
      <c r="A4" s="7" t="s">
        <v>54</v>
      </c>
      <c r="B4" s="12">
        <v>52</v>
      </c>
    </row>
    <row r="5" spans="1:2" x14ac:dyDescent="0.25">
      <c r="A5" s="7" t="s">
        <v>113</v>
      </c>
      <c r="B5" s="12">
        <v>46</v>
      </c>
    </row>
    <row r="6" spans="1:2" x14ac:dyDescent="0.25">
      <c r="A6" s="7" t="s">
        <v>115</v>
      </c>
      <c r="B6" s="12">
        <v>23</v>
      </c>
    </row>
    <row r="7" spans="1:2" x14ac:dyDescent="0.25">
      <c r="A7" s="7" t="s">
        <v>117</v>
      </c>
      <c r="B7" s="12">
        <v>5</v>
      </c>
    </row>
    <row r="8" spans="1:2" x14ac:dyDescent="0.25">
      <c r="A8" s="7" t="s">
        <v>116</v>
      </c>
      <c r="B8" s="12">
        <v>17</v>
      </c>
    </row>
    <row r="9" spans="1:2" x14ac:dyDescent="0.25">
      <c r="A9" s="7" t="s">
        <v>110</v>
      </c>
      <c r="B9" s="12">
        <v>39</v>
      </c>
    </row>
    <row r="10" spans="1:2" x14ac:dyDescent="0.25">
      <c r="A10" s="7" t="s">
        <v>114</v>
      </c>
      <c r="B10" s="12">
        <v>69</v>
      </c>
    </row>
    <row r="11" spans="1:2" x14ac:dyDescent="0.25">
      <c r="A11" s="7" t="s">
        <v>112</v>
      </c>
      <c r="B11" s="12">
        <v>136</v>
      </c>
    </row>
    <row r="12" spans="1:2" x14ac:dyDescent="0.25">
      <c r="A12" s="7" t="s">
        <v>118</v>
      </c>
      <c r="B12" s="12">
        <v>9</v>
      </c>
    </row>
    <row r="13" spans="1:2" x14ac:dyDescent="0.25">
      <c r="A13" s="7" t="s">
        <v>111</v>
      </c>
      <c r="B13" s="12">
        <v>43</v>
      </c>
    </row>
    <row r="14" spans="1:2" x14ac:dyDescent="0.25">
      <c r="A14" s="7" t="s">
        <v>1082</v>
      </c>
      <c r="B14" s="12">
        <v>137</v>
      </c>
    </row>
    <row r="15" spans="1:2" x14ac:dyDescent="0.25">
      <c r="A15" s="7" t="s">
        <v>839</v>
      </c>
      <c r="B15" s="12">
        <v>576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C19" sqref="C19"/>
    </sheetView>
  </sheetViews>
  <sheetFormatPr defaultRowHeight="15" x14ac:dyDescent="0.25"/>
  <cols>
    <col min="1" max="1" width="21" bestFit="1" customWidth="1"/>
    <col min="2" max="2" width="16.28515625" customWidth="1"/>
    <col min="3" max="3" width="3.140625" customWidth="1"/>
    <col min="4" max="4" width="7.28515625" customWidth="1"/>
    <col min="5" max="5" width="11.28515625" bestFit="1" customWidth="1"/>
  </cols>
  <sheetData>
    <row r="3" spans="1:5" x14ac:dyDescent="0.25">
      <c r="A3" s="11" t="s">
        <v>1226</v>
      </c>
      <c r="B3" s="11" t="s">
        <v>1225</v>
      </c>
    </row>
    <row r="4" spans="1:5" x14ac:dyDescent="0.25">
      <c r="A4" s="11" t="s">
        <v>838</v>
      </c>
      <c r="B4" s="1" t="s">
        <v>1223</v>
      </c>
      <c r="C4" s="1" t="s">
        <v>1224</v>
      </c>
      <c r="D4" s="1" t="s">
        <v>1227</v>
      </c>
      <c r="E4" s="1" t="s">
        <v>839</v>
      </c>
    </row>
    <row r="5" spans="1:5" x14ac:dyDescent="0.25">
      <c r="A5" s="7" t="s">
        <v>54</v>
      </c>
      <c r="B5" s="12"/>
      <c r="C5" s="12"/>
      <c r="D5" s="12"/>
      <c r="E5" s="12"/>
    </row>
    <row r="6" spans="1:5" x14ac:dyDescent="0.25">
      <c r="A6" s="7" t="s">
        <v>113</v>
      </c>
      <c r="B6" s="12">
        <v>46</v>
      </c>
      <c r="C6" s="12"/>
      <c r="D6" s="12"/>
      <c r="E6" s="12">
        <v>46</v>
      </c>
    </row>
    <row r="7" spans="1:5" x14ac:dyDescent="0.25">
      <c r="A7" s="7" t="s">
        <v>1082</v>
      </c>
      <c r="B7" s="12">
        <v>133</v>
      </c>
      <c r="C7" s="12">
        <v>4</v>
      </c>
      <c r="D7" s="12"/>
      <c r="E7" s="12">
        <v>137</v>
      </c>
    </row>
    <row r="8" spans="1:5" x14ac:dyDescent="0.25">
      <c r="A8" s="7" t="s">
        <v>115</v>
      </c>
      <c r="B8" s="12"/>
      <c r="C8" s="12"/>
      <c r="D8" s="12"/>
      <c r="E8" s="12"/>
    </row>
    <row r="9" spans="1:5" x14ac:dyDescent="0.25">
      <c r="A9" s="7" t="s">
        <v>117</v>
      </c>
      <c r="B9" s="12"/>
      <c r="C9" s="12"/>
      <c r="D9" s="12"/>
      <c r="E9" s="12"/>
    </row>
    <row r="10" spans="1:5" x14ac:dyDescent="0.25">
      <c r="A10" s="7" t="s">
        <v>116</v>
      </c>
      <c r="B10" s="12">
        <v>7</v>
      </c>
      <c r="C10" s="12">
        <v>10</v>
      </c>
      <c r="D10" s="12"/>
      <c r="E10" s="12">
        <v>17</v>
      </c>
    </row>
    <row r="11" spans="1:5" x14ac:dyDescent="0.25">
      <c r="A11" s="7" t="s">
        <v>110</v>
      </c>
      <c r="B11" s="12">
        <v>39</v>
      </c>
      <c r="C11" s="12"/>
      <c r="D11" s="12"/>
      <c r="E11" s="12">
        <v>39</v>
      </c>
    </row>
    <row r="12" spans="1:5" x14ac:dyDescent="0.25">
      <c r="A12" s="7" t="s">
        <v>114</v>
      </c>
      <c r="B12" s="12">
        <v>69</v>
      </c>
      <c r="C12" s="12"/>
      <c r="D12" s="12"/>
      <c r="E12" s="12">
        <v>69</v>
      </c>
    </row>
    <row r="13" spans="1:5" x14ac:dyDescent="0.25">
      <c r="A13" s="7" t="s">
        <v>112</v>
      </c>
      <c r="B13" s="12">
        <v>131</v>
      </c>
      <c r="C13" s="12">
        <v>5</v>
      </c>
      <c r="D13" s="12"/>
      <c r="E13" s="12">
        <v>136</v>
      </c>
    </row>
    <row r="14" spans="1:5" x14ac:dyDescent="0.25">
      <c r="A14" s="7" t="s">
        <v>118</v>
      </c>
      <c r="B14" s="12"/>
      <c r="C14" s="12"/>
      <c r="D14" s="12"/>
      <c r="E14" s="12"/>
    </row>
    <row r="15" spans="1:5" x14ac:dyDescent="0.25">
      <c r="A15" s="7" t="s">
        <v>111</v>
      </c>
      <c r="B15" s="12">
        <v>41</v>
      </c>
      <c r="C15" s="12">
        <v>2</v>
      </c>
      <c r="D15" s="12"/>
      <c r="E15" s="12">
        <v>43</v>
      </c>
    </row>
    <row r="16" spans="1:5" x14ac:dyDescent="0.25">
      <c r="A16" s="7" t="s">
        <v>839</v>
      </c>
      <c r="B16" s="12">
        <v>466</v>
      </c>
      <c r="C16" s="12">
        <v>21</v>
      </c>
      <c r="D16" s="12"/>
      <c r="E16" s="12">
        <v>487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7"/>
  <sheetViews>
    <sheetView tabSelected="1" zoomScale="90" zoomScaleNormal="90" workbookViewId="0">
      <selection activeCell="B2" sqref="B2"/>
    </sheetView>
  </sheetViews>
  <sheetFormatPr defaultRowHeight="15" x14ac:dyDescent="0.25"/>
  <cols>
    <col min="1" max="1" width="9.140625" customWidth="1"/>
    <col min="2" max="2" width="21" style="1" bestFit="1" customWidth="1"/>
    <col min="3" max="3" width="74.5703125" bestFit="1" customWidth="1"/>
    <col min="4" max="4" width="160" customWidth="1"/>
    <col min="5" max="5" width="9.42578125" style="1" customWidth="1"/>
    <col min="6" max="6" width="21.42578125" bestFit="1" customWidth="1"/>
  </cols>
  <sheetData>
    <row r="1" spans="1:6" x14ac:dyDescent="0.25">
      <c r="A1" s="13" t="s">
        <v>55</v>
      </c>
      <c r="B1" s="13" t="s">
        <v>53</v>
      </c>
      <c r="C1" s="13" t="s">
        <v>52</v>
      </c>
      <c r="D1" s="13" t="s">
        <v>56</v>
      </c>
      <c r="E1" s="13" t="s">
        <v>1222</v>
      </c>
      <c r="F1" s="13" t="s">
        <v>57</v>
      </c>
    </row>
    <row r="2" spans="1:6" ht="30" x14ac:dyDescent="0.25">
      <c r="A2" s="22">
        <v>1</v>
      </c>
      <c r="B2" s="22" t="s">
        <v>54</v>
      </c>
      <c r="C2" s="4" t="s">
        <v>0</v>
      </c>
      <c r="D2" s="9" t="s">
        <v>58</v>
      </c>
      <c r="E2" s="9"/>
      <c r="F2" s="22"/>
    </row>
    <row r="3" spans="1:6" ht="30" x14ac:dyDescent="0.25">
      <c r="A3" s="22">
        <f>A2+1</f>
        <v>2</v>
      </c>
      <c r="B3" s="22" t="s">
        <v>54</v>
      </c>
      <c r="C3" s="4" t="s">
        <v>1</v>
      </c>
      <c r="D3" s="4" t="s">
        <v>59</v>
      </c>
      <c r="E3" s="4"/>
      <c r="F3" s="22"/>
    </row>
    <row r="4" spans="1:6" ht="30" x14ac:dyDescent="0.25">
      <c r="A4" s="22">
        <f t="shared" ref="A4:A53" si="0">A3+1</f>
        <v>3</v>
      </c>
      <c r="B4" s="22" t="s">
        <v>54</v>
      </c>
      <c r="C4" s="4" t="s">
        <v>2</v>
      </c>
      <c r="D4" s="9" t="s">
        <v>60</v>
      </c>
      <c r="E4" s="9"/>
      <c r="F4" s="22"/>
    </row>
    <row r="5" spans="1:6" x14ac:dyDescent="0.25">
      <c r="A5" s="22">
        <f t="shared" si="0"/>
        <v>4</v>
      </c>
      <c r="B5" s="22" t="s">
        <v>54</v>
      </c>
      <c r="C5" s="4" t="s">
        <v>3</v>
      </c>
      <c r="D5" s="4" t="s">
        <v>61</v>
      </c>
      <c r="E5" s="4"/>
      <c r="F5" s="22"/>
    </row>
    <row r="6" spans="1:6" x14ac:dyDescent="0.25">
      <c r="A6" s="22">
        <f t="shared" si="0"/>
        <v>5</v>
      </c>
      <c r="B6" s="22" t="s">
        <v>54</v>
      </c>
      <c r="C6" s="4" t="s">
        <v>4</v>
      </c>
      <c r="D6" s="4" t="s">
        <v>62</v>
      </c>
      <c r="E6" s="4"/>
      <c r="F6" s="22"/>
    </row>
    <row r="7" spans="1:6" x14ac:dyDescent="0.25">
      <c r="A7" s="22">
        <f t="shared" si="0"/>
        <v>6</v>
      </c>
      <c r="B7" s="22" t="s">
        <v>54</v>
      </c>
      <c r="C7" s="4" t="s">
        <v>5</v>
      </c>
      <c r="D7" s="4" t="s">
        <v>63</v>
      </c>
      <c r="E7" s="4"/>
      <c r="F7" s="22"/>
    </row>
    <row r="8" spans="1:6" x14ac:dyDescent="0.25">
      <c r="A8" s="22">
        <f t="shared" si="0"/>
        <v>7</v>
      </c>
      <c r="B8" s="22" t="s">
        <v>54</v>
      </c>
      <c r="C8" s="4" t="s">
        <v>6</v>
      </c>
      <c r="D8" s="9" t="s">
        <v>64</v>
      </c>
      <c r="E8" s="9"/>
      <c r="F8" s="22"/>
    </row>
    <row r="9" spans="1:6" ht="30" x14ac:dyDescent="0.25">
      <c r="A9" s="22">
        <f t="shared" si="0"/>
        <v>8</v>
      </c>
      <c r="B9" s="22" t="s">
        <v>54</v>
      </c>
      <c r="C9" s="4" t="s">
        <v>7</v>
      </c>
      <c r="D9" s="4" t="s">
        <v>65</v>
      </c>
      <c r="E9" s="4"/>
      <c r="F9" s="22"/>
    </row>
    <row r="10" spans="1:6" ht="30" x14ac:dyDescent="0.25">
      <c r="A10" s="22">
        <f t="shared" si="0"/>
        <v>9</v>
      </c>
      <c r="B10" s="22" t="s">
        <v>54</v>
      </c>
      <c r="C10" s="28" t="s">
        <v>8</v>
      </c>
      <c r="D10" s="9" t="s">
        <v>66</v>
      </c>
      <c r="E10" s="9"/>
      <c r="F10" s="22"/>
    </row>
    <row r="11" spans="1:6" ht="30" x14ac:dyDescent="0.25">
      <c r="A11" s="22">
        <f t="shared" si="0"/>
        <v>10</v>
      </c>
      <c r="B11" s="22" t="s">
        <v>54</v>
      </c>
      <c r="C11" s="4" t="s">
        <v>9</v>
      </c>
      <c r="D11" s="9" t="s">
        <v>67</v>
      </c>
      <c r="E11" s="9"/>
      <c r="F11" s="22"/>
    </row>
    <row r="12" spans="1:6" x14ac:dyDescent="0.25">
      <c r="A12" s="22">
        <f t="shared" si="0"/>
        <v>11</v>
      </c>
      <c r="B12" s="22" t="s">
        <v>54</v>
      </c>
      <c r="C12" s="4" t="s">
        <v>10</v>
      </c>
      <c r="D12" s="9" t="s">
        <v>68</v>
      </c>
      <c r="E12" s="9"/>
      <c r="F12" s="22"/>
    </row>
    <row r="13" spans="1:6" ht="30" x14ac:dyDescent="0.25">
      <c r="A13" s="22">
        <f t="shared" si="0"/>
        <v>12</v>
      </c>
      <c r="B13" s="22" t="s">
        <v>54</v>
      </c>
      <c r="C13" s="4" t="s">
        <v>11</v>
      </c>
      <c r="D13" s="9" t="s">
        <v>69</v>
      </c>
      <c r="E13" s="9"/>
      <c r="F13" s="22"/>
    </row>
    <row r="14" spans="1:6" ht="30" x14ac:dyDescent="0.25">
      <c r="A14" s="22">
        <f t="shared" si="0"/>
        <v>13</v>
      </c>
      <c r="B14" s="22" t="s">
        <v>54</v>
      </c>
      <c r="C14" s="4" t="s">
        <v>12</v>
      </c>
      <c r="D14" s="9" t="s">
        <v>70</v>
      </c>
      <c r="E14" s="9"/>
      <c r="F14" s="22"/>
    </row>
    <row r="15" spans="1:6" ht="30" x14ac:dyDescent="0.25">
      <c r="A15" s="22">
        <f t="shared" si="0"/>
        <v>14</v>
      </c>
      <c r="B15" s="22" t="s">
        <v>54</v>
      </c>
      <c r="C15" s="4" t="s">
        <v>13</v>
      </c>
      <c r="D15" s="9" t="s">
        <v>71</v>
      </c>
      <c r="E15" s="9"/>
      <c r="F15" s="22"/>
    </row>
    <row r="16" spans="1:6" ht="30" x14ac:dyDescent="0.25">
      <c r="A16" s="22">
        <f t="shared" si="0"/>
        <v>15</v>
      </c>
      <c r="B16" s="22" t="s">
        <v>54</v>
      </c>
      <c r="C16" s="4" t="s">
        <v>14</v>
      </c>
      <c r="D16" s="4" t="s">
        <v>72</v>
      </c>
      <c r="E16" s="4"/>
      <c r="F16" s="22"/>
    </row>
    <row r="17" spans="1:6" ht="30" x14ac:dyDescent="0.25">
      <c r="A17" s="22">
        <f t="shared" si="0"/>
        <v>16</v>
      </c>
      <c r="B17" s="22" t="s">
        <v>54</v>
      </c>
      <c r="C17" s="9" t="s">
        <v>15</v>
      </c>
      <c r="D17" s="9" t="s">
        <v>73</v>
      </c>
      <c r="E17" s="9"/>
      <c r="F17" s="22"/>
    </row>
    <row r="18" spans="1:6" x14ac:dyDescent="0.25">
      <c r="A18" s="22">
        <f t="shared" si="0"/>
        <v>17</v>
      </c>
      <c r="B18" s="22" t="s">
        <v>54</v>
      </c>
      <c r="C18" s="4" t="s">
        <v>16</v>
      </c>
      <c r="D18" s="9" t="s">
        <v>74</v>
      </c>
      <c r="E18" s="9"/>
      <c r="F18" s="22"/>
    </row>
    <row r="19" spans="1:6" x14ac:dyDescent="0.25">
      <c r="A19" s="22">
        <f t="shared" si="0"/>
        <v>18</v>
      </c>
      <c r="B19" s="22" t="s">
        <v>54</v>
      </c>
      <c r="C19" s="4" t="s">
        <v>17</v>
      </c>
      <c r="D19" s="9" t="s">
        <v>75</v>
      </c>
      <c r="E19" s="9"/>
      <c r="F19" s="22"/>
    </row>
    <row r="20" spans="1:6" x14ac:dyDescent="0.25">
      <c r="A20" s="22">
        <f t="shared" si="0"/>
        <v>19</v>
      </c>
      <c r="B20" s="22" t="s">
        <v>54</v>
      </c>
      <c r="C20" s="4" t="s">
        <v>18</v>
      </c>
      <c r="D20" s="9" t="s">
        <v>76</v>
      </c>
      <c r="E20" s="9"/>
      <c r="F20" s="22"/>
    </row>
    <row r="21" spans="1:6" x14ac:dyDescent="0.25">
      <c r="A21" s="22">
        <f t="shared" si="0"/>
        <v>20</v>
      </c>
      <c r="B21" s="22" t="s">
        <v>54</v>
      </c>
      <c r="C21" s="4" t="s">
        <v>19</v>
      </c>
      <c r="D21" s="9" t="s">
        <v>77</v>
      </c>
      <c r="E21" s="9"/>
      <c r="F21" s="22"/>
    </row>
    <row r="22" spans="1:6" x14ac:dyDescent="0.25">
      <c r="A22" s="22">
        <f t="shared" si="0"/>
        <v>21</v>
      </c>
      <c r="B22" s="22" t="s">
        <v>54</v>
      </c>
      <c r="C22" s="4" t="s">
        <v>20</v>
      </c>
      <c r="D22" s="9" t="s">
        <v>78</v>
      </c>
      <c r="E22" s="9"/>
      <c r="F22" s="22"/>
    </row>
    <row r="23" spans="1:6" x14ac:dyDescent="0.25">
      <c r="A23" s="22">
        <f t="shared" si="0"/>
        <v>22</v>
      </c>
      <c r="B23" s="22" t="s">
        <v>54</v>
      </c>
      <c r="C23" s="4" t="s">
        <v>21</v>
      </c>
      <c r="D23" s="4" t="s">
        <v>79</v>
      </c>
      <c r="E23" s="4"/>
      <c r="F23" s="22"/>
    </row>
    <row r="24" spans="1:6" x14ac:dyDescent="0.25">
      <c r="A24" s="22">
        <f t="shared" si="0"/>
        <v>23</v>
      </c>
      <c r="B24" s="22" t="s">
        <v>54</v>
      </c>
      <c r="C24" s="4" t="s">
        <v>22</v>
      </c>
      <c r="D24" s="9" t="s">
        <v>80</v>
      </c>
      <c r="E24" s="9"/>
      <c r="F24" s="22"/>
    </row>
    <row r="25" spans="1:6" ht="30" x14ac:dyDescent="0.25">
      <c r="A25" s="22">
        <f t="shared" si="0"/>
        <v>24</v>
      </c>
      <c r="B25" s="22" t="s">
        <v>54</v>
      </c>
      <c r="C25" s="4" t="s">
        <v>23</v>
      </c>
      <c r="D25" s="9" t="s">
        <v>81</v>
      </c>
      <c r="E25" s="9"/>
      <c r="F25" s="22"/>
    </row>
    <row r="26" spans="1:6" x14ac:dyDescent="0.25">
      <c r="A26" s="22">
        <f t="shared" si="0"/>
        <v>25</v>
      </c>
      <c r="B26" s="22" t="s">
        <v>54</v>
      </c>
      <c r="C26" s="4" t="s">
        <v>24</v>
      </c>
      <c r="D26" s="9" t="s">
        <v>82</v>
      </c>
      <c r="E26" s="9"/>
      <c r="F26" s="22"/>
    </row>
    <row r="27" spans="1:6" x14ac:dyDescent="0.25">
      <c r="A27" s="22">
        <f t="shared" si="0"/>
        <v>26</v>
      </c>
      <c r="B27" s="22" t="s">
        <v>54</v>
      </c>
      <c r="C27" s="4" t="s">
        <v>25</v>
      </c>
      <c r="D27" s="9" t="s">
        <v>83</v>
      </c>
      <c r="E27" s="9"/>
      <c r="F27" s="22"/>
    </row>
    <row r="28" spans="1:6" ht="30" x14ac:dyDescent="0.25">
      <c r="A28" s="22">
        <f t="shared" si="0"/>
        <v>27</v>
      </c>
      <c r="B28" s="22" t="s">
        <v>54</v>
      </c>
      <c r="C28" s="4" t="s">
        <v>26</v>
      </c>
      <c r="D28" s="9" t="s">
        <v>84</v>
      </c>
      <c r="E28" s="9"/>
      <c r="F28" s="22"/>
    </row>
    <row r="29" spans="1:6" ht="30" x14ac:dyDescent="0.25">
      <c r="A29" s="22">
        <f t="shared" si="0"/>
        <v>28</v>
      </c>
      <c r="B29" s="22" t="s">
        <v>54</v>
      </c>
      <c r="C29" s="4" t="s">
        <v>27</v>
      </c>
      <c r="D29" s="9" t="s">
        <v>85</v>
      </c>
      <c r="E29" s="9"/>
      <c r="F29" s="22"/>
    </row>
    <row r="30" spans="1:6" ht="30" x14ac:dyDescent="0.25">
      <c r="A30" s="22">
        <f t="shared" si="0"/>
        <v>29</v>
      </c>
      <c r="B30" s="22" t="s">
        <v>54</v>
      </c>
      <c r="C30" s="4" t="s">
        <v>28</v>
      </c>
      <c r="D30" s="9" t="s">
        <v>86</v>
      </c>
      <c r="E30" s="9"/>
      <c r="F30" s="22"/>
    </row>
    <row r="31" spans="1:6" ht="30" x14ac:dyDescent="0.25">
      <c r="A31" s="22">
        <f t="shared" si="0"/>
        <v>30</v>
      </c>
      <c r="B31" s="22" t="s">
        <v>54</v>
      </c>
      <c r="C31" s="4" t="s">
        <v>29</v>
      </c>
      <c r="D31" s="9" t="s">
        <v>87</v>
      </c>
      <c r="E31" s="9"/>
      <c r="F31" s="22"/>
    </row>
    <row r="32" spans="1:6" ht="30" x14ac:dyDescent="0.25">
      <c r="A32" s="22">
        <f t="shared" si="0"/>
        <v>31</v>
      </c>
      <c r="B32" s="22" t="s">
        <v>54</v>
      </c>
      <c r="C32" s="9" t="s">
        <v>30</v>
      </c>
      <c r="D32" s="9" t="s">
        <v>88</v>
      </c>
      <c r="E32" s="9"/>
      <c r="F32" s="22"/>
    </row>
    <row r="33" spans="1:6" x14ac:dyDescent="0.25">
      <c r="A33" s="22">
        <f t="shared" si="0"/>
        <v>32</v>
      </c>
      <c r="B33" s="22" t="s">
        <v>54</v>
      </c>
      <c r="C33" s="9" t="s">
        <v>31</v>
      </c>
      <c r="D33" s="9" t="s">
        <v>89</v>
      </c>
      <c r="E33" s="9"/>
      <c r="F33" s="22"/>
    </row>
    <row r="34" spans="1:6" x14ac:dyDescent="0.25">
      <c r="A34" s="22">
        <f t="shared" si="0"/>
        <v>33</v>
      </c>
      <c r="B34" s="22" t="s">
        <v>54</v>
      </c>
      <c r="C34" s="9" t="s">
        <v>32</v>
      </c>
      <c r="D34" s="9" t="s">
        <v>90</v>
      </c>
      <c r="E34" s="9"/>
      <c r="F34" s="22"/>
    </row>
    <row r="35" spans="1:6" x14ac:dyDescent="0.25">
      <c r="A35" s="22">
        <f t="shared" si="0"/>
        <v>34</v>
      </c>
      <c r="B35" s="22" t="s">
        <v>54</v>
      </c>
      <c r="C35" s="9" t="s">
        <v>33</v>
      </c>
      <c r="D35" s="9" t="s">
        <v>91</v>
      </c>
      <c r="E35" s="9"/>
      <c r="F35" s="22"/>
    </row>
    <row r="36" spans="1:6" ht="30" x14ac:dyDescent="0.25">
      <c r="A36" s="22">
        <f t="shared" si="0"/>
        <v>35</v>
      </c>
      <c r="B36" s="22" t="s">
        <v>54</v>
      </c>
      <c r="C36" s="9" t="s">
        <v>34</v>
      </c>
      <c r="D36" s="9" t="s">
        <v>92</v>
      </c>
      <c r="E36" s="9"/>
      <c r="F36" s="22"/>
    </row>
    <row r="37" spans="1:6" x14ac:dyDescent="0.25">
      <c r="A37" s="22">
        <f t="shared" si="0"/>
        <v>36</v>
      </c>
      <c r="B37" s="22" t="s">
        <v>54</v>
      </c>
      <c r="C37" s="9" t="s">
        <v>35</v>
      </c>
      <c r="D37" s="9" t="s">
        <v>93</v>
      </c>
      <c r="E37" s="9"/>
      <c r="F37" s="22"/>
    </row>
    <row r="38" spans="1:6" x14ac:dyDescent="0.25">
      <c r="A38" s="22">
        <f t="shared" si="0"/>
        <v>37</v>
      </c>
      <c r="B38" s="22" t="s">
        <v>54</v>
      </c>
      <c r="C38" s="9" t="s">
        <v>36</v>
      </c>
      <c r="D38" s="9" t="s">
        <v>94</v>
      </c>
      <c r="E38" s="9"/>
      <c r="F38" s="22"/>
    </row>
    <row r="39" spans="1:6" x14ac:dyDescent="0.25">
      <c r="A39" s="22">
        <f t="shared" si="0"/>
        <v>38</v>
      </c>
      <c r="B39" s="22" t="s">
        <v>54</v>
      </c>
      <c r="C39" s="9" t="s">
        <v>37</v>
      </c>
      <c r="D39" s="9" t="s">
        <v>95</v>
      </c>
      <c r="E39" s="9"/>
      <c r="F39" s="22"/>
    </row>
    <row r="40" spans="1:6" x14ac:dyDescent="0.25">
      <c r="A40" s="22">
        <f t="shared" si="0"/>
        <v>39</v>
      </c>
      <c r="B40" s="22" t="s">
        <v>54</v>
      </c>
      <c r="C40" s="9" t="s">
        <v>38</v>
      </c>
      <c r="D40" s="9" t="s">
        <v>96</v>
      </c>
      <c r="E40" s="9"/>
      <c r="F40" s="22"/>
    </row>
    <row r="41" spans="1:6" x14ac:dyDescent="0.25">
      <c r="A41" s="22">
        <f t="shared" si="0"/>
        <v>40</v>
      </c>
      <c r="B41" s="22" t="s">
        <v>54</v>
      </c>
      <c r="C41" s="9" t="s">
        <v>39</v>
      </c>
      <c r="D41" s="9" t="s">
        <v>97</v>
      </c>
      <c r="E41" s="9"/>
      <c r="F41" s="22"/>
    </row>
    <row r="42" spans="1:6" x14ac:dyDescent="0.25">
      <c r="A42" s="22">
        <f t="shared" si="0"/>
        <v>41</v>
      </c>
      <c r="B42" s="22" t="s">
        <v>54</v>
      </c>
      <c r="C42" s="9" t="s">
        <v>40</v>
      </c>
      <c r="D42" s="9" t="s">
        <v>98</v>
      </c>
      <c r="E42" s="9"/>
      <c r="F42" s="22"/>
    </row>
    <row r="43" spans="1:6" ht="30" x14ac:dyDescent="0.25">
      <c r="A43" s="22">
        <f t="shared" si="0"/>
        <v>42</v>
      </c>
      <c r="B43" s="22" t="s">
        <v>54</v>
      </c>
      <c r="C43" s="3" t="s">
        <v>41</v>
      </c>
      <c r="D43" s="9" t="s">
        <v>99</v>
      </c>
      <c r="E43" s="9"/>
      <c r="F43" s="22"/>
    </row>
    <row r="44" spans="1:6" x14ac:dyDescent="0.25">
      <c r="A44" s="22">
        <f t="shared" si="0"/>
        <v>43</v>
      </c>
      <c r="B44" s="22" t="s">
        <v>54</v>
      </c>
      <c r="C44" s="9" t="s">
        <v>42</v>
      </c>
      <c r="D44" s="9" t="s">
        <v>100</v>
      </c>
      <c r="E44" s="9"/>
      <c r="F44" s="22"/>
    </row>
    <row r="45" spans="1:6" ht="30" x14ac:dyDescent="0.25">
      <c r="A45" s="22">
        <f t="shared" si="0"/>
        <v>44</v>
      </c>
      <c r="B45" s="22" t="s">
        <v>54</v>
      </c>
      <c r="C45" s="9" t="s">
        <v>43</v>
      </c>
      <c r="D45" s="9" t="s">
        <v>101</v>
      </c>
      <c r="E45" s="9"/>
      <c r="F45" s="22"/>
    </row>
    <row r="46" spans="1:6" x14ac:dyDescent="0.25">
      <c r="A46" s="22">
        <f t="shared" si="0"/>
        <v>45</v>
      </c>
      <c r="B46" s="22" t="s">
        <v>54</v>
      </c>
      <c r="C46" s="3" t="s">
        <v>44</v>
      </c>
      <c r="D46" s="3" t="s">
        <v>102</v>
      </c>
      <c r="E46" s="3"/>
      <c r="F46" s="22"/>
    </row>
    <row r="47" spans="1:6" x14ac:dyDescent="0.25">
      <c r="A47" s="22">
        <f t="shared" si="0"/>
        <v>46</v>
      </c>
      <c r="B47" s="22" t="s">
        <v>54</v>
      </c>
      <c r="C47" s="9" t="s">
        <v>45</v>
      </c>
      <c r="D47" s="9" t="s">
        <v>103</v>
      </c>
      <c r="E47" s="9"/>
      <c r="F47" s="22"/>
    </row>
    <row r="48" spans="1:6" x14ac:dyDescent="0.25">
      <c r="A48" s="22">
        <f t="shared" si="0"/>
        <v>47</v>
      </c>
      <c r="B48" s="22" t="s">
        <v>54</v>
      </c>
      <c r="C48" s="9" t="s">
        <v>46</v>
      </c>
      <c r="D48" s="9" t="s">
        <v>104</v>
      </c>
      <c r="E48" s="9"/>
      <c r="F48" s="22"/>
    </row>
    <row r="49" spans="1:6" x14ac:dyDescent="0.25">
      <c r="A49" s="22">
        <f t="shared" si="0"/>
        <v>48</v>
      </c>
      <c r="B49" s="22" t="s">
        <v>54</v>
      </c>
      <c r="C49" s="9" t="s">
        <v>47</v>
      </c>
      <c r="D49" s="9" t="s">
        <v>105</v>
      </c>
      <c r="E49" s="9"/>
      <c r="F49" s="22"/>
    </row>
    <row r="50" spans="1:6" x14ac:dyDescent="0.25">
      <c r="A50" s="22">
        <f t="shared" si="0"/>
        <v>49</v>
      </c>
      <c r="B50" s="22" t="s">
        <v>54</v>
      </c>
      <c r="C50" s="9" t="s">
        <v>48</v>
      </c>
      <c r="D50" s="9" t="s">
        <v>106</v>
      </c>
      <c r="E50" s="9"/>
      <c r="F50" s="22"/>
    </row>
    <row r="51" spans="1:6" x14ac:dyDescent="0.25">
      <c r="A51" s="22">
        <f t="shared" si="0"/>
        <v>50</v>
      </c>
      <c r="B51" s="22" t="s">
        <v>54</v>
      </c>
      <c r="C51" s="9" t="s">
        <v>49</v>
      </c>
      <c r="D51" s="9" t="s">
        <v>107</v>
      </c>
      <c r="E51" s="9"/>
      <c r="F51" s="22"/>
    </row>
    <row r="52" spans="1:6" x14ac:dyDescent="0.25">
      <c r="A52" s="22">
        <f t="shared" si="0"/>
        <v>51</v>
      </c>
      <c r="B52" s="22" t="s">
        <v>54</v>
      </c>
      <c r="C52" s="9" t="s">
        <v>50</v>
      </c>
      <c r="D52" s="9" t="s">
        <v>108</v>
      </c>
      <c r="E52" s="9"/>
      <c r="F52" s="22"/>
    </row>
    <row r="53" spans="1:6" x14ac:dyDescent="0.25">
      <c r="A53" s="22">
        <f t="shared" si="0"/>
        <v>52</v>
      </c>
      <c r="B53" s="22" t="s">
        <v>54</v>
      </c>
      <c r="C53" s="9" t="s">
        <v>51</v>
      </c>
      <c r="D53" s="9" t="s">
        <v>109</v>
      </c>
      <c r="E53" s="9"/>
      <c r="F53" s="22"/>
    </row>
    <row r="54" spans="1:6" x14ac:dyDescent="0.25">
      <c r="A54" s="22">
        <f t="shared" ref="A54:A117" si="1">A53+1</f>
        <v>53</v>
      </c>
      <c r="B54" s="16" t="s">
        <v>111</v>
      </c>
      <c r="C54" s="4" t="s">
        <v>231</v>
      </c>
      <c r="D54" s="4" t="s">
        <v>232</v>
      </c>
      <c r="E54" s="4" t="s">
        <v>1223</v>
      </c>
      <c r="F54" s="22"/>
    </row>
    <row r="55" spans="1:6" x14ac:dyDescent="0.25">
      <c r="A55" s="22">
        <f t="shared" si="1"/>
        <v>54</v>
      </c>
      <c r="B55" s="16" t="s">
        <v>111</v>
      </c>
      <c r="C55" s="4" t="s">
        <v>233</v>
      </c>
      <c r="D55" s="4" t="s">
        <v>234</v>
      </c>
      <c r="E55" s="4" t="s">
        <v>1223</v>
      </c>
      <c r="F55" s="22"/>
    </row>
    <row r="56" spans="1:6" x14ac:dyDescent="0.25">
      <c r="A56" s="22">
        <f t="shared" si="1"/>
        <v>55</v>
      </c>
      <c r="B56" s="16" t="s">
        <v>111</v>
      </c>
      <c r="C56" s="4" t="s">
        <v>235</v>
      </c>
      <c r="D56" s="9" t="s">
        <v>236</v>
      </c>
      <c r="E56" s="4" t="s">
        <v>1223</v>
      </c>
      <c r="F56" s="22"/>
    </row>
    <row r="57" spans="1:6" x14ac:dyDescent="0.25">
      <c r="A57" s="22">
        <f t="shared" si="1"/>
        <v>56</v>
      </c>
      <c r="B57" s="16" t="s">
        <v>111</v>
      </c>
      <c r="C57" s="4" t="s">
        <v>237</v>
      </c>
      <c r="D57" s="4" t="s">
        <v>238</v>
      </c>
      <c r="E57" s="4" t="s">
        <v>1223</v>
      </c>
      <c r="F57" s="22"/>
    </row>
    <row r="58" spans="1:6" x14ac:dyDescent="0.25">
      <c r="A58" s="22">
        <f t="shared" si="1"/>
        <v>57</v>
      </c>
      <c r="B58" s="16" t="s">
        <v>111</v>
      </c>
      <c r="C58" s="4" t="s">
        <v>239</v>
      </c>
      <c r="D58" s="4" t="s">
        <v>240</v>
      </c>
      <c r="E58" s="4" t="s">
        <v>1223</v>
      </c>
      <c r="F58" s="22"/>
    </row>
    <row r="59" spans="1:6" x14ac:dyDescent="0.25">
      <c r="A59" s="22">
        <f t="shared" si="1"/>
        <v>58</v>
      </c>
      <c r="B59" s="16" t="s">
        <v>111</v>
      </c>
      <c r="C59" s="4" t="s">
        <v>241</v>
      </c>
      <c r="D59" s="4" t="s">
        <v>242</v>
      </c>
      <c r="E59" s="4" t="s">
        <v>1223</v>
      </c>
      <c r="F59" s="22"/>
    </row>
    <row r="60" spans="1:6" x14ac:dyDescent="0.25">
      <c r="A60" s="22">
        <f t="shared" si="1"/>
        <v>59</v>
      </c>
      <c r="B60" s="16" t="s">
        <v>111</v>
      </c>
      <c r="C60" s="4" t="s">
        <v>243</v>
      </c>
      <c r="D60" s="4" t="s">
        <v>244</v>
      </c>
      <c r="E60" s="4" t="s">
        <v>1223</v>
      </c>
      <c r="F60" s="22"/>
    </row>
    <row r="61" spans="1:6" x14ac:dyDescent="0.25">
      <c r="A61" s="22">
        <f t="shared" si="1"/>
        <v>60</v>
      </c>
      <c r="B61" s="16" t="s">
        <v>111</v>
      </c>
      <c r="C61" s="4" t="s">
        <v>245</v>
      </c>
      <c r="D61" s="4" t="s">
        <v>246</v>
      </c>
      <c r="E61" s="4" t="s">
        <v>1223</v>
      </c>
      <c r="F61" s="22"/>
    </row>
    <row r="62" spans="1:6" ht="30" x14ac:dyDescent="0.25">
      <c r="A62" s="22">
        <f t="shared" si="1"/>
        <v>61</v>
      </c>
      <c r="B62" s="16" t="s">
        <v>111</v>
      </c>
      <c r="C62" s="4" t="s">
        <v>247</v>
      </c>
      <c r="D62" s="4" t="s">
        <v>248</v>
      </c>
      <c r="E62" s="4" t="s">
        <v>1223</v>
      </c>
      <c r="F62" s="22"/>
    </row>
    <row r="63" spans="1:6" x14ac:dyDescent="0.25">
      <c r="A63" s="22">
        <f t="shared" si="1"/>
        <v>62</v>
      </c>
      <c r="B63" s="16" t="s">
        <v>111</v>
      </c>
      <c r="C63" s="4" t="s">
        <v>249</v>
      </c>
      <c r="D63" s="4" t="s">
        <v>250</v>
      </c>
      <c r="E63" s="4" t="s">
        <v>1223</v>
      </c>
      <c r="F63" s="22"/>
    </row>
    <row r="64" spans="1:6" x14ac:dyDescent="0.25">
      <c r="A64" s="22">
        <f t="shared" si="1"/>
        <v>63</v>
      </c>
      <c r="B64" s="16" t="s">
        <v>111</v>
      </c>
      <c r="C64" s="4" t="s">
        <v>251</v>
      </c>
      <c r="D64" s="4" t="s">
        <v>252</v>
      </c>
      <c r="E64" s="4" t="s">
        <v>1224</v>
      </c>
      <c r="F64" s="22"/>
    </row>
    <row r="65" spans="1:6" x14ac:dyDescent="0.25">
      <c r="A65" s="22">
        <f t="shared" si="1"/>
        <v>64</v>
      </c>
      <c r="B65" s="16" t="s">
        <v>111</v>
      </c>
      <c r="C65" s="4" t="s">
        <v>253</v>
      </c>
      <c r="D65" s="4" t="s">
        <v>254</v>
      </c>
      <c r="E65" s="4" t="s">
        <v>1224</v>
      </c>
      <c r="F65" s="22"/>
    </row>
    <row r="66" spans="1:6" ht="30" x14ac:dyDescent="0.25">
      <c r="A66" s="22">
        <f t="shared" si="1"/>
        <v>65</v>
      </c>
      <c r="B66" s="16" t="s">
        <v>111</v>
      </c>
      <c r="C66" s="4" t="s">
        <v>255</v>
      </c>
      <c r="D66" s="4" t="s">
        <v>256</v>
      </c>
      <c r="E66" s="4" t="s">
        <v>1223</v>
      </c>
      <c r="F66" s="22"/>
    </row>
    <row r="67" spans="1:6" ht="30" x14ac:dyDescent="0.25">
      <c r="A67" s="22">
        <f t="shared" si="1"/>
        <v>66</v>
      </c>
      <c r="B67" s="16" t="s">
        <v>111</v>
      </c>
      <c r="C67" s="4" t="s">
        <v>257</v>
      </c>
      <c r="D67" s="4" t="s">
        <v>258</v>
      </c>
      <c r="E67" s="4" t="s">
        <v>1223</v>
      </c>
      <c r="F67" s="22"/>
    </row>
    <row r="68" spans="1:6" ht="30" x14ac:dyDescent="0.25">
      <c r="A68" s="22">
        <f t="shared" si="1"/>
        <v>67</v>
      </c>
      <c r="B68" s="16" t="s">
        <v>111</v>
      </c>
      <c r="C68" s="4" t="s">
        <v>259</v>
      </c>
      <c r="D68" s="4" t="s">
        <v>260</v>
      </c>
      <c r="E68" s="4" t="s">
        <v>1223</v>
      </c>
      <c r="F68" s="22"/>
    </row>
    <row r="69" spans="1:6" ht="30" x14ac:dyDescent="0.25">
      <c r="A69" s="22">
        <f t="shared" si="1"/>
        <v>68</v>
      </c>
      <c r="B69" s="16" t="s">
        <v>111</v>
      </c>
      <c r="C69" s="4" t="s">
        <v>261</v>
      </c>
      <c r="D69" s="4" t="s">
        <v>262</v>
      </c>
      <c r="E69" s="4" t="s">
        <v>1223</v>
      </c>
      <c r="F69" s="22"/>
    </row>
    <row r="70" spans="1:6" x14ac:dyDescent="0.25">
      <c r="A70" s="22">
        <f t="shared" si="1"/>
        <v>69</v>
      </c>
      <c r="B70" s="16" t="s">
        <v>111</v>
      </c>
      <c r="C70" s="4" t="s">
        <v>263</v>
      </c>
      <c r="D70" s="4" t="s">
        <v>264</v>
      </c>
      <c r="E70" s="4" t="s">
        <v>1223</v>
      </c>
      <c r="F70" s="22"/>
    </row>
    <row r="71" spans="1:6" ht="30" x14ac:dyDescent="0.25">
      <c r="A71" s="22">
        <f t="shared" si="1"/>
        <v>70</v>
      </c>
      <c r="B71" s="16" t="s">
        <v>111</v>
      </c>
      <c r="C71" s="4" t="s">
        <v>265</v>
      </c>
      <c r="D71" s="4" t="s">
        <v>266</v>
      </c>
      <c r="E71" s="4" t="s">
        <v>1223</v>
      </c>
      <c r="F71" s="22"/>
    </row>
    <row r="72" spans="1:6" x14ac:dyDescent="0.25">
      <c r="A72" s="22">
        <f t="shared" si="1"/>
        <v>71</v>
      </c>
      <c r="B72" s="16" t="s">
        <v>111</v>
      </c>
      <c r="C72" s="4" t="s">
        <v>267</v>
      </c>
      <c r="D72" s="4" t="s">
        <v>268</v>
      </c>
      <c r="E72" s="4" t="s">
        <v>1223</v>
      </c>
      <c r="F72" s="22"/>
    </row>
    <row r="73" spans="1:6" x14ac:dyDescent="0.25">
      <c r="A73" s="22">
        <f t="shared" si="1"/>
        <v>72</v>
      </c>
      <c r="B73" s="16" t="s">
        <v>111</v>
      </c>
      <c r="C73" s="4" t="s">
        <v>269</v>
      </c>
      <c r="D73" s="4" t="s">
        <v>270</v>
      </c>
      <c r="E73" s="4" t="s">
        <v>1223</v>
      </c>
      <c r="F73" s="22"/>
    </row>
    <row r="74" spans="1:6" x14ac:dyDescent="0.25">
      <c r="A74" s="22">
        <f t="shared" si="1"/>
        <v>73</v>
      </c>
      <c r="B74" s="16" t="s">
        <v>111</v>
      </c>
      <c r="C74" s="4" t="s">
        <v>271</v>
      </c>
      <c r="D74" s="4" t="s">
        <v>272</v>
      </c>
      <c r="E74" s="4" t="s">
        <v>1223</v>
      </c>
      <c r="F74" s="22"/>
    </row>
    <row r="75" spans="1:6" x14ac:dyDescent="0.25">
      <c r="A75" s="22">
        <f t="shared" si="1"/>
        <v>74</v>
      </c>
      <c r="B75" s="16" t="s">
        <v>111</v>
      </c>
      <c r="C75" s="5" t="s">
        <v>273</v>
      </c>
      <c r="D75" s="4" t="s">
        <v>274</v>
      </c>
      <c r="E75" s="4" t="s">
        <v>1223</v>
      </c>
      <c r="F75" s="22"/>
    </row>
    <row r="76" spans="1:6" x14ac:dyDescent="0.25">
      <c r="A76" s="22">
        <f t="shared" si="1"/>
        <v>75</v>
      </c>
      <c r="B76" s="16" t="s">
        <v>111</v>
      </c>
      <c r="C76" s="6" t="s">
        <v>275</v>
      </c>
      <c r="D76" s="4" t="s">
        <v>276</v>
      </c>
      <c r="E76" s="4" t="s">
        <v>1223</v>
      </c>
      <c r="F76" s="22"/>
    </row>
    <row r="77" spans="1:6" x14ac:dyDescent="0.25">
      <c r="A77" s="22">
        <f t="shared" si="1"/>
        <v>76</v>
      </c>
      <c r="B77" s="16" t="s">
        <v>111</v>
      </c>
      <c r="C77" s="5" t="s">
        <v>277</v>
      </c>
      <c r="D77" s="4" t="s">
        <v>278</v>
      </c>
      <c r="E77" s="4" t="s">
        <v>1223</v>
      </c>
      <c r="F77" s="22"/>
    </row>
    <row r="78" spans="1:6" x14ac:dyDescent="0.25">
      <c r="A78" s="22">
        <f t="shared" si="1"/>
        <v>77</v>
      </c>
      <c r="B78" s="16" t="s">
        <v>111</v>
      </c>
      <c r="C78" s="4" t="s">
        <v>279</v>
      </c>
      <c r="D78" s="4" t="s">
        <v>280</v>
      </c>
      <c r="E78" s="4" t="s">
        <v>1223</v>
      </c>
      <c r="F78" s="22"/>
    </row>
    <row r="79" spans="1:6" x14ac:dyDescent="0.25">
      <c r="A79" s="22">
        <f t="shared" si="1"/>
        <v>78</v>
      </c>
      <c r="B79" s="16" t="s">
        <v>111</v>
      </c>
      <c r="C79" s="4" t="s">
        <v>281</v>
      </c>
      <c r="D79" s="4" t="s">
        <v>282</v>
      </c>
      <c r="E79" s="4" t="s">
        <v>1223</v>
      </c>
      <c r="F79" s="22"/>
    </row>
    <row r="80" spans="1:6" x14ac:dyDescent="0.25">
      <c r="A80" s="22">
        <f t="shared" si="1"/>
        <v>79</v>
      </c>
      <c r="B80" s="16" t="s">
        <v>111</v>
      </c>
      <c r="C80" s="4" t="s">
        <v>283</v>
      </c>
      <c r="D80" s="4" t="s">
        <v>284</v>
      </c>
      <c r="E80" s="4" t="s">
        <v>1223</v>
      </c>
      <c r="F80" s="22"/>
    </row>
    <row r="81" spans="1:6" x14ac:dyDescent="0.25">
      <c r="A81" s="22">
        <f t="shared" si="1"/>
        <v>80</v>
      </c>
      <c r="B81" s="16" t="s">
        <v>111</v>
      </c>
      <c r="C81" s="4" t="s">
        <v>285</v>
      </c>
      <c r="D81" s="4" t="s">
        <v>286</v>
      </c>
      <c r="E81" s="4" t="s">
        <v>1223</v>
      </c>
      <c r="F81" s="22"/>
    </row>
    <row r="82" spans="1:6" x14ac:dyDescent="0.25">
      <c r="A82" s="22">
        <f t="shared" si="1"/>
        <v>81</v>
      </c>
      <c r="B82" s="16" t="s">
        <v>111</v>
      </c>
      <c r="C82" s="4" t="s">
        <v>287</v>
      </c>
      <c r="D82" s="9" t="s">
        <v>288</v>
      </c>
      <c r="E82" s="4" t="s">
        <v>1223</v>
      </c>
      <c r="F82" s="22"/>
    </row>
    <row r="83" spans="1:6" x14ac:dyDescent="0.25">
      <c r="A83" s="22">
        <f t="shared" si="1"/>
        <v>82</v>
      </c>
      <c r="B83" s="16" t="s">
        <v>111</v>
      </c>
      <c r="C83" s="4" t="s">
        <v>289</v>
      </c>
      <c r="D83" s="9" t="s">
        <v>290</v>
      </c>
      <c r="E83" s="4" t="s">
        <v>1223</v>
      </c>
      <c r="F83" s="22"/>
    </row>
    <row r="84" spans="1:6" x14ac:dyDescent="0.25">
      <c r="A84" s="22">
        <f t="shared" si="1"/>
        <v>83</v>
      </c>
      <c r="B84" s="16" t="s">
        <v>111</v>
      </c>
      <c r="C84" s="4" t="s">
        <v>291</v>
      </c>
      <c r="D84" s="9" t="s">
        <v>292</v>
      </c>
      <c r="E84" s="4" t="s">
        <v>1223</v>
      </c>
      <c r="F84" s="22"/>
    </row>
    <row r="85" spans="1:6" x14ac:dyDescent="0.25">
      <c r="A85" s="22">
        <f t="shared" si="1"/>
        <v>84</v>
      </c>
      <c r="B85" s="16" t="s">
        <v>111</v>
      </c>
      <c r="C85" s="4" t="s">
        <v>293</v>
      </c>
      <c r="D85" s="9" t="s">
        <v>294</v>
      </c>
      <c r="E85" s="4" t="s">
        <v>1223</v>
      </c>
      <c r="F85" s="22"/>
    </row>
    <row r="86" spans="1:6" x14ac:dyDescent="0.25">
      <c r="A86" s="22">
        <f t="shared" si="1"/>
        <v>85</v>
      </c>
      <c r="B86" s="16" t="s">
        <v>111</v>
      </c>
      <c r="C86" s="4" t="s">
        <v>295</v>
      </c>
      <c r="D86" s="9" t="s">
        <v>296</v>
      </c>
      <c r="E86" s="4" t="s">
        <v>1223</v>
      </c>
      <c r="F86" s="22"/>
    </row>
    <row r="87" spans="1:6" x14ac:dyDescent="0.25">
      <c r="A87" s="22">
        <f t="shared" si="1"/>
        <v>86</v>
      </c>
      <c r="B87" s="16" t="s">
        <v>111</v>
      </c>
      <c r="C87" s="4" t="s">
        <v>297</v>
      </c>
      <c r="D87" s="4" t="s">
        <v>298</v>
      </c>
      <c r="E87" s="4" t="s">
        <v>1223</v>
      </c>
      <c r="F87" s="22"/>
    </row>
    <row r="88" spans="1:6" x14ac:dyDescent="0.25">
      <c r="A88" s="22">
        <f t="shared" si="1"/>
        <v>87</v>
      </c>
      <c r="B88" s="16" t="s">
        <v>111</v>
      </c>
      <c r="C88" s="4" t="s">
        <v>299</v>
      </c>
      <c r="D88" s="9" t="s">
        <v>300</v>
      </c>
      <c r="E88" s="4" t="s">
        <v>1223</v>
      </c>
      <c r="F88" s="22"/>
    </row>
    <row r="89" spans="1:6" x14ac:dyDescent="0.25">
      <c r="A89" s="22">
        <f t="shared" si="1"/>
        <v>88</v>
      </c>
      <c r="B89" s="16" t="s">
        <v>111</v>
      </c>
      <c r="C89" s="4" t="s">
        <v>301</v>
      </c>
      <c r="D89" s="9" t="s">
        <v>302</v>
      </c>
      <c r="E89" s="4" t="s">
        <v>1223</v>
      </c>
      <c r="F89" s="22"/>
    </row>
    <row r="90" spans="1:6" x14ac:dyDescent="0.25">
      <c r="A90" s="22">
        <f t="shared" si="1"/>
        <v>89</v>
      </c>
      <c r="B90" s="16" t="s">
        <v>111</v>
      </c>
      <c r="C90" s="4" t="s">
        <v>303</v>
      </c>
      <c r="D90" s="9" t="s">
        <v>304</v>
      </c>
      <c r="E90" s="4" t="s">
        <v>1223</v>
      </c>
      <c r="F90" s="22"/>
    </row>
    <row r="91" spans="1:6" x14ac:dyDescent="0.25">
      <c r="A91" s="22">
        <f t="shared" si="1"/>
        <v>90</v>
      </c>
      <c r="B91" s="16" t="s">
        <v>111</v>
      </c>
      <c r="C91" s="4" t="s">
        <v>305</v>
      </c>
      <c r="D91" s="9" t="s">
        <v>306</v>
      </c>
      <c r="E91" s="4" t="s">
        <v>1223</v>
      </c>
      <c r="F91" s="22"/>
    </row>
    <row r="92" spans="1:6" x14ac:dyDescent="0.25">
      <c r="A92" s="22">
        <f t="shared" si="1"/>
        <v>91</v>
      </c>
      <c r="B92" s="16" t="s">
        <v>111</v>
      </c>
      <c r="C92" s="4" t="s">
        <v>307</v>
      </c>
      <c r="D92" s="9" t="s">
        <v>308</v>
      </c>
      <c r="E92" s="4" t="s">
        <v>1223</v>
      </c>
      <c r="F92" s="22"/>
    </row>
    <row r="93" spans="1:6" x14ac:dyDescent="0.25">
      <c r="A93" s="22">
        <f t="shared" si="1"/>
        <v>92</v>
      </c>
      <c r="B93" s="16" t="s">
        <v>111</v>
      </c>
      <c r="C93" s="4" t="s">
        <v>309</v>
      </c>
      <c r="D93" s="9" t="s">
        <v>310</v>
      </c>
      <c r="E93" s="4" t="s">
        <v>1223</v>
      </c>
      <c r="F93" s="22"/>
    </row>
    <row r="94" spans="1:6" x14ac:dyDescent="0.25">
      <c r="A94" s="22">
        <f t="shared" si="1"/>
        <v>93</v>
      </c>
      <c r="B94" s="16" t="s">
        <v>111</v>
      </c>
      <c r="C94" s="9" t="s">
        <v>311</v>
      </c>
      <c r="D94" s="4" t="s">
        <v>312</v>
      </c>
      <c r="E94" s="4" t="s">
        <v>1223</v>
      </c>
      <c r="F94" s="22"/>
    </row>
    <row r="95" spans="1:6" x14ac:dyDescent="0.25">
      <c r="A95" s="22">
        <f t="shared" si="1"/>
        <v>94</v>
      </c>
      <c r="B95" s="16" t="s">
        <v>111</v>
      </c>
      <c r="C95" s="9" t="s">
        <v>313</v>
      </c>
      <c r="D95" s="4" t="s">
        <v>314</v>
      </c>
      <c r="E95" s="4" t="s">
        <v>1223</v>
      </c>
      <c r="F95" s="22"/>
    </row>
    <row r="96" spans="1:6" x14ac:dyDescent="0.25">
      <c r="A96" s="22">
        <f t="shared" si="1"/>
        <v>95</v>
      </c>
      <c r="B96" s="16" t="s">
        <v>111</v>
      </c>
      <c r="C96" s="9" t="s">
        <v>315</v>
      </c>
      <c r="D96" s="4" t="s">
        <v>316</v>
      </c>
      <c r="E96" s="4" t="s">
        <v>1223</v>
      </c>
      <c r="F96" s="22"/>
    </row>
    <row r="97" spans="1:6" x14ac:dyDescent="0.25">
      <c r="A97" s="22">
        <f t="shared" si="1"/>
        <v>96</v>
      </c>
      <c r="B97" s="16" t="s">
        <v>112</v>
      </c>
      <c r="C97" s="9" t="s">
        <v>317</v>
      </c>
      <c r="D97" s="9" t="s">
        <v>318</v>
      </c>
      <c r="E97" s="9" t="s">
        <v>1223</v>
      </c>
      <c r="F97" s="22"/>
    </row>
    <row r="98" spans="1:6" x14ac:dyDescent="0.25">
      <c r="A98" s="22">
        <f t="shared" si="1"/>
        <v>97</v>
      </c>
      <c r="B98" s="16" t="s">
        <v>112</v>
      </c>
      <c r="C98" s="9" t="s">
        <v>319</v>
      </c>
      <c r="D98" s="9" t="s">
        <v>320</v>
      </c>
      <c r="E98" s="9" t="s">
        <v>1223</v>
      </c>
      <c r="F98" s="22"/>
    </row>
    <row r="99" spans="1:6" x14ac:dyDescent="0.25">
      <c r="A99" s="22">
        <f t="shared" si="1"/>
        <v>98</v>
      </c>
      <c r="B99" s="16" t="s">
        <v>112</v>
      </c>
      <c r="C99" s="4" t="s">
        <v>191</v>
      </c>
      <c r="D99" s="4" t="s">
        <v>651</v>
      </c>
      <c r="E99" s="9" t="s">
        <v>1223</v>
      </c>
      <c r="F99" s="22"/>
    </row>
    <row r="100" spans="1:6" x14ac:dyDescent="0.25">
      <c r="A100" s="22">
        <f t="shared" si="1"/>
        <v>99</v>
      </c>
      <c r="B100" s="16" t="s">
        <v>112</v>
      </c>
      <c r="C100" s="4" t="s">
        <v>192</v>
      </c>
      <c r="D100" s="4" t="s">
        <v>650</v>
      </c>
      <c r="E100" s="9" t="s">
        <v>1223</v>
      </c>
      <c r="F100" s="22"/>
    </row>
    <row r="101" spans="1:6" x14ac:dyDescent="0.25">
      <c r="A101" s="22">
        <f t="shared" si="1"/>
        <v>100</v>
      </c>
      <c r="B101" s="16" t="s">
        <v>112</v>
      </c>
      <c r="C101" s="9" t="s">
        <v>151</v>
      </c>
      <c r="D101" s="4" t="s">
        <v>152</v>
      </c>
      <c r="E101" s="9" t="s">
        <v>1223</v>
      </c>
      <c r="F101" s="22"/>
    </row>
    <row r="102" spans="1:6" x14ac:dyDescent="0.25">
      <c r="A102" s="22">
        <f t="shared" si="1"/>
        <v>101</v>
      </c>
      <c r="B102" s="16" t="s">
        <v>112</v>
      </c>
      <c r="C102" s="9" t="s">
        <v>153</v>
      </c>
      <c r="D102" s="4" t="s">
        <v>154</v>
      </c>
      <c r="E102" s="9" t="s">
        <v>1223</v>
      </c>
      <c r="F102" s="22"/>
    </row>
    <row r="103" spans="1:6" x14ac:dyDescent="0.25">
      <c r="A103" s="22">
        <f t="shared" si="1"/>
        <v>102</v>
      </c>
      <c r="B103" s="16" t="s">
        <v>112</v>
      </c>
      <c r="C103" s="9" t="s">
        <v>155</v>
      </c>
      <c r="D103" s="4" t="s">
        <v>156</v>
      </c>
      <c r="E103" s="9" t="s">
        <v>1223</v>
      </c>
      <c r="F103" s="22"/>
    </row>
    <row r="104" spans="1:6" x14ac:dyDescent="0.25">
      <c r="A104" s="22">
        <f t="shared" si="1"/>
        <v>103</v>
      </c>
      <c r="B104" s="16" t="s">
        <v>112</v>
      </c>
      <c r="C104" s="9" t="s">
        <v>157</v>
      </c>
      <c r="D104" s="4" t="s">
        <v>158</v>
      </c>
      <c r="E104" s="9" t="s">
        <v>1223</v>
      </c>
      <c r="F104" s="22"/>
    </row>
    <row r="105" spans="1:6" x14ac:dyDescent="0.25">
      <c r="A105" s="22">
        <f t="shared" si="1"/>
        <v>104</v>
      </c>
      <c r="B105" s="16" t="s">
        <v>112</v>
      </c>
      <c r="C105" s="9" t="s">
        <v>321</v>
      </c>
      <c r="D105" s="4" t="s">
        <v>322</v>
      </c>
      <c r="E105" s="9" t="s">
        <v>1223</v>
      </c>
      <c r="F105" s="22"/>
    </row>
    <row r="106" spans="1:6" ht="30" x14ac:dyDescent="0.25">
      <c r="A106" s="22">
        <f t="shared" si="1"/>
        <v>105</v>
      </c>
      <c r="B106" s="16" t="s">
        <v>112</v>
      </c>
      <c r="C106" s="9" t="s">
        <v>161</v>
      </c>
      <c r="D106" s="4" t="s">
        <v>323</v>
      </c>
      <c r="E106" s="9" t="s">
        <v>1223</v>
      </c>
      <c r="F106" s="22"/>
    </row>
    <row r="107" spans="1:6" x14ac:dyDescent="0.25">
      <c r="A107" s="22">
        <f t="shared" si="1"/>
        <v>106</v>
      </c>
      <c r="B107" s="16" t="s">
        <v>112</v>
      </c>
      <c r="C107" s="9" t="s">
        <v>163</v>
      </c>
      <c r="D107" s="4" t="s">
        <v>324</v>
      </c>
      <c r="E107" s="9" t="s">
        <v>1223</v>
      </c>
      <c r="F107" s="22"/>
    </row>
    <row r="108" spans="1:6" x14ac:dyDescent="0.25">
      <c r="A108" s="22">
        <f t="shared" si="1"/>
        <v>107</v>
      </c>
      <c r="B108" s="16" t="s">
        <v>112</v>
      </c>
      <c r="C108" s="9" t="s">
        <v>165</v>
      </c>
      <c r="D108" s="4" t="s">
        <v>325</v>
      </c>
      <c r="E108" s="9" t="s">
        <v>1223</v>
      </c>
      <c r="F108" s="22"/>
    </row>
    <row r="109" spans="1:6" x14ac:dyDescent="0.25">
      <c r="A109" s="22">
        <f t="shared" si="1"/>
        <v>108</v>
      </c>
      <c r="B109" s="16" t="s">
        <v>112</v>
      </c>
      <c r="C109" s="9" t="s">
        <v>167</v>
      </c>
      <c r="D109" s="4" t="s">
        <v>326</v>
      </c>
      <c r="E109" s="9" t="s">
        <v>1223</v>
      </c>
      <c r="F109" s="22"/>
    </row>
    <row r="110" spans="1:6" x14ac:dyDescent="0.25">
      <c r="A110" s="22">
        <f t="shared" si="1"/>
        <v>109</v>
      </c>
      <c r="B110" s="16" t="s">
        <v>112</v>
      </c>
      <c r="C110" s="9" t="s">
        <v>327</v>
      </c>
      <c r="D110" s="9" t="s">
        <v>328</v>
      </c>
      <c r="E110" s="9" t="s">
        <v>1223</v>
      </c>
      <c r="F110" s="22"/>
    </row>
    <row r="111" spans="1:6" x14ac:dyDescent="0.25">
      <c r="A111" s="22">
        <f t="shared" si="1"/>
        <v>110</v>
      </c>
      <c r="B111" s="16" t="s">
        <v>112</v>
      </c>
      <c r="C111" s="9" t="s">
        <v>329</v>
      </c>
      <c r="D111" s="9" t="s">
        <v>330</v>
      </c>
      <c r="E111" s="9" t="s">
        <v>1223</v>
      </c>
      <c r="F111" s="22"/>
    </row>
    <row r="112" spans="1:6" x14ac:dyDescent="0.25">
      <c r="A112" s="22">
        <f t="shared" si="1"/>
        <v>111</v>
      </c>
      <c r="B112" s="16" t="s">
        <v>112</v>
      </c>
      <c r="C112" s="9" t="s">
        <v>331</v>
      </c>
      <c r="D112" s="4" t="s">
        <v>170</v>
      </c>
      <c r="E112" s="9" t="s">
        <v>1223</v>
      </c>
      <c r="F112" s="22"/>
    </row>
    <row r="113" spans="1:6" x14ac:dyDescent="0.25">
      <c r="A113" s="22">
        <f t="shared" si="1"/>
        <v>112</v>
      </c>
      <c r="B113" s="16" t="s">
        <v>112</v>
      </c>
      <c r="C113" s="9" t="s">
        <v>332</v>
      </c>
      <c r="D113" s="4" t="s">
        <v>172</v>
      </c>
      <c r="E113" s="9" t="s">
        <v>1223</v>
      </c>
      <c r="F113" s="22"/>
    </row>
    <row r="114" spans="1:6" x14ac:dyDescent="0.25">
      <c r="A114" s="22">
        <f t="shared" si="1"/>
        <v>113</v>
      </c>
      <c r="B114" s="16" t="s">
        <v>112</v>
      </c>
      <c r="C114" s="9" t="s">
        <v>173</v>
      </c>
      <c r="D114" s="4" t="s">
        <v>174</v>
      </c>
      <c r="E114" s="9" t="s">
        <v>1223</v>
      </c>
      <c r="F114" s="22"/>
    </row>
    <row r="115" spans="1:6" x14ac:dyDescent="0.25">
      <c r="A115" s="22">
        <f t="shared" si="1"/>
        <v>114</v>
      </c>
      <c r="B115" s="16" t="s">
        <v>112</v>
      </c>
      <c r="C115" s="9" t="s">
        <v>175</v>
      </c>
      <c r="D115" s="4" t="s">
        <v>176</v>
      </c>
      <c r="E115" s="9" t="s">
        <v>1223</v>
      </c>
      <c r="F115" s="22"/>
    </row>
    <row r="116" spans="1:6" x14ac:dyDescent="0.25">
      <c r="A116" s="22">
        <f t="shared" si="1"/>
        <v>115</v>
      </c>
      <c r="B116" s="16" t="s">
        <v>112</v>
      </c>
      <c r="C116" s="9" t="s">
        <v>333</v>
      </c>
      <c r="D116" s="4" t="s">
        <v>334</v>
      </c>
      <c r="E116" s="9" t="s">
        <v>1223</v>
      </c>
      <c r="F116" s="22"/>
    </row>
    <row r="117" spans="1:6" x14ac:dyDescent="0.25">
      <c r="A117" s="22">
        <f t="shared" si="1"/>
        <v>116</v>
      </c>
      <c r="B117" s="16" t="s">
        <v>112</v>
      </c>
      <c r="C117" s="9" t="s">
        <v>335</v>
      </c>
      <c r="D117" s="4" t="s">
        <v>336</v>
      </c>
      <c r="E117" s="9" t="s">
        <v>1223</v>
      </c>
      <c r="F117" s="22"/>
    </row>
    <row r="118" spans="1:6" x14ac:dyDescent="0.25">
      <c r="A118" s="22">
        <f t="shared" ref="A118:A181" si="2">A117+1</f>
        <v>117</v>
      </c>
      <c r="B118" s="16" t="s">
        <v>112</v>
      </c>
      <c r="C118" s="9" t="s">
        <v>337</v>
      </c>
      <c r="D118" s="4" t="s">
        <v>338</v>
      </c>
      <c r="E118" s="9" t="s">
        <v>1223</v>
      </c>
      <c r="F118" s="22"/>
    </row>
    <row r="119" spans="1:6" x14ac:dyDescent="0.25">
      <c r="A119" s="22">
        <f t="shared" si="2"/>
        <v>118</v>
      </c>
      <c r="B119" s="16" t="s">
        <v>112</v>
      </c>
      <c r="C119" s="9" t="s">
        <v>339</v>
      </c>
      <c r="D119" s="4" t="s">
        <v>340</v>
      </c>
      <c r="E119" s="9" t="s">
        <v>1223</v>
      </c>
      <c r="F119" s="22"/>
    </row>
    <row r="120" spans="1:6" x14ac:dyDescent="0.25">
      <c r="A120" s="22">
        <f t="shared" si="2"/>
        <v>119</v>
      </c>
      <c r="B120" s="16" t="s">
        <v>112</v>
      </c>
      <c r="C120" s="9" t="s">
        <v>341</v>
      </c>
      <c r="D120" s="4" t="s">
        <v>342</v>
      </c>
      <c r="E120" s="9" t="s">
        <v>1223</v>
      </c>
      <c r="F120" s="22"/>
    </row>
    <row r="121" spans="1:6" x14ac:dyDescent="0.25">
      <c r="A121" s="22">
        <f t="shared" si="2"/>
        <v>120</v>
      </c>
      <c r="B121" s="16" t="s">
        <v>112</v>
      </c>
      <c r="C121" s="9" t="s">
        <v>343</v>
      </c>
      <c r="D121" s="4" t="s">
        <v>344</v>
      </c>
      <c r="E121" s="9" t="s">
        <v>1223</v>
      </c>
      <c r="F121" s="22"/>
    </row>
    <row r="122" spans="1:6" x14ac:dyDescent="0.25">
      <c r="A122" s="22">
        <f t="shared" si="2"/>
        <v>121</v>
      </c>
      <c r="B122" s="16" t="s">
        <v>112</v>
      </c>
      <c r="C122" s="9" t="s">
        <v>345</v>
      </c>
      <c r="D122" s="4" t="s">
        <v>346</v>
      </c>
      <c r="E122" s="9" t="s">
        <v>1223</v>
      </c>
      <c r="F122" s="22"/>
    </row>
    <row r="123" spans="1:6" x14ac:dyDescent="0.25">
      <c r="A123" s="22">
        <f t="shared" si="2"/>
        <v>122</v>
      </c>
      <c r="B123" s="16" t="s">
        <v>112</v>
      </c>
      <c r="C123" s="9" t="s">
        <v>347</v>
      </c>
      <c r="D123" s="4" t="s">
        <v>348</v>
      </c>
      <c r="E123" s="9" t="s">
        <v>1223</v>
      </c>
      <c r="F123" s="22"/>
    </row>
    <row r="124" spans="1:6" x14ac:dyDescent="0.25">
      <c r="A124" s="22">
        <f t="shared" si="2"/>
        <v>123</v>
      </c>
      <c r="B124" s="16" t="s">
        <v>112</v>
      </c>
      <c r="C124" s="9" t="s">
        <v>349</v>
      </c>
      <c r="D124" s="4" t="s">
        <v>350</v>
      </c>
      <c r="E124" s="9" t="s">
        <v>1223</v>
      </c>
      <c r="F124" s="22"/>
    </row>
    <row r="125" spans="1:6" x14ac:dyDescent="0.25">
      <c r="A125" s="22">
        <f t="shared" si="2"/>
        <v>124</v>
      </c>
      <c r="B125" s="16" t="s">
        <v>112</v>
      </c>
      <c r="C125" s="9" t="s">
        <v>351</v>
      </c>
      <c r="D125" s="4" t="s">
        <v>352</v>
      </c>
      <c r="E125" s="9" t="s">
        <v>1223</v>
      </c>
      <c r="F125" s="22"/>
    </row>
    <row r="126" spans="1:6" x14ac:dyDescent="0.25">
      <c r="A126" s="22">
        <f t="shared" si="2"/>
        <v>125</v>
      </c>
      <c r="B126" s="16" t="s">
        <v>112</v>
      </c>
      <c r="C126" s="9" t="s">
        <v>353</v>
      </c>
      <c r="D126" s="4" t="s">
        <v>354</v>
      </c>
      <c r="E126" s="9" t="s">
        <v>1223</v>
      </c>
      <c r="F126" s="22"/>
    </row>
    <row r="127" spans="1:6" x14ac:dyDescent="0.25">
      <c r="A127" s="22">
        <f t="shared" si="2"/>
        <v>126</v>
      </c>
      <c r="B127" s="16" t="s">
        <v>112</v>
      </c>
      <c r="C127" s="9" t="s">
        <v>355</v>
      </c>
      <c r="D127" s="4" t="s">
        <v>356</v>
      </c>
      <c r="E127" s="9" t="s">
        <v>1223</v>
      </c>
      <c r="F127" s="22"/>
    </row>
    <row r="128" spans="1:6" x14ac:dyDescent="0.25">
      <c r="A128" s="22">
        <f t="shared" si="2"/>
        <v>127</v>
      </c>
      <c r="B128" s="16" t="s">
        <v>112</v>
      </c>
      <c r="C128" s="9" t="s">
        <v>357</v>
      </c>
      <c r="D128" s="4" t="s">
        <v>358</v>
      </c>
      <c r="E128" s="9" t="s">
        <v>1223</v>
      </c>
      <c r="F128" s="22"/>
    </row>
    <row r="129" spans="1:6" x14ac:dyDescent="0.25">
      <c r="A129" s="22">
        <f t="shared" si="2"/>
        <v>128</v>
      </c>
      <c r="B129" s="16" t="s">
        <v>112</v>
      </c>
      <c r="C129" s="9" t="s">
        <v>359</v>
      </c>
      <c r="D129" s="4" t="s">
        <v>360</v>
      </c>
      <c r="E129" s="9" t="s">
        <v>1223</v>
      </c>
      <c r="F129" s="22"/>
    </row>
    <row r="130" spans="1:6" x14ac:dyDescent="0.25">
      <c r="A130" s="22">
        <f t="shared" si="2"/>
        <v>129</v>
      </c>
      <c r="B130" s="16" t="s">
        <v>112</v>
      </c>
      <c r="C130" s="9" t="s">
        <v>361</v>
      </c>
      <c r="D130" s="4" t="s">
        <v>362</v>
      </c>
      <c r="E130" s="9" t="s">
        <v>1223</v>
      </c>
      <c r="F130" s="22"/>
    </row>
    <row r="131" spans="1:6" x14ac:dyDescent="0.25">
      <c r="A131" s="22">
        <f t="shared" si="2"/>
        <v>130</v>
      </c>
      <c r="B131" s="16" t="s">
        <v>112</v>
      </c>
      <c r="C131" s="9" t="s">
        <v>363</v>
      </c>
      <c r="D131" s="4" t="s">
        <v>364</v>
      </c>
      <c r="E131" s="9" t="s">
        <v>1223</v>
      </c>
      <c r="F131" s="22"/>
    </row>
    <row r="132" spans="1:6" x14ac:dyDescent="0.25">
      <c r="A132" s="22">
        <f t="shared" si="2"/>
        <v>131</v>
      </c>
      <c r="B132" s="16" t="s">
        <v>112</v>
      </c>
      <c r="C132" s="9" t="s">
        <v>365</v>
      </c>
      <c r="D132" s="4" t="s">
        <v>366</v>
      </c>
      <c r="E132" s="9" t="s">
        <v>1223</v>
      </c>
      <c r="F132" s="22"/>
    </row>
    <row r="133" spans="1:6" x14ac:dyDescent="0.25">
      <c r="A133" s="22">
        <f t="shared" si="2"/>
        <v>132</v>
      </c>
      <c r="B133" s="16" t="s">
        <v>112</v>
      </c>
      <c r="C133" s="9" t="s">
        <v>367</v>
      </c>
      <c r="D133" s="4" t="s">
        <v>368</v>
      </c>
      <c r="E133" s="9" t="s">
        <v>1223</v>
      </c>
      <c r="F133" s="22"/>
    </row>
    <row r="134" spans="1:6" x14ac:dyDescent="0.25">
      <c r="A134" s="22">
        <f t="shared" si="2"/>
        <v>133</v>
      </c>
      <c r="B134" s="16" t="s">
        <v>112</v>
      </c>
      <c r="C134" s="9" t="s">
        <v>369</v>
      </c>
      <c r="D134" s="4" t="s">
        <v>370</v>
      </c>
      <c r="E134" s="9" t="s">
        <v>1223</v>
      </c>
      <c r="F134" s="22"/>
    </row>
    <row r="135" spans="1:6" x14ac:dyDescent="0.25">
      <c r="A135" s="22">
        <f t="shared" si="2"/>
        <v>134</v>
      </c>
      <c r="B135" s="16" t="s">
        <v>112</v>
      </c>
      <c r="C135" s="9" t="s">
        <v>371</v>
      </c>
      <c r="D135" s="4" t="s">
        <v>372</v>
      </c>
      <c r="E135" s="9" t="s">
        <v>1223</v>
      </c>
      <c r="F135" s="22"/>
    </row>
    <row r="136" spans="1:6" x14ac:dyDescent="0.25">
      <c r="A136" s="22">
        <f t="shared" si="2"/>
        <v>135</v>
      </c>
      <c r="B136" s="16" t="s">
        <v>112</v>
      </c>
      <c r="C136" s="9" t="s">
        <v>373</v>
      </c>
      <c r="D136" s="4" t="s">
        <v>374</v>
      </c>
      <c r="E136" s="9" t="s">
        <v>1223</v>
      </c>
      <c r="F136" s="22"/>
    </row>
    <row r="137" spans="1:6" ht="30" x14ac:dyDescent="0.25">
      <c r="A137" s="22">
        <f t="shared" si="2"/>
        <v>136</v>
      </c>
      <c r="B137" s="16" t="s">
        <v>112</v>
      </c>
      <c r="C137" s="9" t="s">
        <v>375</v>
      </c>
      <c r="D137" s="4" t="s">
        <v>376</v>
      </c>
      <c r="E137" s="9" t="s">
        <v>1223</v>
      </c>
      <c r="F137" s="22"/>
    </row>
    <row r="138" spans="1:6" x14ac:dyDescent="0.25">
      <c r="A138" s="22">
        <f t="shared" si="2"/>
        <v>137</v>
      </c>
      <c r="B138" s="16" t="s">
        <v>112</v>
      </c>
      <c r="C138" s="9" t="s">
        <v>377</v>
      </c>
      <c r="D138" s="4" t="s">
        <v>378</v>
      </c>
      <c r="E138" s="9" t="s">
        <v>1223</v>
      </c>
      <c r="F138" s="22"/>
    </row>
    <row r="139" spans="1:6" x14ac:dyDescent="0.25">
      <c r="A139" s="22">
        <f t="shared" si="2"/>
        <v>138</v>
      </c>
      <c r="B139" s="16" t="s">
        <v>112</v>
      </c>
      <c r="C139" s="9" t="s">
        <v>379</v>
      </c>
      <c r="D139" s="4" t="s">
        <v>380</v>
      </c>
      <c r="E139" s="9" t="s">
        <v>1223</v>
      </c>
      <c r="F139" s="22"/>
    </row>
    <row r="140" spans="1:6" x14ac:dyDescent="0.25">
      <c r="A140" s="22">
        <f t="shared" si="2"/>
        <v>139</v>
      </c>
      <c r="B140" s="16" t="s">
        <v>112</v>
      </c>
      <c r="C140" s="4" t="s">
        <v>381</v>
      </c>
      <c r="D140" s="4" t="s">
        <v>382</v>
      </c>
      <c r="E140" s="9" t="s">
        <v>1223</v>
      </c>
      <c r="F140" s="22"/>
    </row>
    <row r="141" spans="1:6" x14ac:dyDescent="0.25">
      <c r="A141" s="22">
        <f t="shared" si="2"/>
        <v>140</v>
      </c>
      <c r="B141" s="16" t="s">
        <v>112</v>
      </c>
      <c r="C141" s="4" t="s">
        <v>383</v>
      </c>
      <c r="D141" s="4" t="s">
        <v>384</v>
      </c>
      <c r="E141" s="9" t="s">
        <v>1223</v>
      </c>
      <c r="F141" s="22"/>
    </row>
    <row r="142" spans="1:6" x14ac:dyDescent="0.25">
      <c r="A142" s="22">
        <f t="shared" si="2"/>
        <v>141</v>
      </c>
      <c r="B142" s="16" t="s">
        <v>112</v>
      </c>
      <c r="C142" s="4" t="s">
        <v>385</v>
      </c>
      <c r="D142" s="4" t="s">
        <v>386</v>
      </c>
      <c r="E142" s="9" t="s">
        <v>1223</v>
      </c>
      <c r="F142" s="22"/>
    </row>
    <row r="143" spans="1:6" x14ac:dyDescent="0.25">
      <c r="A143" s="22">
        <f t="shared" si="2"/>
        <v>142</v>
      </c>
      <c r="B143" s="16" t="s">
        <v>112</v>
      </c>
      <c r="C143" s="4" t="s">
        <v>387</v>
      </c>
      <c r="D143" s="4" t="s">
        <v>388</v>
      </c>
      <c r="E143" s="9" t="s">
        <v>1223</v>
      </c>
      <c r="F143" s="22"/>
    </row>
    <row r="144" spans="1:6" x14ac:dyDescent="0.25">
      <c r="A144" s="22">
        <f t="shared" si="2"/>
        <v>143</v>
      </c>
      <c r="B144" s="16" t="s">
        <v>112</v>
      </c>
      <c r="C144" s="4" t="s">
        <v>389</v>
      </c>
      <c r="D144" s="4" t="s">
        <v>390</v>
      </c>
      <c r="E144" s="9" t="s">
        <v>1223</v>
      </c>
      <c r="F144" s="22"/>
    </row>
    <row r="145" spans="1:6" x14ac:dyDescent="0.25">
      <c r="A145" s="22">
        <f t="shared" si="2"/>
        <v>144</v>
      </c>
      <c r="B145" s="16" t="s">
        <v>112</v>
      </c>
      <c r="C145" s="4" t="s">
        <v>391</v>
      </c>
      <c r="D145" s="4" t="s">
        <v>392</v>
      </c>
      <c r="E145" s="9" t="s">
        <v>1223</v>
      </c>
      <c r="F145" s="22"/>
    </row>
    <row r="146" spans="1:6" x14ac:dyDescent="0.25">
      <c r="A146" s="22">
        <f t="shared" si="2"/>
        <v>145</v>
      </c>
      <c r="B146" s="16" t="s">
        <v>112</v>
      </c>
      <c r="C146" s="4" t="s">
        <v>393</v>
      </c>
      <c r="D146" s="4" t="s">
        <v>394</v>
      </c>
      <c r="E146" s="9" t="s">
        <v>1223</v>
      </c>
      <c r="F146" s="22"/>
    </row>
    <row r="147" spans="1:6" x14ac:dyDescent="0.25">
      <c r="A147" s="22">
        <f t="shared" si="2"/>
        <v>146</v>
      </c>
      <c r="B147" s="16" t="s">
        <v>112</v>
      </c>
      <c r="C147" s="4" t="s">
        <v>395</v>
      </c>
      <c r="D147" s="4" t="s">
        <v>396</v>
      </c>
      <c r="E147" s="9" t="s">
        <v>1223</v>
      </c>
      <c r="F147" s="22"/>
    </row>
    <row r="148" spans="1:6" x14ac:dyDescent="0.25">
      <c r="A148" s="22">
        <f t="shared" si="2"/>
        <v>147</v>
      </c>
      <c r="B148" s="16" t="s">
        <v>112</v>
      </c>
      <c r="C148" s="4" t="s">
        <v>397</v>
      </c>
      <c r="D148" s="4" t="s">
        <v>398</v>
      </c>
      <c r="E148" s="9" t="s">
        <v>1223</v>
      </c>
      <c r="F148" s="22"/>
    </row>
    <row r="149" spans="1:6" x14ac:dyDescent="0.25">
      <c r="A149" s="22">
        <f t="shared" si="2"/>
        <v>148</v>
      </c>
      <c r="B149" s="16" t="s">
        <v>112</v>
      </c>
      <c r="C149" s="4" t="s">
        <v>399</v>
      </c>
      <c r="D149" s="4" t="s">
        <v>400</v>
      </c>
      <c r="E149" s="9" t="s">
        <v>1223</v>
      </c>
      <c r="F149" s="22"/>
    </row>
    <row r="150" spans="1:6" x14ac:dyDescent="0.25">
      <c r="A150" s="22">
        <f t="shared" si="2"/>
        <v>149</v>
      </c>
      <c r="B150" s="16" t="s">
        <v>112</v>
      </c>
      <c r="C150" s="4" t="s">
        <v>401</v>
      </c>
      <c r="D150" s="4" t="s">
        <v>402</v>
      </c>
      <c r="E150" s="9" t="s">
        <v>1223</v>
      </c>
      <c r="F150" s="22"/>
    </row>
    <row r="151" spans="1:6" x14ac:dyDescent="0.25">
      <c r="A151" s="22">
        <f t="shared" si="2"/>
        <v>150</v>
      </c>
      <c r="B151" s="16" t="s">
        <v>112</v>
      </c>
      <c r="C151" s="4" t="s">
        <v>403</v>
      </c>
      <c r="D151" s="4" t="s">
        <v>404</v>
      </c>
      <c r="E151" s="9" t="s">
        <v>1223</v>
      </c>
      <c r="F151" s="22"/>
    </row>
    <row r="152" spans="1:6" x14ac:dyDescent="0.25">
      <c r="A152" s="22">
        <f t="shared" si="2"/>
        <v>151</v>
      </c>
      <c r="B152" s="16" t="s">
        <v>112</v>
      </c>
      <c r="C152" s="4" t="s">
        <v>405</v>
      </c>
      <c r="D152" s="4" t="s">
        <v>406</v>
      </c>
      <c r="E152" s="9" t="s">
        <v>1223</v>
      </c>
      <c r="F152" s="22"/>
    </row>
    <row r="153" spans="1:6" x14ac:dyDescent="0.25">
      <c r="A153" s="22">
        <f t="shared" si="2"/>
        <v>152</v>
      </c>
      <c r="B153" s="16" t="s">
        <v>112</v>
      </c>
      <c r="C153" s="4" t="s">
        <v>407</v>
      </c>
      <c r="D153" s="4" t="s">
        <v>408</v>
      </c>
      <c r="E153" s="9" t="s">
        <v>1223</v>
      </c>
      <c r="F153" s="22"/>
    </row>
    <row r="154" spans="1:6" x14ac:dyDescent="0.25">
      <c r="A154" s="22">
        <f t="shared" si="2"/>
        <v>153</v>
      </c>
      <c r="B154" s="16" t="s">
        <v>112</v>
      </c>
      <c r="C154" s="4" t="s">
        <v>409</v>
      </c>
      <c r="D154" s="4" t="s">
        <v>410</v>
      </c>
      <c r="E154" s="9" t="s">
        <v>1223</v>
      </c>
      <c r="F154" s="22"/>
    </row>
    <row r="155" spans="1:6" x14ac:dyDescent="0.25">
      <c r="A155" s="22">
        <f t="shared" si="2"/>
        <v>154</v>
      </c>
      <c r="B155" s="16" t="s">
        <v>112</v>
      </c>
      <c r="C155" s="4" t="s">
        <v>411</v>
      </c>
      <c r="D155" s="4" t="s">
        <v>412</v>
      </c>
      <c r="E155" s="9" t="s">
        <v>1223</v>
      </c>
      <c r="F155" s="22"/>
    </row>
    <row r="156" spans="1:6" x14ac:dyDescent="0.25">
      <c r="A156" s="22">
        <f t="shared" si="2"/>
        <v>155</v>
      </c>
      <c r="B156" s="16" t="s">
        <v>112</v>
      </c>
      <c r="C156" s="4" t="s">
        <v>413</v>
      </c>
      <c r="D156" s="4" t="s">
        <v>412</v>
      </c>
      <c r="E156" s="9" t="s">
        <v>1223</v>
      </c>
      <c r="F156" s="22"/>
    </row>
    <row r="157" spans="1:6" x14ac:dyDescent="0.25">
      <c r="A157" s="22">
        <f t="shared" si="2"/>
        <v>156</v>
      </c>
      <c r="B157" s="16" t="s">
        <v>112</v>
      </c>
      <c r="C157" s="4" t="s">
        <v>414</v>
      </c>
      <c r="D157" s="4" t="s">
        <v>415</v>
      </c>
      <c r="E157" s="9" t="s">
        <v>1223</v>
      </c>
      <c r="F157" s="22"/>
    </row>
    <row r="158" spans="1:6" x14ac:dyDescent="0.25">
      <c r="A158" s="22">
        <f t="shared" si="2"/>
        <v>157</v>
      </c>
      <c r="B158" s="16" t="s">
        <v>112</v>
      </c>
      <c r="C158" s="4" t="s">
        <v>416</v>
      </c>
      <c r="D158" s="4" t="s">
        <v>417</v>
      </c>
      <c r="E158" s="9" t="s">
        <v>1223</v>
      </c>
      <c r="F158" s="22"/>
    </row>
    <row r="159" spans="1:6" x14ac:dyDescent="0.25">
      <c r="A159" s="22">
        <f t="shared" si="2"/>
        <v>158</v>
      </c>
      <c r="B159" s="16" t="s">
        <v>112</v>
      </c>
      <c r="C159" s="4" t="s">
        <v>418</v>
      </c>
      <c r="D159" s="4" t="s">
        <v>419</v>
      </c>
      <c r="E159" s="9" t="s">
        <v>1223</v>
      </c>
      <c r="F159" s="22"/>
    </row>
    <row r="160" spans="1:6" x14ac:dyDescent="0.25">
      <c r="A160" s="22">
        <f t="shared" si="2"/>
        <v>159</v>
      </c>
      <c r="B160" s="16" t="s">
        <v>112</v>
      </c>
      <c r="C160" s="4" t="s">
        <v>420</v>
      </c>
      <c r="D160" s="4" t="s">
        <v>421</v>
      </c>
      <c r="E160" s="9" t="s">
        <v>1223</v>
      </c>
      <c r="F160" s="22"/>
    </row>
    <row r="161" spans="1:6" x14ac:dyDescent="0.25">
      <c r="A161" s="22">
        <f t="shared" si="2"/>
        <v>160</v>
      </c>
      <c r="B161" s="16" t="s">
        <v>112</v>
      </c>
      <c r="C161" s="4" t="s">
        <v>422</v>
      </c>
      <c r="D161" s="4" t="s">
        <v>423</v>
      </c>
      <c r="E161" s="9" t="s">
        <v>1223</v>
      </c>
      <c r="F161" s="22"/>
    </row>
    <row r="162" spans="1:6" x14ac:dyDescent="0.25">
      <c r="A162" s="22">
        <f t="shared" si="2"/>
        <v>161</v>
      </c>
      <c r="B162" s="16" t="s">
        <v>112</v>
      </c>
      <c r="C162" s="4" t="s">
        <v>424</v>
      </c>
      <c r="D162" s="4" t="s">
        <v>425</v>
      </c>
      <c r="E162" s="9" t="s">
        <v>1223</v>
      </c>
      <c r="F162" s="22"/>
    </row>
    <row r="163" spans="1:6" ht="30" x14ac:dyDescent="0.25">
      <c r="A163" s="22">
        <f t="shared" si="2"/>
        <v>162</v>
      </c>
      <c r="B163" s="16" t="s">
        <v>112</v>
      </c>
      <c r="C163" s="4" t="s">
        <v>426</v>
      </c>
      <c r="D163" s="4" t="s">
        <v>427</v>
      </c>
      <c r="E163" s="9" t="s">
        <v>1223</v>
      </c>
      <c r="F163" s="22"/>
    </row>
    <row r="164" spans="1:6" x14ac:dyDescent="0.25">
      <c r="A164" s="22">
        <f t="shared" si="2"/>
        <v>163</v>
      </c>
      <c r="B164" s="16" t="s">
        <v>112</v>
      </c>
      <c r="C164" s="4" t="s">
        <v>428</v>
      </c>
      <c r="D164" s="4" t="s">
        <v>429</v>
      </c>
      <c r="E164" s="9" t="s">
        <v>1223</v>
      </c>
      <c r="F164" s="22"/>
    </row>
    <row r="165" spans="1:6" x14ac:dyDescent="0.25">
      <c r="A165" s="22">
        <f t="shared" si="2"/>
        <v>164</v>
      </c>
      <c r="B165" s="16" t="s">
        <v>112</v>
      </c>
      <c r="C165" s="4" t="s">
        <v>430</v>
      </c>
      <c r="D165" s="4" t="s">
        <v>431</v>
      </c>
      <c r="E165" s="9" t="s">
        <v>1223</v>
      </c>
      <c r="F165" s="22"/>
    </row>
    <row r="166" spans="1:6" x14ac:dyDescent="0.25">
      <c r="A166" s="22">
        <f t="shared" si="2"/>
        <v>165</v>
      </c>
      <c r="B166" s="16" t="s">
        <v>112</v>
      </c>
      <c r="C166" s="4" t="s">
        <v>432</v>
      </c>
      <c r="D166" s="4" t="s">
        <v>433</v>
      </c>
      <c r="E166" s="9" t="s">
        <v>1223</v>
      </c>
      <c r="F166" s="22"/>
    </row>
    <row r="167" spans="1:6" x14ac:dyDescent="0.25">
      <c r="A167" s="22">
        <f t="shared" si="2"/>
        <v>166</v>
      </c>
      <c r="B167" s="16" t="s">
        <v>112</v>
      </c>
      <c r="C167" s="4" t="s">
        <v>434</v>
      </c>
      <c r="D167" s="4" t="s">
        <v>435</v>
      </c>
      <c r="E167" s="9" t="s">
        <v>1223</v>
      </c>
      <c r="F167" s="22"/>
    </row>
    <row r="168" spans="1:6" x14ac:dyDescent="0.25">
      <c r="A168" s="22">
        <f t="shared" si="2"/>
        <v>167</v>
      </c>
      <c r="B168" s="16" t="s">
        <v>112</v>
      </c>
      <c r="C168" s="4" t="s">
        <v>436</v>
      </c>
      <c r="D168" s="4" t="s">
        <v>437</v>
      </c>
      <c r="E168" s="9" t="s">
        <v>1223</v>
      </c>
      <c r="F168" s="22"/>
    </row>
    <row r="169" spans="1:6" x14ac:dyDescent="0.25">
      <c r="A169" s="22">
        <f t="shared" si="2"/>
        <v>168</v>
      </c>
      <c r="B169" s="16" t="s">
        <v>112</v>
      </c>
      <c r="C169" s="4" t="s">
        <v>438</v>
      </c>
      <c r="D169" s="4" t="s">
        <v>439</v>
      </c>
      <c r="E169" s="9" t="s">
        <v>1223</v>
      </c>
      <c r="F169" s="22"/>
    </row>
    <row r="170" spans="1:6" x14ac:dyDescent="0.25">
      <c r="A170" s="22">
        <f t="shared" si="2"/>
        <v>169</v>
      </c>
      <c r="B170" s="16" t="s">
        <v>112</v>
      </c>
      <c r="C170" s="4" t="s">
        <v>440</v>
      </c>
      <c r="D170" s="4" t="s">
        <v>441</v>
      </c>
      <c r="E170" s="9" t="s">
        <v>1223</v>
      </c>
      <c r="F170" s="22"/>
    </row>
    <row r="171" spans="1:6" x14ac:dyDescent="0.25">
      <c r="A171" s="22">
        <f t="shared" si="2"/>
        <v>170</v>
      </c>
      <c r="B171" s="16" t="s">
        <v>112</v>
      </c>
      <c r="C171" s="4" t="s">
        <v>442</v>
      </c>
      <c r="D171" s="4" t="s">
        <v>443</v>
      </c>
      <c r="E171" s="9" t="s">
        <v>1223</v>
      </c>
      <c r="F171" s="22"/>
    </row>
    <row r="172" spans="1:6" x14ac:dyDescent="0.25">
      <c r="A172" s="22">
        <f t="shared" si="2"/>
        <v>171</v>
      </c>
      <c r="B172" s="16" t="s">
        <v>112</v>
      </c>
      <c r="C172" s="4" t="s">
        <v>444</v>
      </c>
      <c r="D172" s="4" t="s">
        <v>445</v>
      </c>
      <c r="E172" s="9" t="s">
        <v>1224</v>
      </c>
      <c r="F172" s="22"/>
    </row>
    <row r="173" spans="1:6" ht="45" x14ac:dyDescent="0.25">
      <c r="A173" s="22">
        <f t="shared" si="2"/>
        <v>172</v>
      </c>
      <c r="B173" s="16" t="s">
        <v>112</v>
      </c>
      <c r="C173" s="4" t="s">
        <v>446</v>
      </c>
      <c r="D173" s="4" t="s">
        <v>447</v>
      </c>
      <c r="E173" s="9" t="s">
        <v>1224</v>
      </c>
      <c r="F173" s="22"/>
    </row>
    <row r="174" spans="1:6" ht="75" x14ac:dyDescent="0.25">
      <c r="A174" s="22">
        <f t="shared" si="2"/>
        <v>173</v>
      </c>
      <c r="B174" s="16" t="s">
        <v>112</v>
      </c>
      <c r="C174" s="4" t="s">
        <v>448</v>
      </c>
      <c r="D174" s="4" t="s">
        <v>449</v>
      </c>
      <c r="E174" s="9" t="s">
        <v>1224</v>
      </c>
      <c r="F174" s="22"/>
    </row>
    <row r="175" spans="1:6" x14ac:dyDescent="0.25">
      <c r="A175" s="22">
        <f t="shared" si="2"/>
        <v>174</v>
      </c>
      <c r="B175" s="16" t="s">
        <v>112</v>
      </c>
      <c r="C175" s="4" t="s">
        <v>450</v>
      </c>
      <c r="D175" s="4" t="s">
        <v>451</v>
      </c>
      <c r="E175" s="9" t="s">
        <v>1223</v>
      </c>
      <c r="F175" s="22"/>
    </row>
    <row r="176" spans="1:6" x14ac:dyDescent="0.25">
      <c r="A176" s="22">
        <f t="shared" si="2"/>
        <v>175</v>
      </c>
      <c r="B176" s="16" t="s">
        <v>112</v>
      </c>
      <c r="C176" s="4" t="s">
        <v>452</v>
      </c>
      <c r="D176" s="9" t="s">
        <v>453</v>
      </c>
      <c r="E176" s="9" t="s">
        <v>1223</v>
      </c>
      <c r="F176" s="22"/>
    </row>
    <row r="177" spans="1:6" x14ac:dyDescent="0.25">
      <c r="A177" s="22">
        <f t="shared" si="2"/>
        <v>176</v>
      </c>
      <c r="B177" s="16" t="s">
        <v>112</v>
      </c>
      <c r="C177" s="4" t="s">
        <v>454</v>
      </c>
      <c r="D177" s="9" t="s">
        <v>455</v>
      </c>
      <c r="E177" s="9" t="s">
        <v>1223</v>
      </c>
      <c r="F177" s="22"/>
    </row>
    <row r="178" spans="1:6" ht="45" x14ac:dyDescent="0.25">
      <c r="A178" s="22">
        <f t="shared" si="2"/>
        <v>177</v>
      </c>
      <c r="B178" s="16" t="s">
        <v>112</v>
      </c>
      <c r="C178" s="4" t="s">
        <v>456</v>
      </c>
      <c r="D178" s="9" t="s">
        <v>457</v>
      </c>
      <c r="E178" s="9" t="s">
        <v>1223</v>
      </c>
      <c r="F178" s="22"/>
    </row>
    <row r="179" spans="1:6" ht="45" x14ac:dyDescent="0.25">
      <c r="A179" s="22">
        <f t="shared" si="2"/>
        <v>178</v>
      </c>
      <c r="B179" s="16" t="s">
        <v>112</v>
      </c>
      <c r="C179" s="4" t="s">
        <v>458</v>
      </c>
      <c r="D179" s="9" t="s">
        <v>459</v>
      </c>
      <c r="E179" s="9" t="s">
        <v>1223</v>
      </c>
      <c r="F179" s="22"/>
    </row>
    <row r="180" spans="1:6" x14ac:dyDescent="0.25">
      <c r="A180" s="22">
        <f t="shared" si="2"/>
        <v>179</v>
      </c>
      <c r="B180" s="16" t="s">
        <v>112</v>
      </c>
      <c r="C180" s="4" t="s">
        <v>460</v>
      </c>
      <c r="D180" s="9" t="s">
        <v>461</v>
      </c>
      <c r="E180" s="9" t="s">
        <v>1223</v>
      </c>
      <c r="F180" s="22"/>
    </row>
    <row r="181" spans="1:6" x14ac:dyDescent="0.25">
      <c r="A181" s="22">
        <f t="shared" si="2"/>
        <v>180</v>
      </c>
      <c r="B181" s="16" t="s">
        <v>112</v>
      </c>
      <c r="C181" s="4" t="s">
        <v>462</v>
      </c>
      <c r="D181" s="9" t="s">
        <v>463</v>
      </c>
      <c r="E181" s="9" t="s">
        <v>1223</v>
      </c>
      <c r="F181" s="22"/>
    </row>
    <row r="182" spans="1:6" x14ac:dyDescent="0.25">
      <c r="A182" s="22">
        <f t="shared" ref="A182:A245" si="3">A181+1</f>
        <v>181</v>
      </c>
      <c r="B182" s="16" t="s">
        <v>112</v>
      </c>
      <c r="C182" s="4" t="s">
        <v>464</v>
      </c>
      <c r="D182" s="9" t="s">
        <v>465</v>
      </c>
      <c r="E182" s="9" t="s">
        <v>1223</v>
      </c>
      <c r="F182" s="22"/>
    </row>
    <row r="183" spans="1:6" x14ac:dyDescent="0.25">
      <c r="A183" s="22">
        <f t="shared" si="3"/>
        <v>182</v>
      </c>
      <c r="B183" s="16" t="s">
        <v>112</v>
      </c>
      <c r="C183" s="4" t="s">
        <v>466</v>
      </c>
      <c r="D183" s="9" t="s">
        <v>467</v>
      </c>
      <c r="E183" s="9" t="s">
        <v>1223</v>
      </c>
      <c r="F183" s="22"/>
    </row>
    <row r="184" spans="1:6" x14ac:dyDescent="0.25">
      <c r="A184" s="22">
        <f t="shared" si="3"/>
        <v>183</v>
      </c>
      <c r="B184" s="16" t="s">
        <v>112</v>
      </c>
      <c r="C184" s="4" t="s">
        <v>468</v>
      </c>
      <c r="D184" s="9" t="s">
        <v>469</v>
      </c>
      <c r="E184" s="9" t="s">
        <v>1223</v>
      </c>
      <c r="F184" s="22"/>
    </row>
    <row r="185" spans="1:6" x14ac:dyDescent="0.25">
      <c r="A185" s="22">
        <f t="shared" si="3"/>
        <v>184</v>
      </c>
      <c r="B185" s="16" t="s">
        <v>112</v>
      </c>
      <c r="C185" s="4" t="s">
        <v>470</v>
      </c>
      <c r="D185" s="9" t="s">
        <v>471</v>
      </c>
      <c r="E185" s="9" t="s">
        <v>1223</v>
      </c>
      <c r="F185" s="22"/>
    </row>
    <row r="186" spans="1:6" x14ac:dyDescent="0.25">
      <c r="A186" s="22">
        <f t="shared" si="3"/>
        <v>185</v>
      </c>
      <c r="B186" s="16" t="s">
        <v>112</v>
      </c>
      <c r="C186" s="4" t="s">
        <v>472</v>
      </c>
      <c r="D186" s="9" t="s">
        <v>473</v>
      </c>
      <c r="E186" s="9" t="s">
        <v>1223</v>
      </c>
      <c r="F186" s="22"/>
    </row>
    <row r="187" spans="1:6" x14ac:dyDescent="0.25">
      <c r="A187" s="22">
        <f t="shared" si="3"/>
        <v>186</v>
      </c>
      <c r="B187" s="16" t="s">
        <v>112</v>
      </c>
      <c r="C187" s="4" t="s">
        <v>474</v>
      </c>
      <c r="D187" s="9" t="s">
        <v>475</v>
      </c>
      <c r="E187" s="9" t="s">
        <v>1223</v>
      </c>
      <c r="F187" s="22"/>
    </row>
    <row r="188" spans="1:6" x14ac:dyDescent="0.25">
      <c r="A188" s="22">
        <f t="shared" si="3"/>
        <v>187</v>
      </c>
      <c r="B188" s="16" t="s">
        <v>112</v>
      </c>
      <c r="C188" s="4" t="s">
        <v>476</v>
      </c>
      <c r="D188" s="9" t="s">
        <v>477</v>
      </c>
      <c r="E188" s="9" t="s">
        <v>1223</v>
      </c>
      <c r="F188" s="22"/>
    </row>
    <row r="189" spans="1:6" x14ac:dyDescent="0.25">
      <c r="A189" s="22">
        <f t="shared" si="3"/>
        <v>188</v>
      </c>
      <c r="B189" s="16" t="s">
        <v>112</v>
      </c>
      <c r="C189" s="4" t="s">
        <v>478</v>
      </c>
      <c r="D189" s="9" t="s">
        <v>479</v>
      </c>
      <c r="E189" s="9" t="s">
        <v>1223</v>
      </c>
      <c r="F189" s="22"/>
    </row>
    <row r="190" spans="1:6" x14ac:dyDescent="0.25">
      <c r="A190" s="22">
        <f t="shared" si="3"/>
        <v>189</v>
      </c>
      <c r="B190" s="16" t="s">
        <v>112</v>
      </c>
      <c r="C190" s="4" t="s">
        <v>480</v>
      </c>
      <c r="D190" s="9" t="s">
        <v>481</v>
      </c>
      <c r="E190" s="9" t="s">
        <v>1223</v>
      </c>
      <c r="F190" s="22"/>
    </row>
    <row r="191" spans="1:6" x14ac:dyDescent="0.25">
      <c r="A191" s="22">
        <f t="shared" si="3"/>
        <v>190</v>
      </c>
      <c r="B191" s="16" t="s">
        <v>112</v>
      </c>
      <c r="C191" s="9" t="s">
        <v>482</v>
      </c>
      <c r="D191" s="9" t="s">
        <v>483</v>
      </c>
      <c r="E191" s="9" t="s">
        <v>1223</v>
      </c>
      <c r="F191" s="22"/>
    </row>
    <row r="192" spans="1:6" x14ac:dyDescent="0.25">
      <c r="A192" s="22">
        <f t="shared" si="3"/>
        <v>191</v>
      </c>
      <c r="B192" s="16" t="s">
        <v>112</v>
      </c>
      <c r="C192" s="9" t="s">
        <v>484</v>
      </c>
      <c r="D192" s="9" t="s">
        <v>485</v>
      </c>
      <c r="E192" s="9" t="s">
        <v>1223</v>
      </c>
      <c r="F192" s="22"/>
    </row>
    <row r="193" spans="1:6" x14ac:dyDescent="0.25">
      <c r="A193" s="22">
        <f t="shared" si="3"/>
        <v>192</v>
      </c>
      <c r="B193" s="16" t="s">
        <v>112</v>
      </c>
      <c r="C193" s="4" t="s">
        <v>486</v>
      </c>
      <c r="D193" s="9" t="s">
        <v>487</v>
      </c>
      <c r="E193" s="9" t="s">
        <v>1223</v>
      </c>
      <c r="F193" s="22"/>
    </row>
    <row r="194" spans="1:6" x14ac:dyDescent="0.25">
      <c r="A194" s="22">
        <f t="shared" si="3"/>
        <v>193</v>
      </c>
      <c r="B194" s="16" t="s">
        <v>112</v>
      </c>
      <c r="C194" s="4" t="s">
        <v>488</v>
      </c>
      <c r="D194" s="9" t="s">
        <v>489</v>
      </c>
      <c r="E194" s="9" t="s">
        <v>1223</v>
      </c>
      <c r="F194" s="22"/>
    </row>
    <row r="195" spans="1:6" x14ac:dyDescent="0.25">
      <c r="A195" s="22">
        <f t="shared" si="3"/>
        <v>194</v>
      </c>
      <c r="B195" s="16" t="s">
        <v>112</v>
      </c>
      <c r="C195" s="4" t="s">
        <v>490</v>
      </c>
      <c r="D195" s="9" t="s">
        <v>491</v>
      </c>
      <c r="E195" s="9" t="s">
        <v>1223</v>
      </c>
      <c r="F195" s="22"/>
    </row>
    <row r="196" spans="1:6" x14ac:dyDescent="0.25">
      <c r="A196" s="22">
        <f t="shared" si="3"/>
        <v>195</v>
      </c>
      <c r="B196" s="16" t="s">
        <v>112</v>
      </c>
      <c r="C196" s="4" t="s">
        <v>492</v>
      </c>
      <c r="D196" s="9" t="s">
        <v>493</v>
      </c>
      <c r="E196" s="9" t="s">
        <v>1223</v>
      </c>
      <c r="F196" s="22"/>
    </row>
    <row r="197" spans="1:6" ht="30" x14ac:dyDescent="0.25">
      <c r="A197" s="22">
        <f t="shared" si="3"/>
        <v>196</v>
      </c>
      <c r="B197" s="16" t="s">
        <v>112</v>
      </c>
      <c r="C197" s="4" t="s">
        <v>494</v>
      </c>
      <c r="D197" s="9" t="s">
        <v>495</v>
      </c>
      <c r="E197" s="9" t="s">
        <v>1223</v>
      </c>
      <c r="F197" s="22"/>
    </row>
    <row r="198" spans="1:6" ht="30" x14ac:dyDescent="0.25">
      <c r="A198" s="22">
        <f t="shared" si="3"/>
        <v>197</v>
      </c>
      <c r="B198" s="16" t="s">
        <v>112</v>
      </c>
      <c r="C198" s="4" t="s">
        <v>496</v>
      </c>
      <c r="D198" s="9" t="s">
        <v>497</v>
      </c>
      <c r="E198" s="9" t="s">
        <v>1223</v>
      </c>
      <c r="F198" s="22"/>
    </row>
    <row r="199" spans="1:6" ht="30" x14ac:dyDescent="0.25">
      <c r="A199" s="22">
        <f t="shared" si="3"/>
        <v>198</v>
      </c>
      <c r="B199" s="16" t="s">
        <v>112</v>
      </c>
      <c r="C199" s="4" t="s">
        <v>498</v>
      </c>
      <c r="D199" s="9" t="s">
        <v>499</v>
      </c>
      <c r="E199" s="9" t="s">
        <v>1223</v>
      </c>
      <c r="F199" s="22"/>
    </row>
    <row r="200" spans="1:6" ht="30" x14ac:dyDescent="0.25">
      <c r="A200" s="22">
        <f t="shared" si="3"/>
        <v>199</v>
      </c>
      <c r="B200" s="16" t="s">
        <v>112</v>
      </c>
      <c r="C200" s="4" t="s">
        <v>500</v>
      </c>
      <c r="D200" s="9" t="s">
        <v>501</v>
      </c>
      <c r="E200" s="9" t="s">
        <v>1223</v>
      </c>
      <c r="F200" s="22"/>
    </row>
    <row r="201" spans="1:6" x14ac:dyDescent="0.25">
      <c r="A201" s="22">
        <f t="shared" si="3"/>
        <v>200</v>
      </c>
      <c r="B201" s="16" t="s">
        <v>112</v>
      </c>
      <c r="C201" s="4" t="s">
        <v>502</v>
      </c>
      <c r="D201" s="4" t="s">
        <v>503</v>
      </c>
      <c r="E201" s="9" t="s">
        <v>1223</v>
      </c>
      <c r="F201" s="22"/>
    </row>
    <row r="202" spans="1:6" x14ac:dyDescent="0.25">
      <c r="A202" s="22">
        <f t="shared" si="3"/>
        <v>201</v>
      </c>
      <c r="B202" s="16" t="s">
        <v>112</v>
      </c>
      <c r="C202" s="4" t="s">
        <v>504</v>
      </c>
      <c r="D202" s="9" t="s">
        <v>505</v>
      </c>
      <c r="E202" s="9" t="s">
        <v>1223</v>
      </c>
      <c r="F202" s="22"/>
    </row>
    <row r="203" spans="1:6" x14ac:dyDescent="0.25">
      <c r="A203" s="22">
        <f t="shared" si="3"/>
        <v>202</v>
      </c>
      <c r="B203" s="16" t="s">
        <v>112</v>
      </c>
      <c r="C203" s="4" t="s">
        <v>506</v>
      </c>
      <c r="D203" s="9" t="s">
        <v>507</v>
      </c>
      <c r="E203" s="9" t="s">
        <v>1223</v>
      </c>
      <c r="F203" s="22"/>
    </row>
    <row r="204" spans="1:6" x14ac:dyDescent="0.25">
      <c r="A204" s="22">
        <f t="shared" si="3"/>
        <v>203</v>
      </c>
      <c r="B204" s="16" t="s">
        <v>112</v>
      </c>
      <c r="C204" s="4" t="s">
        <v>508</v>
      </c>
      <c r="D204" s="4" t="s">
        <v>509</v>
      </c>
      <c r="E204" s="9" t="s">
        <v>1223</v>
      </c>
      <c r="F204" s="22"/>
    </row>
    <row r="205" spans="1:6" x14ac:dyDescent="0.25">
      <c r="A205" s="22">
        <f t="shared" si="3"/>
        <v>204</v>
      </c>
      <c r="B205" s="16" t="s">
        <v>112</v>
      </c>
      <c r="C205" s="4" t="s">
        <v>510</v>
      </c>
      <c r="D205" s="4" t="s">
        <v>511</v>
      </c>
      <c r="E205" s="9" t="s">
        <v>1223</v>
      </c>
      <c r="F205" s="22"/>
    </row>
    <row r="206" spans="1:6" x14ac:dyDescent="0.25">
      <c r="A206" s="22">
        <f t="shared" si="3"/>
        <v>205</v>
      </c>
      <c r="B206" s="16" t="s">
        <v>112</v>
      </c>
      <c r="C206" s="4" t="s">
        <v>512</v>
      </c>
      <c r="D206" s="4" t="s">
        <v>513</v>
      </c>
      <c r="E206" s="9" t="s">
        <v>1223</v>
      </c>
      <c r="F206" s="22"/>
    </row>
    <row r="207" spans="1:6" x14ac:dyDescent="0.25">
      <c r="A207" s="22">
        <f t="shared" si="3"/>
        <v>206</v>
      </c>
      <c r="B207" s="16" t="s">
        <v>112</v>
      </c>
      <c r="C207" s="9" t="s">
        <v>514</v>
      </c>
      <c r="D207" s="9" t="s">
        <v>515</v>
      </c>
      <c r="E207" s="9" t="s">
        <v>1223</v>
      </c>
      <c r="F207" s="22"/>
    </row>
    <row r="208" spans="1:6" x14ac:dyDescent="0.25">
      <c r="A208" s="22">
        <f t="shared" si="3"/>
        <v>207</v>
      </c>
      <c r="B208" s="16" t="s">
        <v>112</v>
      </c>
      <c r="C208" s="9" t="s">
        <v>516</v>
      </c>
      <c r="D208" s="9" t="s">
        <v>517</v>
      </c>
      <c r="E208" s="9" t="s">
        <v>1223</v>
      </c>
      <c r="F208" s="22"/>
    </row>
    <row r="209" spans="1:6" x14ac:dyDescent="0.25">
      <c r="A209" s="22">
        <f t="shared" si="3"/>
        <v>208</v>
      </c>
      <c r="B209" s="16" t="s">
        <v>112</v>
      </c>
      <c r="C209" s="9" t="s">
        <v>518</v>
      </c>
      <c r="D209" s="4" t="s">
        <v>519</v>
      </c>
      <c r="E209" s="9" t="s">
        <v>1223</v>
      </c>
      <c r="F209" s="22"/>
    </row>
    <row r="210" spans="1:6" x14ac:dyDescent="0.25">
      <c r="A210" s="22">
        <f t="shared" si="3"/>
        <v>209</v>
      </c>
      <c r="B210" s="16" t="s">
        <v>112</v>
      </c>
      <c r="C210" s="9" t="s">
        <v>520</v>
      </c>
      <c r="D210" s="4" t="s">
        <v>521</v>
      </c>
      <c r="E210" s="9" t="s">
        <v>1223</v>
      </c>
      <c r="F210" s="22"/>
    </row>
    <row r="211" spans="1:6" x14ac:dyDescent="0.25">
      <c r="A211" s="22">
        <f t="shared" si="3"/>
        <v>210</v>
      </c>
      <c r="B211" s="16" t="s">
        <v>112</v>
      </c>
      <c r="C211" s="9" t="s">
        <v>522</v>
      </c>
      <c r="D211" s="4" t="s">
        <v>523</v>
      </c>
      <c r="E211" s="9" t="s">
        <v>1223</v>
      </c>
      <c r="F211" s="22"/>
    </row>
    <row r="212" spans="1:6" x14ac:dyDescent="0.25">
      <c r="A212" s="22">
        <f t="shared" si="3"/>
        <v>211</v>
      </c>
      <c r="B212" s="16" t="s">
        <v>112</v>
      </c>
      <c r="C212" s="9" t="s">
        <v>524</v>
      </c>
      <c r="D212" s="4" t="s">
        <v>525</v>
      </c>
      <c r="E212" s="9" t="s">
        <v>1223</v>
      </c>
      <c r="F212" s="22"/>
    </row>
    <row r="213" spans="1:6" x14ac:dyDescent="0.25">
      <c r="A213" s="22">
        <f t="shared" si="3"/>
        <v>212</v>
      </c>
      <c r="B213" s="16" t="s">
        <v>112</v>
      </c>
      <c r="C213" s="9" t="s">
        <v>526</v>
      </c>
      <c r="D213" s="4" t="s">
        <v>527</v>
      </c>
      <c r="E213" s="9" t="s">
        <v>1223</v>
      </c>
      <c r="F213" s="22"/>
    </row>
    <row r="214" spans="1:6" x14ac:dyDescent="0.25">
      <c r="A214" s="22">
        <f t="shared" si="3"/>
        <v>213</v>
      </c>
      <c r="B214" s="16" t="s">
        <v>112</v>
      </c>
      <c r="C214" s="9" t="s">
        <v>528</v>
      </c>
      <c r="D214" s="4" t="s">
        <v>529</v>
      </c>
      <c r="E214" s="9" t="s">
        <v>1223</v>
      </c>
      <c r="F214" s="22"/>
    </row>
    <row r="215" spans="1:6" x14ac:dyDescent="0.25">
      <c r="A215" s="22">
        <f t="shared" si="3"/>
        <v>214</v>
      </c>
      <c r="B215" s="16" t="s">
        <v>112</v>
      </c>
      <c r="C215" s="9" t="s">
        <v>530</v>
      </c>
      <c r="D215" s="4" t="s">
        <v>531</v>
      </c>
      <c r="E215" s="9" t="s">
        <v>1223</v>
      </c>
      <c r="F215" s="22"/>
    </row>
    <row r="216" spans="1:6" x14ac:dyDescent="0.25">
      <c r="A216" s="22">
        <f t="shared" si="3"/>
        <v>215</v>
      </c>
      <c r="B216" s="16" t="s">
        <v>112</v>
      </c>
      <c r="C216" s="9" t="s">
        <v>532</v>
      </c>
      <c r="D216" s="4" t="s">
        <v>533</v>
      </c>
      <c r="E216" s="9" t="s">
        <v>1223</v>
      </c>
      <c r="F216" s="22"/>
    </row>
    <row r="217" spans="1:6" x14ac:dyDescent="0.25">
      <c r="A217" s="22">
        <f t="shared" si="3"/>
        <v>216</v>
      </c>
      <c r="B217" s="16" t="s">
        <v>112</v>
      </c>
      <c r="C217" s="4" t="s">
        <v>534</v>
      </c>
      <c r="D217" s="4" t="s">
        <v>535</v>
      </c>
      <c r="E217" s="9" t="s">
        <v>1223</v>
      </c>
      <c r="F217" s="22"/>
    </row>
    <row r="218" spans="1:6" x14ac:dyDescent="0.25">
      <c r="A218" s="22">
        <f t="shared" si="3"/>
        <v>217</v>
      </c>
      <c r="B218" s="16" t="s">
        <v>112</v>
      </c>
      <c r="C218" s="4" t="s">
        <v>536</v>
      </c>
      <c r="D218" s="4" t="s">
        <v>537</v>
      </c>
      <c r="E218" s="9" t="s">
        <v>1223</v>
      </c>
      <c r="F218" s="22"/>
    </row>
    <row r="219" spans="1:6" x14ac:dyDescent="0.25">
      <c r="A219" s="22">
        <f t="shared" si="3"/>
        <v>218</v>
      </c>
      <c r="B219" s="16" t="s">
        <v>112</v>
      </c>
      <c r="C219" s="4" t="s">
        <v>538</v>
      </c>
      <c r="D219" s="4" t="s">
        <v>539</v>
      </c>
      <c r="E219" s="9" t="s">
        <v>1223</v>
      </c>
      <c r="F219" s="22"/>
    </row>
    <row r="220" spans="1:6" x14ac:dyDescent="0.25">
      <c r="A220" s="22">
        <f t="shared" si="3"/>
        <v>219</v>
      </c>
      <c r="B220" s="16" t="s">
        <v>112</v>
      </c>
      <c r="C220" s="4" t="s">
        <v>540</v>
      </c>
      <c r="D220" s="4" t="s">
        <v>541</v>
      </c>
      <c r="E220" s="9" t="s">
        <v>1223</v>
      </c>
      <c r="F220" s="22"/>
    </row>
    <row r="221" spans="1:6" x14ac:dyDescent="0.25">
      <c r="A221" s="22">
        <f t="shared" si="3"/>
        <v>220</v>
      </c>
      <c r="B221" s="16" t="s">
        <v>112</v>
      </c>
      <c r="C221" s="4" t="s">
        <v>542</v>
      </c>
      <c r="D221" s="4" t="s">
        <v>543</v>
      </c>
      <c r="E221" s="9" t="s">
        <v>1223</v>
      </c>
      <c r="F221" s="22"/>
    </row>
    <row r="222" spans="1:6" x14ac:dyDescent="0.25">
      <c r="A222" s="22">
        <f t="shared" si="3"/>
        <v>221</v>
      </c>
      <c r="B222" s="16" t="s">
        <v>112</v>
      </c>
      <c r="C222" s="4" t="s">
        <v>544</v>
      </c>
      <c r="D222" s="4" t="s">
        <v>545</v>
      </c>
      <c r="E222" s="9" t="s">
        <v>1223</v>
      </c>
      <c r="F222" s="22"/>
    </row>
    <row r="223" spans="1:6" x14ac:dyDescent="0.25">
      <c r="A223" s="22">
        <f t="shared" si="3"/>
        <v>222</v>
      </c>
      <c r="B223" s="16" t="s">
        <v>112</v>
      </c>
      <c r="C223" s="9" t="s">
        <v>546</v>
      </c>
      <c r="D223" s="9" t="s">
        <v>547</v>
      </c>
      <c r="E223" s="9" t="s">
        <v>1223</v>
      </c>
      <c r="F223" s="22"/>
    </row>
    <row r="224" spans="1:6" x14ac:dyDescent="0.25">
      <c r="A224" s="22">
        <f t="shared" si="3"/>
        <v>223</v>
      </c>
      <c r="B224" s="16" t="s">
        <v>112</v>
      </c>
      <c r="C224" s="9" t="s">
        <v>548</v>
      </c>
      <c r="D224" s="9" t="s">
        <v>549</v>
      </c>
      <c r="E224" s="9" t="s">
        <v>1223</v>
      </c>
      <c r="F224" s="22"/>
    </row>
    <row r="225" spans="1:6" x14ac:dyDescent="0.25">
      <c r="A225" s="22">
        <f t="shared" si="3"/>
        <v>224</v>
      </c>
      <c r="B225" s="16" t="s">
        <v>112</v>
      </c>
      <c r="C225" s="9" t="s">
        <v>550</v>
      </c>
      <c r="D225" s="9" t="s">
        <v>551</v>
      </c>
      <c r="E225" s="9" t="s">
        <v>1223</v>
      </c>
      <c r="F225" s="22"/>
    </row>
    <row r="226" spans="1:6" x14ac:dyDescent="0.25">
      <c r="A226" s="22">
        <f t="shared" si="3"/>
        <v>225</v>
      </c>
      <c r="B226" s="16" t="s">
        <v>112</v>
      </c>
      <c r="C226" s="9" t="s">
        <v>552</v>
      </c>
      <c r="D226" s="9" t="s">
        <v>553</v>
      </c>
      <c r="E226" s="9" t="s">
        <v>1223</v>
      </c>
      <c r="F226" s="22"/>
    </row>
    <row r="227" spans="1:6" x14ac:dyDescent="0.25">
      <c r="A227" s="22">
        <f t="shared" si="3"/>
        <v>226</v>
      </c>
      <c r="B227" s="16" t="s">
        <v>112</v>
      </c>
      <c r="C227" s="9" t="s">
        <v>554</v>
      </c>
      <c r="D227" s="9" t="s">
        <v>555</v>
      </c>
      <c r="E227" s="9" t="s">
        <v>1223</v>
      </c>
      <c r="F227" s="22"/>
    </row>
    <row r="228" spans="1:6" x14ac:dyDescent="0.25">
      <c r="A228" s="22">
        <f t="shared" si="3"/>
        <v>227</v>
      </c>
      <c r="B228" s="16" t="s">
        <v>112</v>
      </c>
      <c r="C228" s="9" t="s">
        <v>556</v>
      </c>
      <c r="D228" s="4" t="s">
        <v>557</v>
      </c>
      <c r="E228" s="9" t="s">
        <v>1223</v>
      </c>
      <c r="F228" s="22"/>
    </row>
    <row r="229" spans="1:6" x14ac:dyDescent="0.25">
      <c r="A229" s="22">
        <f t="shared" si="3"/>
        <v>228</v>
      </c>
      <c r="B229" s="16" t="s">
        <v>112</v>
      </c>
      <c r="C229" s="9" t="s">
        <v>558</v>
      </c>
      <c r="D229" s="4" t="s">
        <v>559</v>
      </c>
      <c r="E229" s="9" t="s">
        <v>1223</v>
      </c>
      <c r="F229" s="22"/>
    </row>
    <row r="230" spans="1:6" x14ac:dyDescent="0.25">
      <c r="A230" s="22">
        <f t="shared" si="3"/>
        <v>229</v>
      </c>
      <c r="B230" s="16" t="s">
        <v>112</v>
      </c>
      <c r="C230" s="9" t="s">
        <v>560</v>
      </c>
      <c r="D230" s="4" t="s">
        <v>561</v>
      </c>
      <c r="E230" s="9" t="s">
        <v>1223</v>
      </c>
      <c r="F230" s="22"/>
    </row>
    <row r="231" spans="1:6" x14ac:dyDescent="0.25">
      <c r="A231" s="22">
        <f t="shared" si="3"/>
        <v>230</v>
      </c>
      <c r="B231" s="16" t="s">
        <v>112</v>
      </c>
      <c r="C231" s="9" t="s">
        <v>562</v>
      </c>
      <c r="D231" s="9" t="s">
        <v>563</v>
      </c>
      <c r="E231" s="9" t="s">
        <v>1224</v>
      </c>
      <c r="F231" s="22"/>
    </row>
    <row r="232" spans="1:6" x14ac:dyDescent="0.25">
      <c r="A232" s="22">
        <f t="shared" si="3"/>
        <v>231</v>
      </c>
      <c r="B232" s="16" t="s">
        <v>112</v>
      </c>
      <c r="C232" s="9" t="s">
        <v>564</v>
      </c>
      <c r="D232" s="9" t="s">
        <v>565</v>
      </c>
      <c r="E232" s="9" t="s">
        <v>1224</v>
      </c>
      <c r="F232" s="22"/>
    </row>
    <row r="233" spans="1:6" x14ac:dyDescent="0.25">
      <c r="A233" s="22">
        <f t="shared" si="3"/>
        <v>232</v>
      </c>
      <c r="B233" s="16" t="s">
        <v>114</v>
      </c>
      <c r="C233" s="17" t="s">
        <v>763</v>
      </c>
      <c r="D233" s="14" t="s">
        <v>706</v>
      </c>
      <c r="E233" s="4" t="s">
        <v>1223</v>
      </c>
      <c r="F233" s="22"/>
    </row>
    <row r="234" spans="1:6" x14ac:dyDescent="0.25">
      <c r="A234" s="22">
        <f t="shared" si="3"/>
        <v>233</v>
      </c>
      <c r="B234" s="16" t="s">
        <v>114</v>
      </c>
      <c r="C234" s="17" t="s">
        <v>764</v>
      </c>
      <c r="D234" s="14" t="s">
        <v>707</v>
      </c>
      <c r="E234" s="4" t="s">
        <v>1223</v>
      </c>
      <c r="F234" s="25"/>
    </row>
    <row r="235" spans="1:6" x14ac:dyDescent="0.25">
      <c r="A235" s="22">
        <f t="shared" si="3"/>
        <v>234</v>
      </c>
      <c r="B235" s="16" t="s">
        <v>114</v>
      </c>
      <c r="C235" s="14" t="s">
        <v>708</v>
      </c>
      <c r="D235" s="14" t="s">
        <v>708</v>
      </c>
      <c r="E235" s="4" t="s">
        <v>1223</v>
      </c>
      <c r="F235" s="25"/>
    </row>
    <row r="236" spans="1:6" x14ac:dyDescent="0.25">
      <c r="A236" s="22">
        <f t="shared" si="3"/>
        <v>235</v>
      </c>
      <c r="B236" s="16" t="s">
        <v>114</v>
      </c>
      <c r="C236" s="17" t="s">
        <v>765</v>
      </c>
      <c r="D236" s="14" t="s">
        <v>709</v>
      </c>
      <c r="E236" s="4" t="s">
        <v>1223</v>
      </c>
      <c r="F236" s="25"/>
    </row>
    <row r="237" spans="1:6" x14ac:dyDescent="0.25">
      <c r="A237" s="22">
        <f t="shared" si="3"/>
        <v>236</v>
      </c>
      <c r="B237" s="16" t="s">
        <v>114</v>
      </c>
      <c r="C237" s="17" t="s">
        <v>766</v>
      </c>
      <c r="D237" s="17" t="s">
        <v>710</v>
      </c>
      <c r="E237" s="4" t="s">
        <v>1223</v>
      </c>
      <c r="F237" s="25"/>
    </row>
    <row r="238" spans="1:6" x14ac:dyDescent="0.25">
      <c r="A238" s="22">
        <f t="shared" si="3"/>
        <v>237</v>
      </c>
      <c r="B238" s="16" t="s">
        <v>114</v>
      </c>
      <c r="C238" s="17" t="s">
        <v>767</v>
      </c>
      <c r="D238" s="17" t="s">
        <v>711</v>
      </c>
      <c r="E238" s="4" t="s">
        <v>1223</v>
      </c>
      <c r="F238" s="25"/>
    </row>
    <row r="239" spans="1:6" x14ac:dyDescent="0.25">
      <c r="A239" s="22">
        <f t="shared" si="3"/>
        <v>238</v>
      </c>
      <c r="B239" s="16" t="s">
        <v>114</v>
      </c>
      <c r="C239" s="17" t="s">
        <v>768</v>
      </c>
      <c r="D239" s="14" t="s">
        <v>712</v>
      </c>
      <c r="E239" s="4" t="s">
        <v>1223</v>
      </c>
      <c r="F239" s="25"/>
    </row>
    <row r="240" spans="1:6" x14ac:dyDescent="0.25">
      <c r="A240" s="22">
        <f t="shared" si="3"/>
        <v>239</v>
      </c>
      <c r="B240" s="16" t="s">
        <v>114</v>
      </c>
      <c r="C240" s="17" t="s">
        <v>769</v>
      </c>
      <c r="D240" s="14" t="s">
        <v>194</v>
      </c>
      <c r="E240" s="4" t="s">
        <v>1223</v>
      </c>
      <c r="F240" s="25"/>
    </row>
    <row r="241" spans="1:6" x14ac:dyDescent="0.25">
      <c r="A241" s="22">
        <f t="shared" si="3"/>
        <v>240</v>
      </c>
      <c r="B241" s="16" t="s">
        <v>114</v>
      </c>
      <c r="C241" s="17" t="s">
        <v>770</v>
      </c>
      <c r="D241" s="14" t="s">
        <v>713</v>
      </c>
      <c r="E241" s="4" t="s">
        <v>1223</v>
      </c>
      <c r="F241" s="25"/>
    </row>
    <row r="242" spans="1:6" x14ac:dyDescent="0.25">
      <c r="A242" s="22">
        <f t="shared" si="3"/>
        <v>241</v>
      </c>
      <c r="B242" s="16" t="s">
        <v>114</v>
      </c>
      <c r="C242" s="17" t="s">
        <v>771</v>
      </c>
      <c r="D242" s="14" t="s">
        <v>715</v>
      </c>
      <c r="E242" s="4" t="s">
        <v>1223</v>
      </c>
      <c r="F242" s="25"/>
    </row>
    <row r="243" spans="1:6" x14ac:dyDescent="0.25">
      <c r="A243" s="22">
        <f t="shared" si="3"/>
        <v>242</v>
      </c>
      <c r="B243" s="16" t="s">
        <v>114</v>
      </c>
      <c r="C243" s="17" t="s">
        <v>772</v>
      </c>
      <c r="D243" s="14" t="s">
        <v>716</v>
      </c>
      <c r="E243" s="4" t="s">
        <v>1223</v>
      </c>
      <c r="F243" s="25"/>
    </row>
    <row r="244" spans="1:6" x14ac:dyDescent="0.25">
      <c r="A244" s="22">
        <f t="shared" si="3"/>
        <v>243</v>
      </c>
      <c r="B244" s="16" t="s">
        <v>114</v>
      </c>
      <c r="C244" s="17" t="s">
        <v>773</v>
      </c>
      <c r="D244" s="14" t="s">
        <v>717</v>
      </c>
      <c r="E244" s="4" t="s">
        <v>1223</v>
      </c>
      <c r="F244" s="25"/>
    </row>
    <row r="245" spans="1:6" x14ac:dyDescent="0.25">
      <c r="A245" s="22">
        <f t="shared" si="3"/>
        <v>244</v>
      </c>
      <c r="B245" s="16" t="s">
        <v>114</v>
      </c>
      <c r="C245" s="17" t="s">
        <v>774</v>
      </c>
      <c r="D245" s="14" t="s">
        <v>718</v>
      </c>
      <c r="E245" s="4" t="s">
        <v>1223</v>
      </c>
      <c r="F245" s="25"/>
    </row>
    <row r="246" spans="1:6" x14ac:dyDescent="0.25">
      <c r="A246" s="22">
        <f t="shared" ref="A246:A309" si="4">A245+1</f>
        <v>245</v>
      </c>
      <c r="B246" s="16" t="s">
        <v>114</v>
      </c>
      <c r="C246" s="17" t="s">
        <v>775</v>
      </c>
      <c r="D246" s="14" t="s">
        <v>719</v>
      </c>
      <c r="E246" s="4" t="s">
        <v>1223</v>
      </c>
      <c r="F246" s="25"/>
    </row>
    <row r="247" spans="1:6" x14ac:dyDescent="0.25">
      <c r="A247" s="22">
        <f t="shared" si="4"/>
        <v>246</v>
      </c>
      <c r="B247" s="16" t="s">
        <v>114</v>
      </c>
      <c r="C247" s="17" t="s">
        <v>720</v>
      </c>
      <c r="D247" s="14" t="s">
        <v>721</v>
      </c>
      <c r="E247" s="4" t="s">
        <v>1223</v>
      </c>
      <c r="F247" s="25"/>
    </row>
    <row r="248" spans="1:6" x14ac:dyDescent="0.25">
      <c r="A248" s="22">
        <f t="shared" si="4"/>
        <v>247</v>
      </c>
      <c r="B248" s="16" t="s">
        <v>114</v>
      </c>
      <c r="C248" s="17" t="s">
        <v>722</v>
      </c>
      <c r="D248" s="14" t="s">
        <v>723</v>
      </c>
      <c r="E248" s="4" t="s">
        <v>1223</v>
      </c>
      <c r="F248" s="25"/>
    </row>
    <row r="249" spans="1:6" x14ac:dyDescent="0.25">
      <c r="A249" s="22">
        <f t="shared" si="4"/>
        <v>248</v>
      </c>
      <c r="B249" s="16" t="s">
        <v>114</v>
      </c>
      <c r="C249" s="17" t="s">
        <v>776</v>
      </c>
      <c r="D249" s="14" t="s">
        <v>724</v>
      </c>
      <c r="E249" s="4" t="s">
        <v>1223</v>
      </c>
      <c r="F249" s="25"/>
    </row>
    <row r="250" spans="1:6" x14ac:dyDescent="0.25">
      <c r="A250" s="22">
        <f t="shared" si="4"/>
        <v>249</v>
      </c>
      <c r="B250" s="16" t="s">
        <v>114</v>
      </c>
      <c r="C250" s="17" t="s">
        <v>725</v>
      </c>
      <c r="D250" s="14" t="s">
        <v>726</v>
      </c>
      <c r="E250" s="4" t="s">
        <v>1223</v>
      </c>
      <c r="F250" s="25"/>
    </row>
    <row r="251" spans="1:6" x14ac:dyDescent="0.25">
      <c r="A251" s="22">
        <f t="shared" si="4"/>
        <v>250</v>
      </c>
      <c r="B251" s="16" t="s">
        <v>114</v>
      </c>
      <c r="C251" s="17" t="s">
        <v>777</v>
      </c>
      <c r="D251" s="14" t="s">
        <v>727</v>
      </c>
      <c r="E251" s="4" t="s">
        <v>1223</v>
      </c>
      <c r="F251" s="25"/>
    </row>
    <row r="252" spans="1:6" x14ac:dyDescent="0.25">
      <c r="A252" s="22">
        <f t="shared" si="4"/>
        <v>251</v>
      </c>
      <c r="B252" s="16" t="s">
        <v>114</v>
      </c>
      <c r="C252" s="17" t="s">
        <v>778</v>
      </c>
      <c r="D252" s="14" t="s">
        <v>728</v>
      </c>
      <c r="E252" s="4" t="s">
        <v>1223</v>
      </c>
      <c r="F252" s="25"/>
    </row>
    <row r="253" spans="1:6" x14ac:dyDescent="0.25">
      <c r="A253" s="22">
        <f t="shared" si="4"/>
        <v>252</v>
      </c>
      <c r="B253" s="16" t="s">
        <v>114</v>
      </c>
      <c r="C253" s="17" t="s">
        <v>779</v>
      </c>
      <c r="D253" s="14" t="s">
        <v>729</v>
      </c>
      <c r="E253" s="4" t="s">
        <v>1223</v>
      </c>
      <c r="F253" s="25"/>
    </row>
    <row r="254" spans="1:6" x14ac:dyDescent="0.25">
      <c r="A254" s="22">
        <f t="shared" si="4"/>
        <v>253</v>
      </c>
      <c r="B254" s="16" t="s">
        <v>114</v>
      </c>
      <c r="C254" s="17" t="s">
        <v>780</v>
      </c>
      <c r="D254" s="14" t="s">
        <v>730</v>
      </c>
      <c r="E254" s="4" t="s">
        <v>1223</v>
      </c>
      <c r="F254" s="25"/>
    </row>
    <row r="255" spans="1:6" x14ac:dyDescent="0.25">
      <c r="A255" s="22">
        <f t="shared" si="4"/>
        <v>254</v>
      </c>
      <c r="B255" s="16" t="s">
        <v>114</v>
      </c>
      <c r="C255" s="17" t="s">
        <v>731</v>
      </c>
      <c r="D255" s="14" t="s">
        <v>732</v>
      </c>
      <c r="E255" s="4" t="s">
        <v>1223</v>
      </c>
      <c r="F255" s="25"/>
    </row>
    <row r="256" spans="1:6" x14ac:dyDescent="0.25">
      <c r="A256" s="22">
        <f t="shared" si="4"/>
        <v>255</v>
      </c>
      <c r="B256" s="16" t="s">
        <v>114</v>
      </c>
      <c r="C256" s="17" t="s">
        <v>781</v>
      </c>
      <c r="D256" s="14" t="s">
        <v>733</v>
      </c>
      <c r="E256" s="4" t="s">
        <v>1223</v>
      </c>
      <c r="F256" s="25"/>
    </row>
    <row r="257" spans="1:6" x14ac:dyDescent="0.25">
      <c r="A257" s="22">
        <f t="shared" si="4"/>
        <v>256</v>
      </c>
      <c r="B257" s="16" t="s">
        <v>114</v>
      </c>
      <c r="C257" s="17" t="s">
        <v>782</v>
      </c>
      <c r="D257" s="14" t="s">
        <v>734</v>
      </c>
      <c r="E257" s="4" t="s">
        <v>1223</v>
      </c>
      <c r="F257" s="25"/>
    </row>
    <row r="258" spans="1:6" x14ac:dyDescent="0.25">
      <c r="A258" s="22">
        <f t="shared" si="4"/>
        <v>257</v>
      </c>
      <c r="B258" s="16" t="s">
        <v>114</v>
      </c>
      <c r="C258" s="17" t="s">
        <v>783</v>
      </c>
      <c r="D258" s="14" t="s">
        <v>735</v>
      </c>
      <c r="E258" s="4" t="s">
        <v>1223</v>
      </c>
      <c r="F258" s="25"/>
    </row>
    <row r="259" spans="1:6" x14ac:dyDescent="0.25">
      <c r="A259" s="22">
        <f t="shared" si="4"/>
        <v>258</v>
      </c>
      <c r="B259" s="16" t="s">
        <v>114</v>
      </c>
      <c r="C259" s="17" t="s">
        <v>784</v>
      </c>
      <c r="D259" s="14" t="s">
        <v>736</v>
      </c>
      <c r="E259" s="4" t="s">
        <v>1223</v>
      </c>
      <c r="F259" s="25"/>
    </row>
    <row r="260" spans="1:6" x14ac:dyDescent="0.25">
      <c r="A260" s="22">
        <f t="shared" si="4"/>
        <v>259</v>
      </c>
      <c r="B260" s="16" t="s">
        <v>114</v>
      </c>
      <c r="C260" s="17" t="s">
        <v>737</v>
      </c>
      <c r="D260" s="14" t="s">
        <v>738</v>
      </c>
      <c r="E260" s="4" t="s">
        <v>1223</v>
      </c>
      <c r="F260" s="25"/>
    </row>
    <row r="261" spans="1:6" x14ac:dyDescent="0.25">
      <c r="A261" s="22">
        <f t="shared" si="4"/>
        <v>260</v>
      </c>
      <c r="B261" s="16" t="s">
        <v>114</v>
      </c>
      <c r="C261" s="17" t="s">
        <v>785</v>
      </c>
      <c r="D261" s="14" t="s">
        <v>739</v>
      </c>
      <c r="E261" s="4" t="s">
        <v>1223</v>
      </c>
      <c r="F261" s="25"/>
    </row>
    <row r="262" spans="1:6" x14ac:dyDescent="0.25">
      <c r="A262" s="22">
        <f t="shared" si="4"/>
        <v>261</v>
      </c>
      <c r="B262" s="16" t="s">
        <v>114</v>
      </c>
      <c r="C262" s="14" t="s">
        <v>740</v>
      </c>
      <c r="D262" s="14" t="s">
        <v>740</v>
      </c>
      <c r="E262" s="4" t="s">
        <v>1223</v>
      </c>
      <c r="F262" s="25"/>
    </row>
    <row r="263" spans="1:6" x14ac:dyDescent="0.25">
      <c r="A263" s="22">
        <f t="shared" si="4"/>
        <v>262</v>
      </c>
      <c r="B263" s="16" t="s">
        <v>114</v>
      </c>
      <c r="C263" s="14" t="s">
        <v>741</v>
      </c>
      <c r="D263" s="14" t="s">
        <v>741</v>
      </c>
      <c r="E263" s="4" t="s">
        <v>1223</v>
      </c>
      <c r="F263" s="25"/>
    </row>
    <row r="264" spans="1:6" x14ac:dyDescent="0.25">
      <c r="A264" s="22">
        <f t="shared" si="4"/>
        <v>263</v>
      </c>
      <c r="B264" s="16" t="s">
        <v>114</v>
      </c>
      <c r="C264" s="14" t="s">
        <v>742</v>
      </c>
      <c r="D264" s="14" t="s">
        <v>742</v>
      </c>
      <c r="E264" s="4" t="s">
        <v>1223</v>
      </c>
      <c r="F264" s="25"/>
    </row>
    <row r="265" spans="1:6" x14ac:dyDescent="0.25">
      <c r="A265" s="22">
        <f t="shared" si="4"/>
        <v>264</v>
      </c>
      <c r="B265" s="16" t="s">
        <v>114</v>
      </c>
      <c r="C265" s="17" t="s">
        <v>803</v>
      </c>
      <c r="D265" s="14" t="s">
        <v>743</v>
      </c>
      <c r="E265" s="4" t="s">
        <v>1223</v>
      </c>
      <c r="F265" s="25"/>
    </row>
    <row r="266" spans="1:6" x14ac:dyDescent="0.25">
      <c r="A266" s="22">
        <f t="shared" si="4"/>
        <v>265</v>
      </c>
      <c r="B266" s="16" t="s">
        <v>114</v>
      </c>
      <c r="C266" s="17" t="s">
        <v>802</v>
      </c>
      <c r="D266" s="14" t="s">
        <v>744</v>
      </c>
      <c r="E266" s="4" t="s">
        <v>1223</v>
      </c>
      <c r="F266" s="25"/>
    </row>
    <row r="267" spans="1:6" x14ac:dyDescent="0.25">
      <c r="A267" s="22">
        <f t="shared" si="4"/>
        <v>266</v>
      </c>
      <c r="B267" s="16" t="s">
        <v>114</v>
      </c>
      <c r="C267" s="17" t="s">
        <v>745</v>
      </c>
      <c r="D267" s="14" t="s">
        <v>746</v>
      </c>
      <c r="E267" s="4" t="s">
        <v>1223</v>
      </c>
      <c r="F267" s="25"/>
    </row>
    <row r="268" spans="1:6" x14ac:dyDescent="0.25">
      <c r="A268" s="22">
        <f t="shared" si="4"/>
        <v>267</v>
      </c>
      <c r="B268" s="16" t="s">
        <v>114</v>
      </c>
      <c r="C268" s="17" t="s">
        <v>786</v>
      </c>
      <c r="D268" s="14" t="s">
        <v>747</v>
      </c>
      <c r="E268" s="4" t="s">
        <v>1223</v>
      </c>
      <c r="F268" s="25"/>
    </row>
    <row r="269" spans="1:6" x14ac:dyDescent="0.25">
      <c r="A269" s="22">
        <f t="shared" si="4"/>
        <v>268</v>
      </c>
      <c r="B269" s="16" t="s">
        <v>114</v>
      </c>
      <c r="C269" s="17" t="s">
        <v>787</v>
      </c>
      <c r="D269" s="14" t="s">
        <v>748</v>
      </c>
      <c r="E269" s="4" t="s">
        <v>1223</v>
      </c>
      <c r="F269" s="25"/>
    </row>
    <row r="270" spans="1:6" x14ac:dyDescent="0.25">
      <c r="A270" s="22">
        <f t="shared" si="4"/>
        <v>269</v>
      </c>
      <c r="B270" s="16" t="s">
        <v>114</v>
      </c>
      <c r="C270" s="17" t="s">
        <v>788</v>
      </c>
      <c r="D270" s="14" t="s">
        <v>749</v>
      </c>
      <c r="E270" s="4" t="s">
        <v>1223</v>
      </c>
      <c r="F270" s="25"/>
    </row>
    <row r="271" spans="1:6" x14ac:dyDescent="0.25">
      <c r="A271" s="22">
        <f t="shared" si="4"/>
        <v>270</v>
      </c>
      <c r="B271" s="16" t="s">
        <v>114</v>
      </c>
      <c r="C271" s="17" t="s">
        <v>789</v>
      </c>
      <c r="D271" s="14" t="s">
        <v>750</v>
      </c>
      <c r="E271" s="4" t="s">
        <v>1223</v>
      </c>
      <c r="F271" s="25"/>
    </row>
    <row r="272" spans="1:6" x14ac:dyDescent="0.25">
      <c r="A272" s="22">
        <f t="shared" si="4"/>
        <v>271</v>
      </c>
      <c r="B272" s="16" t="s">
        <v>114</v>
      </c>
      <c r="C272" s="17" t="s">
        <v>790</v>
      </c>
      <c r="D272" s="14" t="s">
        <v>751</v>
      </c>
      <c r="E272" s="4" t="s">
        <v>1223</v>
      </c>
      <c r="F272" s="25"/>
    </row>
    <row r="273" spans="1:6" x14ac:dyDescent="0.25">
      <c r="A273" s="22">
        <f t="shared" si="4"/>
        <v>272</v>
      </c>
      <c r="B273" s="16" t="s">
        <v>114</v>
      </c>
      <c r="C273" s="17" t="s">
        <v>791</v>
      </c>
      <c r="D273" s="14" t="s">
        <v>752</v>
      </c>
      <c r="E273" s="4" t="s">
        <v>1223</v>
      </c>
      <c r="F273" s="25"/>
    </row>
    <row r="274" spans="1:6" x14ac:dyDescent="0.25">
      <c r="A274" s="22">
        <f t="shared" si="4"/>
        <v>273</v>
      </c>
      <c r="B274" s="16" t="s">
        <v>114</v>
      </c>
      <c r="C274" s="17" t="s">
        <v>792</v>
      </c>
      <c r="D274" s="14" t="s">
        <v>753</v>
      </c>
      <c r="E274" s="4" t="s">
        <v>1223</v>
      </c>
      <c r="F274" s="25"/>
    </row>
    <row r="275" spans="1:6" x14ac:dyDescent="0.25">
      <c r="A275" s="22">
        <f t="shared" si="4"/>
        <v>274</v>
      </c>
      <c r="B275" s="16" t="s">
        <v>114</v>
      </c>
      <c r="C275" s="17" t="s">
        <v>801</v>
      </c>
      <c r="D275" s="14" t="s">
        <v>754</v>
      </c>
      <c r="E275" s="4" t="s">
        <v>1223</v>
      </c>
      <c r="F275" s="25"/>
    </row>
    <row r="276" spans="1:6" x14ac:dyDescent="0.25">
      <c r="A276" s="22">
        <f t="shared" si="4"/>
        <v>275</v>
      </c>
      <c r="B276" s="16" t="s">
        <v>114</v>
      </c>
      <c r="C276" s="17" t="s">
        <v>800</v>
      </c>
      <c r="D276" s="14" t="s">
        <v>755</v>
      </c>
      <c r="E276" s="4" t="s">
        <v>1223</v>
      </c>
      <c r="F276" s="25"/>
    </row>
    <row r="277" spans="1:6" x14ac:dyDescent="0.25">
      <c r="A277" s="22">
        <f t="shared" si="4"/>
        <v>276</v>
      </c>
      <c r="B277" s="16" t="s">
        <v>114</v>
      </c>
      <c r="C277" s="17" t="s">
        <v>799</v>
      </c>
      <c r="D277" s="14" t="s">
        <v>756</v>
      </c>
      <c r="E277" s="4" t="s">
        <v>1223</v>
      </c>
      <c r="F277" s="25"/>
    </row>
    <row r="278" spans="1:6" x14ac:dyDescent="0.25">
      <c r="A278" s="22">
        <f t="shared" si="4"/>
        <v>277</v>
      </c>
      <c r="B278" s="16" t="s">
        <v>114</v>
      </c>
      <c r="C278" s="17" t="s">
        <v>798</v>
      </c>
      <c r="D278" s="14" t="s">
        <v>757</v>
      </c>
      <c r="E278" s="4" t="s">
        <v>1223</v>
      </c>
      <c r="F278" s="25"/>
    </row>
    <row r="279" spans="1:6" x14ac:dyDescent="0.25">
      <c r="A279" s="22">
        <f t="shared" si="4"/>
        <v>278</v>
      </c>
      <c r="B279" s="16" t="s">
        <v>114</v>
      </c>
      <c r="C279" s="17" t="s">
        <v>797</v>
      </c>
      <c r="D279" s="14" t="s">
        <v>758</v>
      </c>
      <c r="E279" s="4" t="s">
        <v>1223</v>
      </c>
      <c r="F279" s="25"/>
    </row>
    <row r="280" spans="1:6" x14ac:dyDescent="0.25">
      <c r="A280" s="22">
        <f t="shared" si="4"/>
        <v>279</v>
      </c>
      <c r="B280" s="16" t="s">
        <v>114</v>
      </c>
      <c r="C280" s="17" t="s">
        <v>793</v>
      </c>
      <c r="D280" s="14" t="s">
        <v>759</v>
      </c>
      <c r="E280" s="4" t="s">
        <v>1223</v>
      </c>
      <c r="F280" s="25"/>
    </row>
    <row r="281" spans="1:6" x14ac:dyDescent="0.25">
      <c r="A281" s="22">
        <f t="shared" si="4"/>
        <v>280</v>
      </c>
      <c r="B281" s="16" t="s">
        <v>114</v>
      </c>
      <c r="C281" s="17" t="s">
        <v>794</v>
      </c>
      <c r="D281" s="14" t="s">
        <v>760</v>
      </c>
      <c r="E281" s="4" t="s">
        <v>1223</v>
      </c>
      <c r="F281" s="25"/>
    </row>
    <row r="282" spans="1:6" x14ac:dyDescent="0.25">
      <c r="A282" s="22">
        <f t="shared" si="4"/>
        <v>281</v>
      </c>
      <c r="B282" s="16" t="s">
        <v>114</v>
      </c>
      <c r="C282" s="17" t="s">
        <v>795</v>
      </c>
      <c r="D282" s="14" t="s">
        <v>761</v>
      </c>
      <c r="E282" s="4" t="s">
        <v>1223</v>
      </c>
      <c r="F282" s="25"/>
    </row>
    <row r="283" spans="1:6" x14ac:dyDescent="0.25">
      <c r="A283" s="22">
        <f t="shared" si="4"/>
        <v>282</v>
      </c>
      <c r="B283" s="16" t="s">
        <v>114</v>
      </c>
      <c r="C283" s="17" t="s">
        <v>796</v>
      </c>
      <c r="D283" s="14" t="s">
        <v>762</v>
      </c>
      <c r="E283" s="4" t="s">
        <v>1223</v>
      </c>
      <c r="F283" s="25"/>
    </row>
    <row r="284" spans="1:6" x14ac:dyDescent="0.25">
      <c r="A284" s="22">
        <f t="shared" si="4"/>
        <v>283</v>
      </c>
      <c r="B284" s="16" t="s">
        <v>114</v>
      </c>
      <c r="C284" s="15" t="s">
        <v>804</v>
      </c>
      <c r="D284" s="15" t="s">
        <v>805</v>
      </c>
      <c r="E284" s="4" t="s">
        <v>1223</v>
      </c>
      <c r="F284" s="25"/>
    </row>
    <row r="285" spans="1:6" x14ac:dyDescent="0.25">
      <c r="A285" s="22">
        <f t="shared" si="4"/>
        <v>284</v>
      </c>
      <c r="B285" s="16" t="s">
        <v>114</v>
      </c>
      <c r="C285" s="15" t="s">
        <v>806</v>
      </c>
      <c r="D285" s="15" t="s">
        <v>807</v>
      </c>
      <c r="E285" s="4" t="s">
        <v>1223</v>
      </c>
      <c r="F285" s="25"/>
    </row>
    <row r="286" spans="1:6" x14ac:dyDescent="0.25">
      <c r="A286" s="22">
        <f t="shared" si="4"/>
        <v>285</v>
      </c>
      <c r="B286" s="16" t="s">
        <v>114</v>
      </c>
      <c r="C286" s="15" t="s">
        <v>765</v>
      </c>
      <c r="D286" s="15" t="s">
        <v>808</v>
      </c>
      <c r="E286" s="4" t="s">
        <v>1223</v>
      </c>
      <c r="F286" s="25"/>
    </row>
    <row r="287" spans="1:6" x14ac:dyDescent="0.25">
      <c r="A287" s="22">
        <f t="shared" si="4"/>
        <v>286</v>
      </c>
      <c r="B287" s="16" t="s">
        <v>114</v>
      </c>
      <c r="C287" s="15" t="s">
        <v>809</v>
      </c>
      <c r="D287" s="15" t="s">
        <v>810</v>
      </c>
      <c r="E287" s="4" t="s">
        <v>1223</v>
      </c>
      <c r="F287" s="25"/>
    </row>
    <row r="288" spans="1:6" x14ac:dyDescent="0.25">
      <c r="A288" s="22">
        <f t="shared" si="4"/>
        <v>287</v>
      </c>
      <c r="B288" s="16" t="s">
        <v>114</v>
      </c>
      <c r="C288" s="15" t="s">
        <v>811</v>
      </c>
      <c r="D288" s="15" t="s">
        <v>812</v>
      </c>
      <c r="E288" s="4" t="s">
        <v>1223</v>
      </c>
      <c r="F288" s="25"/>
    </row>
    <row r="289" spans="1:6" x14ac:dyDescent="0.25">
      <c r="A289" s="22">
        <f t="shared" si="4"/>
        <v>288</v>
      </c>
      <c r="B289" s="16" t="s">
        <v>114</v>
      </c>
      <c r="C289" s="15" t="s">
        <v>714</v>
      </c>
      <c r="D289" s="15" t="s">
        <v>813</v>
      </c>
      <c r="E289" s="4" t="s">
        <v>1223</v>
      </c>
      <c r="F289" s="25"/>
    </row>
    <row r="290" spans="1:6" x14ac:dyDescent="0.25">
      <c r="A290" s="22">
        <f t="shared" si="4"/>
        <v>289</v>
      </c>
      <c r="B290" s="16" t="s">
        <v>114</v>
      </c>
      <c r="C290" s="15" t="s">
        <v>814</v>
      </c>
      <c r="D290" s="15" t="s">
        <v>815</v>
      </c>
      <c r="E290" s="4" t="s">
        <v>1223</v>
      </c>
      <c r="F290" s="25"/>
    </row>
    <row r="291" spans="1:6" x14ac:dyDescent="0.25">
      <c r="A291" s="22">
        <f t="shared" si="4"/>
        <v>290</v>
      </c>
      <c r="B291" s="16" t="s">
        <v>114</v>
      </c>
      <c r="C291" s="15" t="s">
        <v>816</v>
      </c>
      <c r="D291" s="15" t="s">
        <v>817</v>
      </c>
      <c r="E291" s="4" t="s">
        <v>1223</v>
      </c>
      <c r="F291" s="25"/>
    </row>
    <row r="292" spans="1:6" x14ac:dyDescent="0.25">
      <c r="A292" s="22">
        <f t="shared" si="4"/>
        <v>291</v>
      </c>
      <c r="B292" s="16" t="s">
        <v>114</v>
      </c>
      <c r="C292" s="15" t="s">
        <v>818</v>
      </c>
      <c r="D292" s="15" t="s">
        <v>819</v>
      </c>
      <c r="E292" s="4" t="s">
        <v>1223</v>
      </c>
      <c r="F292" s="25"/>
    </row>
    <row r="293" spans="1:6" x14ac:dyDescent="0.25">
      <c r="A293" s="22">
        <f t="shared" si="4"/>
        <v>292</v>
      </c>
      <c r="B293" s="16" t="s">
        <v>114</v>
      </c>
      <c r="C293" s="15" t="s">
        <v>820</v>
      </c>
      <c r="D293" s="15" t="s">
        <v>821</v>
      </c>
      <c r="E293" s="4" t="s">
        <v>1223</v>
      </c>
      <c r="F293" s="25"/>
    </row>
    <row r="294" spans="1:6" x14ac:dyDescent="0.25">
      <c r="A294" s="22">
        <f t="shared" si="4"/>
        <v>293</v>
      </c>
      <c r="B294" s="16" t="s">
        <v>114</v>
      </c>
      <c r="C294" s="15" t="s">
        <v>822</v>
      </c>
      <c r="D294" s="15" t="s">
        <v>823</v>
      </c>
      <c r="E294" s="4" t="s">
        <v>1223</v>
      </c>
      <c r="F294" s="25"/>
    </row>
    <row r="295" spans="1:6" x14ac:dyDescent="0.25">
      <c r="A295" s="22">
        <f t="shared" si="4"/>
        <v>294</v>
      </c>
      <c r="B295" s="16" t="s">
        <v>114</v>
      </c>
      <c r="C295" s="15" t="s">
        <v>824</v>
      </c>
      <c r="D295" s="15" t="s">
        <v>825</v>
      </c>
      <c r="E295" s="4" t="s">
        <v>1223</v>
      </c>
      <c r="F295" s="25"/>
    </row>
    <row r="296" spans="1:6" x14ac:dyDescent="0.25">
      <c r="A296" s="22">
        <f t="shared" si="4"/>
        <v>295</v>
      </c>
      <c r="B296" s="16" t="s">
        <v>114</v>
      </c>
      <c r="C296" s="15" t="s">
        <v>826</v>
      </c>
      <c r="D296" s="15" t="s">
        <v>827</v>
      </c>
      <c r="E296" s="4" t="s">
        <v>1223</v>
      </c>
      <c r="F296" s="25"/>
    </row>
    <row r="297" spans="1:6" x14ac:dyDescent="0.25">
      <c r="A297" s="22">
        <f t="shared" si="4"/>
        <v>296</v>
      </c>
      <c r="B297" s="16" t="s">
        <v>114</v>
      </c>
      <c r="C297" s="15" t="s">
        <v>828</v>
      </c>
      <c r="D297" s="15" t="s">
        <v>829</v>
      </c>
      <c r="E297" s="4" t="s">
        <v>1223</v>
      </c>
      <c r="F297" s="25"/>
    </row>
    <row r="298" spans="1:6" x14ac:dyDescent="0.25">
      <c r="A298" s="22">
        <f t="shared" si="4"/>
        <v>297</v>
      </c>
      <c r="B298" s="16" t="s">
        <v>114</v>
      </c>
      <c r="C298" s="15" t="s">
        <v>830</v>
      </c>
      <c r="D298" s="15" t="s">
        <v>831</v>
      </c>
      <c r="E298" s="4" t="s">
        <v>1223</v>
      </c>
      <c r="F298" s="25"/>
    </row>
    <row r="299" spans="1:6" x14ac:dyDescent="0.25">
      <c r="A299" s="22">
        <f t="shared" si="4"/>
        <v>298</v>
      </c>
      <c r="B299" s="16" t="s">
        <v>114</v>
      </c>
      <c r="C299" s="15" t="s">
        <v>832</v>
      </c>
      <c r="D299" s="15" t="s">
        <v>833</v>
      </c>
      <c r="E299" s="4" t="s">
        <v>1223</v>
      </c>
      <c r="F299" s="25"/>
    </row>
    <row r="300" spans="1:6" x14ac:dyDescent="0.25">
      <c r="A300" s="22">
        <f t="shared" si="4"/>
        <v>299</v>
      </c>
      <c r="B300" s="16" t="s">
        <v>114</v>
      </c>
      <c r="C300" s="15" t="s">
        <v>834</v>
      </c>
      <c r="D300" s="15" t="s">
        <v>835</v>
      </c>
      <c r="E300" s="4" t="s">
        <v>1223</v>
      </c>
      <c r="F300" s="25"/>
    </row>
    <row r="301" spans="1:6" x14ac:dyDescent="0.25">
      <c r="A301" s="22">
        <f t="shared" si="4"/>
        <v>300</v>
      </c>
      <c r="B301" s="16" t="s">
        <v>114</v>
      </c>
      <c r="C301" s="15" t="s">
        <v>836</v>
      </c>
      <c r="D301" s="15" t="s">
        <v>837</v>
      </c>
      <c r="E301" s="4" t="s">
        <v>1223</v>
      </c>
      <c r="F301" s="25"/>
    </row>
    <row r="302" spans="1:6" x14ac:dyDescent="0.25">
      <c r="A302" s="22">
        <f t="shared" si="4"/>
        <v>301</v>
      </c>
      <c r="B302" s="16" t="s">
        <v>110</v>
      </c>
      <c r="C302" s="9" t="s">
        <v>151</v>
      </c>
      <c r="D302" s="4" t="s">
        <v>152</v>
      </c>
      <c r="E302" s="4" t="s">
        <v>1223</v>
      </c>
      <c r="F302" s="22"/>
    </row>
    <row r="303" spans="1:6" x14ac:dyDescent="0.25">
      <c r="A303" s="22">
        <f t="shared" si="4"/>
        <v>302</v>
      </c>
      <c r="B303" s="16" t="s">
        <v>110</v>
      </c>
      <c r="C303" s="9" t="s">
        <v>153</v>
      </c>
      <c r="D303" s="4" t="s">
        <v>154</v>
      </c>
      <c r="E303" s="4" t="s">
        <v>1223</v>
      </c>
      <c r="F303" s="22"/>
    </row>
    <row r="304" spans="1:6" x14ac:dyDescent="0.25">
      <c r="A304" s="22">
        <f t="shared" si="4"/>
        <v>303</v>
      </c>
      <c r="B304" s="16" t="s">
        <v>110</v>
      </c>
      <c r="C304" s="9" t="s">
        <v>155</v>
      </c>
      <c r="D304" s="4" t="s">
        <v>156</v>
      </c>
      <c r="E304" s="4" t="s">
        <v>1223</v>
      </c>
      <c r="F304" s="22"/>
    </row>
    <row r="305" spans="1:6" x14ac:dyDescent="0.25">
      <c r="A305" s="22">
        <f t="shared" si="4"/>
        <v>304</v>
      </c>
      <c r="B305" s="16" t="s">
        <v>110</v>
      </c>
      <c r="C305" s="9" t="s">
        <v>157</v>
      </c>
      <c r="D305" s="4" t="s">
        <v>158</v>
      </c>
      <c r="E305" s="4" t="s">
        <v>1223</v>
      </c>
      <c r="F305" s="22"/>
    </row>
    <row r="306" spans="1:6" x14ac:dyDescent="0.25">
      <c r="A306" s="22">
        <f t="shared" si="4"/>
        <v>305</v>
      </c>
      <c r="B306" s="16" t="s">
        <v>110</v>
      </c>
      <c r="C306" s="9" t="s">
        <v>159</v>
      </c>
      <c r="D306" s="4" t="s">
        <v>160</v>
      </c>
      <c r="E306" s="4" t="s">
        <v>1223</v>
      </c>
      <c r="F306" s="22"/>
    </row>
    <row r="307" spans="1:6" ht="30" x14ac:dyDescent="0.25">
      <c r="A307" s="22">
        <f t="shared" si="4"/>
        <v>306</v>
      </c>
      <c r="B307" s="16" t="s">
        <v>110</v>
      </c>
      <c r="C307" s="9" t="s">
        <v>161</v>
      </c>
      <c r="D307" s="4" t="s">
        <v>162</v>
      </c>
      <c r="E307" s="4" t="s">
        <v>1223</v>
      </c>
      <c r="F307" s="22"/>
    </row>
    <row r="308" spans="1:6" x14ac:dyDescent="0.25">
      <c r="A308" s="22">
        <f t="shared" si="4"/>
        <v>307</v>
      </c>
      <c r="B308" s="16" t="s">
        <v>110</v>
      </c>
      <c r="C308" s="9" t="s">
        <v>163</v>
      </c>
      <c r="D308" s="4" t="s">
        <v>164</v>
      </c>
      <c r="E308" s="4" t="s">
        <v>1223</v>
      </c>
      <c r="F308" s="22"/>
    </row>
    <row r="309" spans="1:6" x14ac:dyDescent="0.25">
      <c r="A309" s="22">
        <f t="shared" si="4"/>
        <v>308</v>
      </c>
      <c r="B309" s="16" t="s">
        <v>110</v>
      </c>
      <c r="C309" s="9" t="s">
        <v>165</v>
      </c>
      <c r="D309" s="4" t="s">
        <v>166</v>
      </c>
      <c r="E309" s="4" t="s">
        <v>1223</v>
      </c>
      <c r="F309" s="22"/>
    </row>
    <row r="310" spans="1:6" x14ac:dyDescent="0.25">
      <c r="A310" s="22">
        <f t="shared" ref="A310:A373" si="5">A309+1</f>
        <v>309</v>
      </c>
      <c r="B310" s="16" t="s">
        <v>110</v>
      </c>
      <c r="C310" s="9" t="s">
        <v>167</v>
      </c>
      <c r="D310" s="4" t="s">
        <v>168</v>
      </c>
      <c r="E310" s="4" t="s">
        <v>1223</v>
      </c>
      <c r="F310" s="22"/>
    </row>
    <row r="311" spans="1:6" x14ac:dyDescent="0.25">
      <c r="A311" s="22">
        <f t="shared" si="5"/>
        <v>310</v>
      </c>
      <c r="B311" s="16" t="s">
        <v>110</v>
      </c>
      <c r="C311" s="9" t="s">
        <v>169</v>
      </c>
      <c r="D311" s="4" t="s">
        <v>170</v>
      </c>
      <c r="E311" s="4" t="s">
        <v>1223</v>
      </c>
      <c r="F311" s="22"/>
    </row>
    <row r="312" spans="1:6" x14ac:dyDescent="0.25">
      <c r="A312" s="22">
        <f t="shared" si="5"/>
        <v>311</v>
      </c>
      <c r="B312" s="16" t="s">
        <v>110</v>
      </c>
      <c r="C312" s="9" t="s">
        <v>171</v>
      </c>
      <c r="D312" s="4" t="s">
        <v>172</v>
      </c>
      <c r="E312" s="4" t="s">
        <v>1223</v>
      </c>
      <c r="F312" s="22"/>
    </row>
    <row r="313" spans="1:6" x14ac:dyDescent="0.25">
      <c r="A313" s="22">
        <f t="shared" si="5"/>
        <v>312</v>
      </c>
      <c r="B313" s="16" t="s">
        <v>110</v>
      </c>
      <c r="C313" s="9" t="s">
        <v>173</v>
      </c>
      <c r="D313" s="4" t="s">
        <v>174</v>
      </c>
      <c r="E313" s="4" t="s">
        <v>1223</v>
      </c>
      <c r="F313" s="22"/>
    </row>
    <row r="314" spans="1:6" x14ac:dyDescent="0.25">
      <c r="A314" s="22">
        <f t="shared" si="5"/>
        <v>313</v>
      </c>
      <c r="B314" s="16" t="s">
        <v>110</v>
      </c>
      <c r="C314" s="9" t="s">
        <v>175</v>
      </c>
      <c r="D314" s="4" t="s">
        <v>176</v>
      </c>
      <c r="E314" s="4" t="s">
        <v>1223</v>
      </c>
      <c r="F314" s="22"/>
    </row>
    <row r="315" spans="1:6" x14ac:dyDescent="0.25">
      <c r="A315" s="22">
        <f t="shared" si="5"/>
        <v>314</v>
      </c>
      <c r="B315" s="16" t="s">
        <v>110</v>
      </c>
      <c r="C315" s="9" t="s">
        <v>177</v>
      </c>
      <c r="D315" s="9" t="s">
        <v>178</v>
      </c>
      <c r="E315" s="4" t="s">
        <v>1223</v>
      </c>
      <c r="F315" s="22"/>
    </row>
    <row r="316" spans="1:6" x14ac:dyDescent="0.25">
      <c r="A316" s="22">
        <f t="shared" si="5"/>
        <v>315</v>
      </c>
      <c r="B316" s="16" t="s">
        <v>110</v>
      </c>
      <c r="C316" s="9" t="s">
        <v>179</v>
      </c>
      <c r="D316" s="9" t="s">
        <v>180</v>
      </c>
      <c r="E316" s="4" t="s">
        <v>1223</v>
      </c>
      <c r="F316" s="22"/>
    </row>
    <row r="317" spans="1:6" x14ac:dyDescent="0.25">
      <c r="A317" s="22">
        <f t="shared" si="5"/>
        <v>316</v>
      </c>
      <c r="B317" s="16" t="s">
        <v>110</v>
      </c>
      <c r="C317" s="9" t="s">
        <v>181</v>
      </c>
      <c r="D317" s="9" t="s">
        <v>182</v>
      </c>
      <c r="E317" s="4" t="s">
        <v>1223</v>
      </c>
      <c r="F317" s="22"/>
    </row>
    <row r="318" spans="1:6" x14ac:dyDescent="0.25">
      <c r="A318" s="22">
        <f t="shared" si="5"/>
        <v>317</v>
      </c>
      <c r="B318" s="16" t="s">
        <v>110</v>
      </c>
      <c r="C318" s="9" t="s">
        <v>183</v>
      </c>
      <c r="D318" s="9" t="s">
        <v>184</v>
      </c>
      <c r="E318" s="4" t="s">
        <v>1223</v>
      </c>
      <c r="F318" s="22"/>
    </row>
    <row r="319" spans="1:6" x14ac:dyDescent="0.25">
      <c r="A319" s="22">
        <f t="shared" si="5"/>
        <v>318</v>
      </c>
      <c r="B319" s="16" t="s">
        <v>110</v>
      </c>
      <c r="C319" s="9" t="s">
        <v>185</v>
      </c>
      <c r="D319" s="9" t="s">
        <v>186</v>
      </c>
      <c r="E319" s="4" t="s">
        <v>1223</v>
      </c>
      <c r="F319" s="22"/>
    </row>
    <row r="320" spans="1:6" x14ac:dyDescent="0.25">
      <c r="A320" s="22">
        <f t="shared" si="5"/>
        <v>319</v>
      </c>
      <c r="B320" s="16" t="s">
        <v>110</v>
      </c>
      <c r="C320" s="9" t="s">
        <v>187</v>
      </c>
      <c r="D320" s="9" t="s">
        <v>188</v>
      </c>
      <c r="E320" s="4" t="s">
        <v>1223</v>
      </c>
      <c r="F320" s="22"/>
    </row>
    <row r="321" spans="1:6" x14ac:dyDescent="0.25">
      <c r="A321" s="22">
        <f t="shared" si="5"/>
        <v>320</v>
      </c>
      <c r="B321" s="16" t="s">
        <v>110</v>
      </c>
      <c r="C321" s="9" t="s">
        <v>189</v>
      </c>
      <c r="D321" s="9" t="s">
        <v>190</v>
      </c>
      <c r="E321" s="4" t="s">
        <v>1223</v>
      </c>
      <c r="F321" s="22"/>
    </row>
    <row r="322" spans="1:6" x14ac:dyDescent="0.25">
      <c r="A322" s="22">
        <f t="shared" si="5"/>
        <v>321</v>
      </c>
      <c r="B322" s="16" t="s">
        <v>110</v>
      </c>
      <c r="C322" s="9" t="s">
        <v>193</v>
      </c>
      <c r="D322" s="9" t="s">
        <v>194</v>
      </c>
      <c r="E322" s="4" t="s">
        <v>1223</v>
      </c>
      <c r="F322" s="22"/>
    </row>
    <row r="323" spans="1:6" x14ac:dyDescent="0.25">
      <c r="A323" s="22">
        <f t="shared" si="5"/>
        <v>322</v>
      </c>
      <c r="B323" s="16" t="s">
        <v>110</v>
      </c>
      <c r="C323" s="9" t="s">
        <v>195</v>
      </c>
      <c r="D323" s="9" t="s">
        <v>196</v>
      </c>
      <c r="E323" s="4" t="s">
        <v>1223</v>
      </c>
      <c r="F323" s="22"/>
    </row>
    <row r="324" spans="1:6" ht="90" x14ac:dyDescent="0.25">
      <c r="A324" s="22">
        <f t="shared" si="5"/>
        <v>323</v>
      </c>
      <c r="B324" s="16" t="s">
        <v>110</v>
      </c>
      <c r="C324" s="9" t="s">
        <v>197</v>
      </c>
      <c r="D324" s="9" t="s">
        <v>198</v>
      </c>
      <c r="E324" s="4" t="s">
        <v>1223</v>
      </c>
      <c r="F324" s="22"/>
    </row>
    <row r="325" spans="1:6" ht="90" x14ac:dyDescent="0.25">
      <c r="A325" s="22">
        <f t="shared" si="5"/>
        <v>324</v>
      </c>
      <c r="B325" s="16" t="s">
        <v>110</v>
      </c>
      <c r="C325" s="9" t="s">
        <v>199</v>
      </c>
      <c r="D325" s="9" t="s">
        <v>200</v>
      </c>
      <c r="E325" s="4" t="s">
        <v>1223</v>
      </c>
      <c r="F325" s="22"/>
    </row>
    <row r="326" spans="1:6" ht="90" x14ac:dyDescent="0.25">
      <c r="A326" s="22">
        <f t="shared" si="5"/>
        <v>325</v>
      </c>
      <c r="B326" s="16" t="s">
        <v>110</v>
      </c>
      <c r="C326" s="9" t="s">
        <v>201</v>
      </c>
      <c r="D326" s="9" t="s">
        <v>202</v>
      </c>
      <c r="E326" s="4" t="s">
        <v>1223</v>
      </c>
      <c r="F326" s="22"/>
    </row>
    <row r="327" spans="1:6" ht="90" x14ac:dyDescent="0.25">
      <c r="A327" s="22">
        <f t="shared" si="5"/>
        <v>326</v>
      </c>
      <c r="B327" s="16" t="s">
        <v>110</v>
      </c>
      <c r="C327" s="9" t="s">
        <v>203</v>
      </c>
      <c r="D327" s="9" t="s">
        <v>204</v>
      </c>
      <c r="E327" s="4" t="s">
        <v>1223</v>
      </c>
      <c r="F327" s="22"/>
    </row>
    <row r="328" spans="1:6" ht="90" x14ac:dyDescent="0.25">
      <c r="A328" s="22">
        <f t="shared" si="5"/>
        <v>327</v>
      </c>
      <c r="B328" s="16" t="s">
        <v>110</v>
      </c>
      <c r="C328" s="9" t="s">
        <v>205</v>
      </c>
      <c r="D328" s="9" t="s">
        <v>206</v>
      </c>
      <c r="E328" s="4" t="s">
        <v>1223</v>
      </c>
      <c r="F328" s="22"/>
    </row>
    <row r="329" spans="1:6" ht="90" x14ac:dyDescent="0.25">
      <c r="A329" s="22">
        <f t="shared" si="5"/>
        <v>328</v>
      </c>
      <c r="B329" s="16" t="s">
        <v>110</v>
      </c>
      <c r="C329" s="9" t="s">
        <v>207</v>
      </c>
      <c r="D329" s="9" t="s">
        <v>208</v>
      </c>
      <c r="E329" s="4" t="s">
        <v>1223</v>
      </c>
      <c r="F329" s="22"/>
    </row>
    <row r="330" spans="1:6" ht="60" x14ac:dyDescent="0.25">
      <c r="A330" s="22">
        <f t="shared" si="5"/>
        <v>329</v>
      </c>
      <c r="B330" s="16" t="s">
        <v>110</v>
      </c>
      <c r="C330" s="9" t="s">
        <v>209</v>
      </c>
      <c r="D330" s="9" t="s">
        <v>210</v>
      </c>
      <c r="E330" s="4" t="s">
        <v>1223</v>
      </c>
      <c r="F330" s="22"/>
    </row>
    <row r="331" spans="1:6" x14ac:dyDescent="0.25">
      <c r="A331" s="22">
        <f t="shared" si="5"/>
        <v>330</v>
      </c>
      <c r="B331" s="16" t="s">
        <v>110</v>
      </c>
      <c r="C331" s="9" t="s">
        <v>211</v>
      </c>
      <c r="D331" s="9" t="s">
        <v>212</v>
      </c>
      <c r="E331" s="4" t="s">
        <v>1223</v>
      </c>
      <c r="F331" s="22"/>
    </row>
    <row r="332" spans="1:6" x14ac:dyDescent="0.25">
      <c r="A332" s="22">
        <f t="shared" si="5"/>
        <v>331</v>
      </c>
      <c r="B332" s="16" t="s">
        <v>110</v>
      </c>
      <c r="C332" s="9" t="s">
        <v>213</v>
      </c>
      <c r="D332" s="9" t="s">
        <v>214</v>
      </c>
      <c r="E332" s="4" t="s">
        <v>1223</v>
      </c>
      <c r="F332" s="22"/>
    </row>
    <row r="333" spans="1:6" ht="90" x14ac:dyDescent="0.25">
      <c r="A333" s="22">
        <f t="shared" si="5"/>
        <v>332</v>
      </c>
      <c r="B333" s="16" t="s">
        <v>110</v>
      </c>
      <c r="C333" s="9" t="s">
        <v>215</v>
      </c>
      <c r="D333" s="9" t="s">
        <v>216</v>
      </c>
      <c r="E333" s="4" t="s">
        <v>1223</v>
      </c>
      <c r="F333" s="22"/>
    </row>
    <row r="334" spans="1:6" ht="90" x14ac:dyDescent="0.25">
      <c r="A334" s="22">
        <f t="shared" si="5"/>
        <v>333</v>
      </c>
      <c r="B334" s="16" t="s">
        <v>110</v>
      </c>
      <c r="C334" s="9" t="s">
        <v>217</v>
      </c>
      <c r="D334" s="9" t="s">
        <v>218</v>
      </c>
      <c r="E334" s="4" t="s">
        <v>1223</v>
      </c>
      <c r="F334" s="22"/>
    </row>
    <row r="335" spans="1:6" x14ac:dyDescent="0.25">
      <c r="A335" s="22">
        <f t="shared" si="5"/>
        <v>334</v>
      </c>
      <c r="B335" s="16" t="s">
        <v>115</v>
      </c>
      <c r="C335" s="10" t="s">
        <v>652</v>
      </c>
      <c r="D335" s="10" t="s">
        <v>653</v>
      </c>
      <c r="E335" s="10"/>
      <c r="F335" s="22"/>
    </row>
    <row r="336" spans="1:6" x14ac:dyDescent="0.25">
      <c r="A336" s="22">
        <f t="shared" si="5"/>
        <v>335</v>
      </c>
      <c r="B336" s="16" t="s">
        <v>115</v>
      </c>
      <c r="C336" s="10" t="s">
        <v>654</v>
      </c>
      <c r="D336" s="10" t="s">
        <v>655</v>
      </c>
      <c r="E336" s="10"/>
      <c r="F336" s="22"/>
    </row>
    <row r="337" spans="1:6" x14ac:dyDescent="0.25">
      <c r="A337" s="22">
        <f t="shared" si="5"/>
        <v>336</v>
      </c>
      <c r="B337" s="16" t="s">
        <v>115</v>
      </c>
      <c r="C337" s="10" t="s">
        <v>656</v>
      </c>
      <c r="D337" s="10" t="s">
        <v>657</v>
      </c>
      <c r="E337" s="10"/>
      <c r="F337" s="22"/>
    </row>
    <row r="338" spans="1:6" x14ac:dyDescent="0.25">
      <c r="A338" s="22">
        <f t="shared" si="5"/>
        <v>337</v>
      </c>
      <c r="B338" s="16" t="s">
        <v>115</v>
      </c>
      <c r="C338" s="10" t="s">
        <v>658</v>
      </c>
      <c r="D338" s="10" t="s">
        <v>659</v>
      </c>
      <c r="E338" s="10"/>
      <c r="F338" s="22"/>
    </row>
    <row r="339" spans="1:6" x14ac:dyDescent="0.25">
      <c r="A339" s="22">
        <f t="shared" si="5"/>
        <v>338</v>
      </c>
      <c r="B339" s="16" t="s">
        <v>115</v>
      </c>
      <c r="C339" s="10" t="s">
        <v>660</v>
      </c>
      <c r="D339" s="10" t="s">
        <v>661</v>
      </c>
      <c r="E339" s="10"/>
      <c r="F339" s="22"/>
    </row>
    <row r="340" spans="1:6" x14ac:dyDescent="0.25">
      <c r="A340" s="22">
        <f t="shared" si="5"/>
        <v>339</v>
      </c>
      <c r="B340" s="16" t="s">
        <v>115</v>
      </c>
      <c r="C340" s="10" t="s">
        <v>662</v>
      </c>
      <c r="D340" s="10" t="s">
        <v>663</v>
      </c>
      <c r="E340" s="10"/>
      <c r="F340" s="22"/>
    </row>
    <row r="341" spans="1:6" x14ac:dyDescent="0.25">
      <c r="A341" s="22">
        <f t="shared" si="5"/>
        <v>340</v>
      </c>
      <c r="B341" s="16" t="s">
        <v>115</v>
      </c>
      <c r="C341" s="10" t="s">
        <v>664</v>
      </c>
      <c r="D341" s="10" t="s">
        <v>665</v>
      </c>
      <c r="E341" s="10"/>
      <c r="F341" s="22"/>
    </row>
    <row r="342" spans="1:6" x14ac:dyDescent="0.25">
      <c r="A342" s="22">
        <f t="shared" si="5"/>
        <v>341</v>
      </c>
      <c r="B342" s="16" t="s">
        <v>115</v>
      </c>
      <c r="C342" s="10" t="s">
        <v>666</v>
      </c>
      <c r="D342" s="10" t="s">
        <v>667</v>
      </c>
      <c r="E342" s="10"/>
      <c r="F342" s="22"/>
    </row>
    <row r="343" spans="1:6" x14ac:dyDescent="0.25">
      <c r="A343" s="22">
        <f t="shared" si="5"/>
        <v>342</v>
      </c>
      <c r="B343" s="16" t="s">
        <v>115</v>
      </c>
      <c r="C343" s="10" t="s">
        <v>668</v>
      </c>
      <c r="D343" s="10" t="s">
        <v>669</v>
      </c>
      <c r="E343" s="10"/>
      <c r="F343" s="22"/>
    </row>
    <row r="344" spans="1:6" x14ac:dyDescent="0.25">
      <c r="A344" s="22">
        <f t="shared" si="5"/>
        <v>343</v>
      </c>
      <c r="B344" s="16" t="s">
        <v>115</v>
      </c>
      <c r="C344" s="10" t="s">
        <v>670</v>
      </c>
      <c r="D344" s="10" t="s">
        <v>671</v>
      </c>
      <c r="E344" s="10"/>
      <c r="F344" s="22"/>
    </row>
    <row r="345" spans="1:6" x14ac:dyDescent="0.25">
      <c r="A345" s="22">
        <f t="shared" si="5"/>
        <v>344</v>
      </c>
      <c r="B345" s="16" t="s">
        <v>115</v>
      </c>
      <c r="C345" s="10" t="s">
        <v>672</v>
      </c>
      <c r="D345" s="10" t="s">
        <v>673</v>
      </c>
      <c r="E345" s="10"/>
      <c r="F345" s="22"/>
    </row>
    <row r="346" spans="1:6" x14ac:dyDescent="0.25">
      <c r="A346" s="22">
        <f t="shared" si="5"/>
        <v>345</v>
      </c>
      <c r="B346" s="16" t="s">
        <v>115</v>
      </c>
      <c r="C346" s="10" t="s">
        <v>674</v>
      </c>
      <c r="D346" s="10" t="s">
        <v>675</v>
      </c>
      <c r="E346" s="10"/>
      <c r="F346" s="22"/>
    </row>
    <row r="347" spans="1:6" x14ac:dyDescent="0.25">
      <c r="A347" s="22">
        <f t="shared" si="5"/>
        <v>346</v>
      </c>
      <c r="B347" s="16" t="s">
        <v>115</v>
      </c>
      <c r="C347" s="10" t="s">
        <v>676</v>
      </c>
      <c r="D347" s="10" t="s">
        <v>677</v>
      </c>
      <c r="E347" s="10"/>
      <c r="F347" s="22"/>
    </row>
    <row r="348" spans="1:6" x14ac:dyDescent="0.25">
      <c r="A348" s="22">
        <f t="shared" si="5"/>
        <v>347</v>
      </c>
      <c r="B348" s="16" t="s">
        <v>115</v>
      </c>
      <c r="C348" s="10" t="s">
        <v>678</v>
      </c>
      <c r="D348" s="10" t="s">
        <v>679</v>
      </c>
      <c r="E348" s="10"/>
      <c r="F348" s="22"/>
    </row>
    <row r="349" spans="1:6" x14ac:dyDescent="0.25">
      <c r="A349" s="22">
        <f t="shared" si="5"/>
        <v>348</v>
      </c>
      <c r="B349" s="16" t="s">
        <v>115</v>
      </c>
      <c r="C349" s="10" t="s">
        <v>680</v>
      </c>
      <c r="D349" s="10" t="s">
        <v>681</v>
      </c>
      <c r="E349" s="10"/>
      <c r="F349" s="22"/>
    </row>
    <row r="350" spans="1:6" x14ac:dyDescent="0.25">
      <c r="A350" s="22">
        <f t="shared" si="5"/>
        <v>349</v>
      </c>
      <c r="B350" s="16" t="s">
        <v>115</v>
      </c>
      <c r="C350" s="10" t="s">
        <v>682</v>
      </c>
      <c r="D350" s="10" t="s">
        <v>683</v>
      </c>
      <c r="E350" s="10"/>
      <c r="F350" s="22"/>
    </row>
    <row r="351" spans="1:6" x14ac:dyDescent="0.25">
      <c r="A351" s="22">
        <f t="shared" si="5"/>
        <v>350</v>
      </c>
      <c r="B351" s="16" t="s">
        <v>115</v>
      </c>
      <c r="C351" s="10" t="s">
        <v>684</v>
      </c>
      <c r="D351" s="10" t="s">
        <v>685</v>
      </c>
      <c r="E351" s="10"/>
      <c r="F351" s="22"/>
    </row>
    <row r="352" spans="1:6" x14ac:dyDescent="0.25">
      <c r="A352" s="22">
        <f t="shared" si="5"/>
        <v>351</v>
      </c>
      <c r="B352" s="16" t="s">
        <v>115</v>
      </c>
      <c r="C352" s="10" t="s">
        <v>686</v>
      </c>
      <c r="D352" s="10" t="s">
        <v>687</v>
      </c>
      <c r="E352" s="10"/>
      <c r="F352" s="22"/>
    </row>
    <row r="353" spans="1:6" x14ac:dyDescent="0.25">
      <c r="A353" s="22">
        <f t="shared" si="5"/>
        <v>352</v>
      </c>
      <c r="B353" s="16" t="s">
        <v>115</v>
      </c>
      <c r="C353" s="10" t="s">
        <v>688</v>
      </c>
      <c r="D353" s="10" t="s">
        <v>689</v>
      </c>
      <c r="E353" s="10"/>
      <c r="F353" s="22"/>
    </row>
    <row r="354" spans="1:6" x14ac:dyDescent="0.25">
      <c r="A354" s="22">
        <f t="shared" si="5"/>
        <v>353</v>
      </c>
      <c r="B354" s="16" t="s">
        <v>115</v>
      </c>
      <c r="C354" s="10" t="s">
        <v>690</v>
      </c>
      <c r="D354" s="10" t="s">
        <v>691</v>
      </c>
      <c r="E354" s="10"/>
      <c r="F354" s="22"/>
    </row>
    <row r="355" spans="1:6" x14ac:dyDescent="0.25">
      <c r="A355" s="22">
        <f t="shared" si="5"/>
        <v>354</v>
      </c>
      <c r="B355" s="16" t="s">
        <v>115</v>
      </c>
      <c r="C355" s="10" t="s">
        <v>692</v>
      </c>
      <c r="D355" s="10" t="s">
        <v>693</v>
      </c>
      <c r="E355" s="10"/>
      <c r="F355" s="22"/>
    </row>
    <row r="356" spans="1:6" x14ac:dyDescent="0.25">
      <c r="A356" s="22">
        <f t="shared" si="5"/>
        <v>355</v>
      </c>
      <c r="B356" s="16" t="s">
        <v>115</v>
      </c>
      <c r="C356" s="10" t="s">
        <v>694</v>
      </c>
      <c r="D356" s="10" t="s">
        <v>695</v>
      </c>
      <c r="E356" s="10"/>
      <c r="F356" s="22"/>
    </row>
    <row r="357" spans="1:6" x14ac:dyDescent="0.25">
      <c r="A357" s="22">
        <f t="shared" si="5"/>
        <v>356</v>
      </c>
      <c r="B357" s="16" t="s">
        <v>115</v>
      </c>
      <c r="C357" s="10" t="s">
        <v>696</v>
      </c>
      <c r="D357" s="10" t="s">
        <v>697</v>
      </c>
      <c r="E357" s="10"/>
      <c r="F357" s="22"/>
    </row>
    <row r="358" spans="1:6" x14ac:dyDescent="0.25">
      <c r="A358" s="22">
        <f t="shared" si="5"/>
        <v>357</v>
      </c>
      <c r="B358" s="16" t="s">
        <v>118</v>
      </c>
      <c r="C358" s="9" t="s">
        <v>698</v>
      </c>
      <c r="D358" s="9" t="s">
        <v>699</v>
      </c>
      <c r="E358" s="9"/>
      <c r="F358" s="22"/>
    </row>
    <row r="359" spans="1:6" s="1" customFormat="1" x14ac:dyDescent="0.25">
      <c r="A359" s="22">
        <f t="shared" si="5"/>
        <v>358</v>
      </c>
      <c r="B359" s="16" t="s">
        <v>118</v>
      </c>
      <c r="C359" s="27" t="s">
        <v>1083</v>
      </c>
      <c r="D359" s="27" t="s">
        <v>1084</v>
      </c>
      <c r="E359" s="35"/>
      <c r="F359" s="29"/>
    </row>
    <row r="360" spans="1:6" s="1" customFormat="1" x14ac:dyDescent="0.25">
      <c r="A360" s="22">
        <f t="shared" si="5"/>
        <v>359</v>
      </c>
      <c r="B360" s="16" t="s">
        <v>118</v>
      </c>
      <c r="C360" s="27" t="s">
        <v>1085</v>
      </c>
      <c r="D360" s="27" t="s">
        <v>1086</v>
      </c>
      <c r="E360" s="35"/>
      <c r="F360" s="29"/>
    </row>
    <row r="361" spans="1:6" s="1" customFormat="1" x14ac:dyDescent="0.25">
      <c r="A361" s="22">
        <f t="shared" si="5"/>
        <v>360</v>
      </c>
      <c r="B361" s="16" t="s">
        <v>118</v>
      </c>
      <c r="C361" s="27" t="s">
        <v>1087</v>
      </c>
      <c r="D361" s="27" t="s">
        <v>1088</v>
      </c>
      <c r="E361" s="35"/>
      <c r="F361" s="29"/>
    </row>
    <row r="362" spans="1:6" s="1" customFormat="1" x14ac:dyDescent="0.25">
      <c r="A362" s="22">
        <f t="shared" si="5"/>
        <v>361</v>
      </c>
      <c r="B362" s="16" t="s">
        <v>118</v>
      </c>
      <c r="C362" s="27" t="s">
        <v>1089</v>
      </c>
      <c r="D362" s="27" t="s">
        <v>1090</v>
      </c>
      <c r="E362" s="35"/>
      <c r="F362" s="29"/>
    </row>
    <row r="363" spans="1:6" s="1" customFormat="1" x14ac:dyDescent="0.25">
      <c r="A363" s="22">
        <f t="shared" si="5"/>
        <v>362</v>
      </c>
      <c r="B363" s="16" t="s">
        <v>118</v>
      </c>
      <c r="C363" s="27" t="s">
        <v>1091</v>
      </c>
      <c r="D363" s="27" t="s">
        <v>1092</v>
      </c>
      <c r="E363" s="35"/>
      <c r="F363" s="29"/>
    </row>
    <row r="364" spans="1:6" s="1" customFormat="1" x14ac:dyDescent="0.25">
      <c r="A364" s="22">
        <f t="shared" si="5"/>
        <v>363</v>
      </c>
      <c r="B364" s="16" t="s">
        <v>118</v>
      </c>
      <c r="C364" s="27" t="s">
        <v>1093</v>
      </c>
      <c r="D364" s="27" t="s">
        <v>1094</v>
      </c>
      <c r="E364" s="35"/>
      <c r="F364" s="29"/>
    </row>
    <row r="365" spans="1:6" s="1" customFormat="1" x14ac:dyDescent="0.25">
      <c r="A365" s="22">
        <f t="shared" si="5"/>
        <v>364</v>
      </c>
      <c r="B365" s="16" t="s">
        <v>118</v>
      </c>
      <c r="C365" s="27" t="s">
        <v>1095</v>
      </c>
      <c r="D365" s="27" t="s">
        <v>1096</v>
      </c>
      <c r="E365" s="35"/>
      <c r="F365" s="29"/>
    </row>
    <row r="366" spans="1:6" s="1" customFormat="1" x14ac:dyDescent="0.25">
      <c r="A366" s="22">
        <f t="shared" si="5"/>
        <v>365</v>
      </c>
      <c r="B366" s="16" t="s">
        <v>118</v>
      </c>
      <c r="C366" s="27" t="s">
        <v>1097</v>
      </c>
      <c r="D366" s="27" t="s">
        <v>1098</v>
      </c>
      <c r="E366" s="35"/>
      <c r="F366" s="29"/>
    </row>
    <row r="367" spans="1:6" x14ac:dyDescent="0.25">
      <c r="A367" s="22">
        <f t="shared" si="5"/>
        <v>366</v>
      </c>
      <c r="B367" s="16" t="s">
        <v>117</v>
      </c>
      <c r="C367" s="9" t="s">
        <v>700</v>
      </c>
      <c r="D367" s="9" t="s">
        <v>701</v>
      </c>
      <c r="E367" s="9"/>
      <c r="F367" s="22"/>
    </row>
    <row r="368" spans="1:6" x14ac:dyDescent="0.25">
      <c r="A368" s="22">
        <f t="shared" si="5"/>
        <v>367</v>
      </c>
      <c r="B368" s="16" t="s">
        <v>117</v>
      </c>
      <c r="C368" s="9" t="s">
        <v>702</v>
      </c>
      <c r="D368" s="9" t="s">
        <v>703</v>
      </c>
      <c r="E368" s="9"/>
      <c r="F368" s="22"/>
    </row>
    <row r="369" spans="1:6" x14ac:dyDescent="0.25">
      <c r="A369" s="22">
        <f t="shared" si="5"/>
        <v>368</v>
      </c>
      <c r="B369" s="16" t="s">
        <v>117</v>
      </c>
      <c r="C369" s="9" t="s">
        <v>1100</v>
      </c>
      <c r="D369" s="9" t="s">
        <v>705</v>
      </c>
      <c r="E369" s="9"/>
      <c r="F369" s="22"/>
    </row>
    <row r="370" spans="1:6" s="1" customFormat="1" x14ac:dyDescent="0.25">
      <c r="A370" s="22">
        <f t="shared" si="5"/>
        <v>369</v>
      </c>
      <c r="B370" s="16" t="s">
        <v>117</v>
      </c>
      <c r="C370" s="9" t="s">
        <v>1101</v>
      </c>
      <c r="D370" s="9"/>
      <c r="E370" s="9"/>
      <c r="F370" s="22"/>
    </row>
    <row r="371" spans="1:6" x14ac:dyDescent="0.25">
      <c r="A371" s="22">
        <f t="shared" si="5"/>
        <v>370</v>
      </c>
      <c r="B371" s="16" t="s">
        <v>117</v>
      </c>
      <c r="C371" s="9" t="s">
        <v>1099</v>
      </c>
      <c r="D371" s="9" t="s">
        <v>704</v>
      </c>
      <c r="E371" s="9"/>
      <c r="F371" s="22"/>
    </row>
    <row r="372" spans="1:6" ht="90" x14ac:dyDescent="0.25">
      <c r="A372" s="22">
        <f t="shared" si="5"/>
        <v>371</v>
      </c>
      <c r="B372" s="16" t="s">
        <v>110</v>
      </c>
      <c r="C372" s="9" t="s">
        <v>219</v>
      </c>
      <c r="D372" s="9" t="s">
        <v>220</v>
      </c>
      <c r="E372" s="4" t="s">
        <v>1223</v>
      </c>
      <c r="F372" s="22"/>
    </row>
    <row r="373" spans="1:6" ht="90" x14ac:dyDescent="0.25">
      <c r="A373" s="22">
        <f t="shared" si="5"/>
        <v>372</v>
      </c>
      <c r="B373" s="16" t="s">
        <v>110</v>
      </c>
      <c r="C373" s="9" t="s">
        <v>221</v>
      </c>
      <c r="D373" s="9" t="s">
        <v>222</v>
      </c>
      <c r="E373" s="4" t="s">
        <v>1223</v>
      </c>
      <c r="F373" s="38"/>
    </row>
    <row r="374" spans="1:6" ht="90" x14ac:dyDescent="0.25">
      <c r="A374" s="22">
        <f t="shared" ref="A374:A437" si="6">A373+1</f>
        <v>373</v>
      </c>
      <c r="B374" s="16" t="s">
        <v>110</v>
      </c>
      <c r="C374" s="9" t="s">
        <v>223</v>
      </c>
      <c r="D374" s="9" t="s">
        <v>224</v>
      </c>
      <c r="E374" s="4" t="s">
        <v>1223</v>
      </c>
      <c r="F374" s="38"/>
    </row>
    <row r="375" spans="1:6" x14ac:dyDescent="0.25">
      <c r="A375" s="22">
        <f t="shared" si="6"/>
        <v>374</v>
      </c>
      <c r="B375" s="16" t="s">
        <v>110</v>
      </c>
      <c r="C375" s="9" t="s">
        <v>225</v>
      </c>
      <c r="D375" s="9" t="s">
        <v>226</v>
      </c>
      <c r="E375" s="4" t="s">
        <v>1223</v>
      </c>
      <c r="F375" s="38"/>
    </row>
    <row r="376" spans="1:6" x14ac:dyDescent="0.25">
      <c r="A376" s="22">
        <f t="shared" si="6"/>
        <v>375</v>
      </c>
      <c r="B376" s="16" t="s">
        <v>110</v>
      </c>
      <c r="C376" s="9" t="s">
        <v>227</v>
      </c>
      <c r="D376" s="9" t="s">
        <v>228</v>
      </c>
      <c r="E376" s="4" t="s">
        <v>1223</v>
      </c>
      <c r="F376" s="38"/>
    </row>
    <row r="377" spans="1:6" x14ac:dyDescent="0.25">
      <c r="A377" s="22">
        <f t="shared" si="6"/>
        <v>376</v>
      </c>
      <c r="B377" s="16" t="s">
        <v>110</v>
      </c>
      <c r="C377" s="9" t="s">
        <v>229</v>
      </c>
      <c r="D377" s="9" t="s">
        <v>230</v>
      </c>
      <c r="E377" s="4" t="s">
        <v>1223</v>
      </c>
      <c r="F377" s="38"/>
    </row>
    <row r="378" spans="1:6" x14ac:dyDescent="0.25">
      <c r="A378" s="22">
        <f t="shared" si="6"/>
        <v>377</v>
      </c>
      <c r="B378" s="16" t="s">
        <v>116</v>
      </c>
      <c r="C378" s="4" t="s">
        <v>119</v>
      </c>
      <c r="D378" s="9"/>
      <c r="E378" s="9" t="s">
        <v>1223</v>
      </c>
      <c r="F378" s="38"/>
    </row>
    <row r="379" spans="1:6" x14ac:dyDescent="0.25">
      <c r="A379" s="22">
        <f t="shared" si="6"/>
        <v>378</v>
      </c>
      <c r="B379" s="16" t="s">
        <v>116</v>
      </c>
      <c r="C379" s="4" t="s">
        <v>120</v>
      </c>
      <c r="D379" s="9" t="s">
        <v>121</v>
      </c>
      <c r="E379" s="9" t="s">
        <v>1223</v>
      </c>
      <c r="F379" s="38"/>
    </row>
    <row r="380" spans="1:6" x14ac:dyDescent="0.25">
      <c r="A380" s="22">
        <f t="shared" si="6"/>
        <v>379</v>
      </c>
      <c r="B380" s="16" t="s">
        <v>116</v>
      </c>
      <c r="C380" s="4" t="s">
        <v>122</v>
      </c>
      <c r="D380" s="9"/>
      <c r="E380" s="9" t="s">
        <v>1223</v>
      </c>
      <c r="F380" s="38"/>
    </row>
    <row r="381" spans="1:6" x14ac:dyDescent="0.25">
      <c r="A381" s="22">
        <f t="shared" si="6"/>
        <v>380</v>
      </c>
      <c r="B381" s="16" t="s">
        <v>116</v>
      </c>
      <c r="C381" s="9" t="s">
        <v>123</v>
      </c>
      <c r="D381" s="9" t="s">
        <v>150</v>
      </c>
      <c r="E381" s="9" t="s">
        <v>1223</v>
      </c>
      <c r="F381" s="38" t="s">
        <v>124</v>
      </c>
    </row>
    <row r="382" spans="1:6" x14ac:dyDescent="0.25">
      <c r="A382" s="22">
        <f t="shared" si="6"/>
        <v>381</v>
      </c>
      <c r="B382" s="16" t="s">
        <v>116</v>
      </c>
      <c r="C382" s="9" t="s">
        <v>125</v>
      </c>
      <c r="D382" s="9"/>
      <c r="E382" s="9" t="s">
        <v>1224</v>
      </c>
      <c r="F382" s="38" t="s">
        <v>124</v>
      </c>
    </row>
    <row r="383" spans="1:6" x14ac:dyDescent="0.25">
      <c r="A383" s="22">
        <f t="shared" si="6"/>
        <v>382</v>
      </c>
      <c r="B383" s="16" t="s">
        <v>116</v>
      </c>
      <c r="C383" s="9" t="s">
        <v>126</v>
      </c>
      <c r="D383" s="9" t="s">
        <v>127</v>
      </c>
      <c r="E383" s="9" t="s">
        <v>1224</v>
      </c>
      <c r="F383" s="38"/>
    </row>
    <row r="384" spans="1:6" x14ac:dyDescent="0.25">
      <c r="A384" s="22">
        <f t="shared" si="6"/>
        <v>383</v>
      </c>
      <c r="B384" s="16" t="s">
        <v>116</v>
      </c>
      <c r="C384" s="39" t="s">
        <v>128</v>
      </c>
      <c r="D384" s="9" t="s">
        <v>129</v>
      </c>
      <c r="E384" s="9" t="s">
        <v>1224</v>
      </c>
      <c r="F384" s="38"/>
    </row>
    <row r="385" spans="1:6" x14ac:dyDescent="0.25">
      <c r="A385" s="22">
        <f t="shared" si="6"/>
        <v>384</v>
      </c>
      <c r="B385" s="16" t="s">
        <v>116</v>
      </c>
      <c r="C385" s="4" t="s">
        <v>130</v>
      </c>
      <c r="D385" s="9" t="s">
        <v>131</v>
      </c>
      <c r="E385" s="9" t="s">
        <v>1224</v>
      </c>
      <c r="F385" s="38"/>
    </row>
    <row r="386" spans="1:6" x14ac:dyDescent="0.25">
      <c r="A386" s="22">
        <f t="shared" si="6"/>
        <v>385</v>
      </c>
      <c r="B386" s="16" t="s">
        <v>116</v>
      </c>
      <c r="C386" s="4" t="s">
        <v>132</v>
      </c>
      <c r="D386" s="9" t="s">
        <v>133</v>
      </c>
      <c r="E386" s="9" t="s">
        <v>1224</v>
      </c>
      <c r="F386" s="38"/>
    </row>
    <row r="387" spans="1:6" x14ac:dyDescent="0.25">
      <c r="A387" s="22">
        <f t="shared" si="6"/>
        <v>386</v>
      </c>
      <c r="B387" s="16" t="s">
        <v>116</v>
      </c>
      <c r="C387" s="4" t="s">
        <v>134</v>
      </c>
      <c r="D387" s="9" t="s">
        <v>135</v>
      </c>
      <c r="E387" s="9" t="s">
        <v>1224</v>
      </c>
      <c r="F387" s="38"/>
    </row>
    <row r="388" spans="1:6" x14ac:dyDescent="0.25">
      <c r="A388" s="22">
        <f t="shared" si="6"/>
        <v>387</v>
      </c>
      <c r="B388" s="16" t="s">
        <v>116</v>
      </c>
      <c r="C388" s="4" t="s">
        <v>136</v>
      </c>
      <c r="D388" s="9" t="s">
        <v>137</v>
      </c>
      <c r="E388" s="9" t="s">
        <v>1224</v>
      </c>
      <c r="F388" s="38" t="s">
        <v>138</v>
      </c>
    </row>
    <row r="389" spans="1:6" x14ac:dyDescent="0.25">
      <c r="A389" s="22">
        <f t="shared" si="6"/>
        <v>388</v>
      </c>
      <c r="B389" s="16" t="s">
        <v>116</v>
      </c>
      <c r="C389" s="4" t="s">
        <v>139</v>
      </c>
      <c r="D389" s="9" t="s">
        <v>140</v>
      </c>
      <c r="E389" s="9" t="s">
        <v>1224</v>
      </c>
      <c r="F389" s="38"/>
    </row>
    <row r="390" spans="1:6" x14ac:dyDescent="0.25">
      <c r="A390" s="22">
        <f t="shared" si="6"/>
        <v>389</v>
      </c>
      <c r="B390" s="16" t="s">
        <v>116</v>
      </c>
      <c r="C390" s="4" t="s">
        <v>141</v>
      </c>
      <c r="D390" s="9" t="s">
        <v>142</v>
      </c>
      <c r="E390" s="9" t="s">
        <v>1224</v>
      </c>
      <c r="F390" s="38"/>
    </row>
    <row r="391" spans="1:6" x14ac:dyDescent="0.25">
      <c r="A391" s="22">
        <f t="shared" si="6"/>
        <v>390</v>
      </c>
      <c r="B391" s="16" t="s">
        <v>116</v>
      </c>
      <c r="C391" s="4" t="s">
        <v>143</v>
      </c>
      <c r="D391" s="9" t="s">
        <v>144</v>
      </c>
      <c r="E391" s="9" t="s">
        <v>1223</v>
      </c>
      <c r="F391" s="38" t="s">
        <v>145</v>
      </c>
    </row>
    <row r="392" spans="1:6" x14ac:dyDescent="0.25">
      <c r="A392" s="22">
        <f t="shared" si="6"/>
        <v>391</v>
      </c>
      <c r="B392" s="16" t="s">
        <v>116</v>
      </c>
      <c r="C392" s="4" t="s">
        <v>146</v>
      </c>
      <c r="D392" s="4" t="s">
        <v>146</v>
      </c>
      <c r="E392" s="4" t="s">
        <v>1223</v>
      </c>
      <c r="F392" s="38"/>
    </row>
    <row r="393" spans="1:6" x14ac:dyDescent="0.25">
      <c r="A393" s="22">
        <f t="shared" si="6"/>
        <v>392</v>
      </c>
      <c r="B393" s="16" t="s">
        <v>116</v>
      </c>
      <c r="C393" s="4" t="s">
        <v>147</v>
      </c>
      <c r="D393" s="4" t="s">
        <v>147</v>
      </c>
      <c r="E393" s="4" t="s">
        <v>1223</v>
      </c>
      <c r="F393" s="38"/>
    </row>
    <row r="394" spans="1:6" x14ac:dyDescent="0.25">
      <c r="A394" s="22">
        <f t="shared" si="6"/>
        <v>393</v>
      </c>
      <c r="B394" s="16" t="s">
        <v>116</v>
      </c>
      <c r="C394" s="4" t="s">
        <v>148</v>
      </c>
      <c r="D394" s="9" t="s">
        <v>149</v>
      </c>
      <c r="E394" s="9" t="s">
        <v>1224</v>
      </c>
      <c r="F394" s="38"/>
    </row>
    <row r="395" spans="1:6" x14ac:dyDescent="0.25">
      <c r="A395" s="22">
        <f t="shared" si="6"/>
        <v>394</v>
      </c>
      <c r="B395" s="16" t="s">
        <v>1082</v>
      </c>
      <c r="C395" s="23" t="s">
        <v>841</v>
      </c>
      <c r="D395" s="24" t="s">
        <v>842</v>
      </c>
      <c r="E395" s="4" t="s">
        <v>1223</v>
      </c>
      <c r="F395" s="30"/>
    </row>
    <row r="396" spans="1:6" x14ac:dyDescent="0.25">
      <c r="A396" s="22">
        <f t="shared" si="6"/>
        <v>395</v>
      </c>
      <c r="B396" s="16" t="s">
        <v>1082</v>
      </c>
      <c r="C396" s="23" t="s">
        <v>843</v>
      </c>
      <c r="D396" s="24" t="s">
        <v>844</v>
      </c>
      <c r="E396" s="4" t="s">
        <v>1223</v>
      </c>
      <c r="F396" s="30"/>
    </row>
    <row r="397" spans="1:6" x14ac:dyDescent="0.25">
      <c r="A397" s="22">
        <f t="shared" si="6"/>
        <v>396</v>
      </c>
      <c r="B397" s="16" t="s">
        <v>1082</v>
      </c>
      <c r="C397" s="23" t="s">
        <v>845</v>
      </c>
      <c r="D397" s="14" t="s">
        <v>846</v>
      </c>
      <c r="E397" s="4" t="s">
        <v>1223</v>
      </c>
      <c r="F397" s="30"/>
    </row>
    <row r="398" spans="1:6" x14ac:dyDescent="0.25">
      <c r="A398" s="22">
        <f t="shared" si="6"/>
        <v>397</v>
      </c>
      <c r="B398" s="16" t="s">
        <v>1082</v>
      </c>
      <c r="C398" s="23" t="s">
        <v>847</v>
      </c>
      <c r="D398" s="14" t="s">
        <v>848</v>
      </c>
      <c r="E398" s="4" t="s">
        <v>1223</v>
      </c>
      <c r="F398" s="30"/>
    </row>
    <row r="399" spans="1:6" x14ac:dyDescent="0.25">
      <c r="A399" s="22">
        <f t="shared" si="6"/>
        <v>398</v>
      </c>
      <c r="B399" s="16" t="s">
        <v>1082</v>
      </c>
      <c r="C399" s="23" t="s">
        <v>849</v>
      </c>
      <c r="D399" s="24" t="s">
        <v>850</v>
      </c>
      <c r="E399" s="4" t="s">
        <v>1223</v>
      </c>
      <c r="F399" s="30"/>
    </row>
    <row r="400" spans="1:6" x14ac:dyDescent="0.25">
      <c r="A400" s="22">
        <f t="shared" si="6"/>
        <v>399</v>
      </c>
      <c r="B400" s="16" t="s">
        <v>1082</v>
      </c>
      <c r="C400" s="23" t="s">
        <v>851</v>
      </c>
      <c r="D400" s="24" t="s">
        <v>852</v>
      </c>
      <c r="E400" s="4" t="s">
        <v>1223</v>
      </c>
      <c r="F400" s="30"/>
    </row>
    <row r="401" spans="1:6" ht="45" x14ac:dyDescent="0.25">
      <c r="A401" s="22">
        <f t="shared" si="6"/>
        <v>400</v>
      </c>
      <c r="B401" s="16" t="s">
        <v>1082</v>
      </c>
      <c r="C401" s="25" t="s">
        <v>853</v>
      </c>
      <c r="D401" s="14" t="s">
        <v>854</v>
      </c>
      <c r="E401" s="4" t="s">
        <v>1223</v>
      </c>
      <c r="F401" s="30"/>
    </row>
    <row r="402" spans="1:6" x14ac:dyDescent="0.25">
      <c r="A402" s="22">
        <f t="shared" si="6"/>
        <v>401</v>
      </c>
      <c r="B402" s="16" t="s">
        <v>1082</v>
      </c>
      <c r="C402" s="25" t="s">
        <v>855</v>
      </c>
      <c r="D402" s="24" t="s">
        <v>856</v>
      </c>
      <c r="E402" s="4" t="s">
        <v>1223</v>
      </c>
      <c r="F402" s="30"/>
    </row>
    <row r="403" spans="1:6" ht="30" x14ac:dyDescent="0.25">
      <c r="A403" s="22">
        <f t="shared" si="6"/>
        <v>402</v>
      </c>
      <c r="B403" s="16" t="s">
        <v>1082</v>
      </c>
      <c r="C403" s="25" t="s">
        <v>857</v>
      </c>
      <c r="D403" s="14" t="s">
        <v>858</v>
      </c>
      <c r="E403" s="4" t="s">
        <v>1223</v>
      </c>
      <c r="F403" s="30"/>
    </row>
    <row r="404" spans="1:6" x14ac:dyDescent="0.25">
      <c r="A404" s="22">
        <f t="shared" si="6"/>
        <v>403</v>
      </c>
      <c r="B404" s="16" t="s">
        <v>1082</v>
      </c>
      <c r="C404" s="25" t="s">
        <v>859</v>
      </c>
      <c r="D404" s="24" t="s">
        <v>860</v>
      </c>
      <c r="E404" s="4" t="s">
        <v>1223</v>
      </c>
      <c r="F404" s="30"/>
    </row>
    <row r="405" spans="1:6" ht="30" x14ac:dyDescent="0.25">
      <c r="A405" s="22">
        <f t="shared" si="6"/>
        <v>404</v>
      </c>
      <c r="B405" s="16" t="s">
        <v>1082</v>
      </c>
      <c r="C405" s="25" t="s">
        <v>861</v>
      </c>
      <c r="D405" s="14" t="s">
        <v>862</v>
      </c>
      <c r="E405" s="4" t="s">
        <v>1223</v>
      </c>
      <c r="F405" s="30"/>
    </row>
    <row r="406" spans="1:6" x14ac:dyDescent="0.25">
      <c r="A406" s="22">
        <f t="shared" si="6"/>
        <v>405</v>
      </c>
      <c r="B406" s="16" t="s">
        <v>1082</v>
      </c>
      <c r="C406" s="25" t="s">
        <v>863</v>
      </c>
      <c r="D406" s="24" t="s">
        <v>864</v>
      </c>
      <c r="E406" s="4" t="s">
        <v>1223</v>
      </c>
      <c r="F406" s="30"/>
    </row>
    <row r="407" spans="1:6" x14ac:dyDescent="0.25">
      <c r="A407" s="22">
        <f t="shared" si="6"/>
        <v>406</v>
      </c>
      <c r="B407" s="16" t="s">
        <v>1082</v>
      </c>
      <c r="C407" s="25" t="s">
        <v>865</v>
      </c>
      <c r="D407" s="24" t="s">
        <v>866</v>
      </c>
      <c r="E407" s="4" t="s">
        <v>1223</v>
      </c>
      <c r="F407" s="30"/>
    </row>
    <row r="408" spans="1:6" x14ac:dyDescent="0.25">
      <c r="A408" s="22">
        <f t="shared" si="6"/>
        <v>407</v>
      </c>
      <c r="B408" s="16" t="s">
        <v>1082</v>
      </c>
      <c r="C408" s="25" t="s">
        <v>867</v>
      </c>
      <c r="D408" s="24" t="s">
        <v>868</v>
      </c>
      <c r="E408" s="4" t="s">
        <v>1223</v>
      </c>
      <c r="F408" s="30"/>
    </row>
    <row r="409" spans="1:6" x14ac:dyDescent="0.25">
      <c r="A409" s="22">
        <f t="shared" si="6"/>
        <v>408</v>
      </c>
      <c r="B409" s="16" t="s">
        <v>1082</v>
      </c>
      <c r="C409" s="25" t="s">
        <v>869</v>
      </c>
      <c r="D409" s="24" t="s">
        <v>870</v>
      </c>
      <c r="E409" s="4" t="s">
        <v>1223</v>
      </c>
      <c r="F409" s="30"/>
    </row>
    <row r="410" spans="1:6" x14ac:dyDescent="0.25">
      <c r="A410" s="22">
        <f t="shared" si="6"/>
        <v>409</v>
      </c>
      <c r="B410" s="16" t="s">
        <v>1082</v>
      </c>
      <c r="C410" s="25" t="s">
        <v>871</v>
      </c>
      <c r="D410" s="24" t="s">
        <v>872</v>
      </c>
      <c r="E410" s="4" t="s">
        <v>1223</v>
      </c>
      <c r="F410" s="30"/>
    </row>
    <row r="411" spans="1:6" x14ac:dyDescent="0.25">
      <c r="A411" s="22">
        <f t="shared" si="6"/>
        <v>410</v>
      </c>
      <c r="B411" s="16" t="s">
        <v>1082</v>
      </c>
      <c r="C411" s="25" t="s">
        <v>873</v>
      </c>
      <c r="D411" s="24" t="s">
        <v>874</v>
      </c>
      <c r="E411" s="4" t="s">
        <v>1223</v>
      </c>
      <c r="F411" s="30"/>
    </row>
    <row r="412" spans="1:6" x14ac:dyDescent="0.25">
      <c r="A412" s="22">
        <f t="shared" si="6"/>
        <v>411</v>
      </c>
      <c r="B412" s="16" t="s">
        <v>1082</v>
      </c>
      <c r="C412" s="25" t="s">
        <v>875</v>
      </c>
      <c r="D412" s="24" t="s">
        <v>876</v>
      </c>
      <c r="E412" s="4" t="s">
        <v>1223</v>
      </c>
      <c r="F412" s="30"/>
    </row>
    <row r="413" spans="1:6" x14ac:dyDescent="0.25">
      <c r="A413" s="22">
        <f t="shared" si="6"/>
        <v>412</v>
      </c>
      <c r="B413" s="16" t="s">
        <v>1082</v>
      </c>
      <c r="C413" s="25" t="s">
        <v>877</v>
      </c>
      <c r="D413" s="24" t="s">
        <v>878</v>
      </c>
      <c r="E413" s="4" t="s">
        <v>1223</v>
      </c>
      <c r="F413" s="30"/>
    </row>
    <row r="414" spans="1:6" x14ac:dyDescent="0.25">
      <c r="A414" s="22">
        <f t="shared" si="6"/>
        <v>413</v>
      </c>
      <c r="B414" s="16" t="s">
        <v>1082</v>
      </c>
      <c r="C414" s="25" t="s">
        <v>879</v>
      </c>
      <c r="D414" s="24" t="s">
        <v>880</v>
      </c>
      <c r="E414" s="4" t="s">
        <v>1223</v>
      </c>
      <c r="F414" s="30"/>
    </row>
    <row r="415" spans="1:6" x14ac:dyDescent="0.25">
      <c r="A415" s="22">
        <f t="shared" si="6"/>
        <v>414</v>
      </c>
      <c r="B415" s="16" t="s">
        <v>1082</v>
      </c>
      <c r="C415" s="25" t="s">
        <v>881</v>
      </c>
      <c r="D415" s="24" t="s">
        <v>882</v>
      </c>
      <c r="E415" s="4" t="s">
        <v>1223</v>
      </c>
      <c r="F415" s="30"/>
    </row>
    <row r="416" spans="1:6" x14ac:dyDescent="0.25">
      <c r="A416" s="22">
        <f t="shared" si="6"/>
        <v>415</v>
      </c>
      <c r="B416" s="16" t="s">
        <v>1082</v>
      </c>
      <c r="C416" s="25" t="s">
        <v>883</v>
      </c>
      <c r="D416" s="24" t="s">
        <v>884</v>
      </c>
      <c r="E416" s="4" t="s">
        <v>1223</v>
      </c>
      <c r="F416" s="30"/>
    </row>
    <row r="417" spans="1:6" x14ac:dyDescent="0.25">
      <c r="A417" s="22">
        <f t="shared" si="6"/>
        <v>416</v>
      </c>
      <c r="B417" s="16" t="s">
        <v>1082</v>
      </c>
      <c r="C417" s="25" t="s">
        <v>885</v>
      </c>
      <c r="D417" s="24" t="s">
        <v>886</v>
      </c>
      <c r="E417" s="4" t="s">
        <v>1223</v>
      </c>
      <c r="F417" s="30"/>
    </row>
    <row r="418" spans="1:6" x14ac:dyDescent="0.25">
      <c r="A418" s="22">
        <f t="shared" si="6"/>
        <v>417</v>
      </c>
      <c r="B418" s="16" t="s">
        <v>1082</v>
      </c>
      <c r="C418" s="25" t="s">
        <v>887</v>
      </c>
      <c r="D418" s="24"/>
      <c r="E418" s="4" t="s">
        <v>1223</v>
      </c>
      <c r="F418" s="30"/>
    </row>
    <row r="419" spans="1:6" x14ac:dyDescent="0.25">
      <c r="A419" s="22">
        <f t="shared" si="6"/>
        <v>418</v>
      </c>
      <c r="B419" s="16" t="s">
        <v>1082</v>
      </c>
      <c r="C419" s="25" t="s">
        <v>888</v>
      </c>
      <c r="D419" s="36" t="s">
        <v>889</v>
      </c>
      <c r="E419" s="4" t="s">
        <v>1223</v>
      </c>
      <c r="F419" s="30"/>
    </row>
    <row r="420" spans="1:6" x14ac:dyDescent="0.25">
      <c r="A420" s="22">
        <f t="shared" si="6"/>
        <v>419</v>
      </c>
      <c r="B420" s="16" t="s">
        <v>1082</v>
      </c>
      <c r="C420" s="25" t="s">
        <v>890</v>
      </c>
      <c r="D420" s="24" t="s">
        <v>891</v>
      </c>
      <c r="E420" s="4" t="s">
        <v>1223</v>
      </c>
      <c r="F420" s="30"/>
    </row>
    <row r="421" spans="1:6" x14ac:dyDescent="0.25">
      <c r="A421" s="22">
        <f t="shared" si="6"/>
        <v>420</v>
      </c>
      <c r="B421" s="16" t="s">
        <v>1082</v>
      </c>
      <c r="C421" s="25" t="s">
        <v>892</v>
      </c>
      <c r="D421" s="24"/>
      <c r="E421" s="4" t="s">
        <v>1223</v>
      </c>
      <c r="F421" s="30"/>
    </row>
    <row r="422" spans="1:6" x14ac:dyDescent="0.25">
      <c r="A422" s="22">
        <f t="shared" si="6"/>
        <v>421</v>
      </c>
      <c r="B422" s="16" t="s">
        <v>1082</v>
      </c>
      <c r="C422" s="25" t="s">
        <v>893</v>
      </c>
      <c r="D422" s="24" t="s">
        <v>894</v>
      </c>
      <c r="E422" s="4" t="s">
        <v>1223</v>
      </c>
      <c r="F422" s="30"/>
    </row>
    <row r="423" spans="1:6" x14ac:dyDescent="0.25">
      <c r="A423" s="22">
        <f t="shared" si="6"/>
        <v>422</v>
      </c>
      <c r="B423" s="16" t="s">
        <v>1082</v>
      </c>
      <c r="C423" s="25" t="s">
        <v>895</v>
      </c>
      <c r="D423" s="24" t="s">
        <v>896</v>
      </c>
      <c r="E423" s="4" t="s">
        <v>1223</v>
      </c>
      <c r="F423" s="30"/>
    </row>
    <row r="424" spans="1:6" ht="30" x14ac:dyDescent="0.25">
      <c r="A424" s="22">
        <f t="shared" si="6"/>
        <v>423</v>
      </c>
      <c r="B424" s="16" t="s">
        <v>1082</v>
      </c>
      <c r="C424" s="25" t="s">
        <v>897</v>
      </c>
      <c r="D424" s="14" t="s">
        <v>898</v>
      </c>
      <c r="E424" s="4" t="s">
        <v>1223</v>
      </c>
      <c r="F424" s="30"/>
    </row>
    <row r="425" spans="1:6" x14ac:dyDescent="0.25">
      <c r="A425" s="22">
        <f t="shared" si="6"/>
        <v>424</v>
      </c>
      <c r="B425" s="16" t="s">
        <v>1082</v>
      </c>
      <c r="C425" s="25" t="s">
        <v>899</v>
      </c>
      <c r="D425" s="25" t="s">
        <v>899</v>
      </c>
      <c r="E425" s="4" t="s">
        <v>1223</v>
      </c>
      <c r="F425" s="30"/>
    </row>
    <row r="426" spans="1:6" x14ac:dyDescent="0.25">
      <c r="A426" s="22">
        <f t="shared" si="6"/>
        <v>425</v>
      </c>
      <c r="B426" s="16" t="s">
        <v>1082</v>
      </c>
      <c r="C426" s="25" t="s">
        <v>900</v>
      </c>
      <c r="D426" s="25" t="s">
        <v>901</v>
      </c>
      <c r="E426" s="4" t="s">
        <v>1223</v>
      </c>
      <c r="F426" s="30"/>
    </row>
    <row r="427" spans="1:6" x14ac:dyDescent="0.25">
      <c r="A427" s="22">
        <f t="shared" si="6"/>
        <v>426</v>
      </c>
      <c r="B427" s="16" t="s">
        <v>1082</v>
      </c>
      <c r="C427" s="25" t="s">
        <v>902</v>
      </c>
      <c r="D427" s="24" t="s">
        <v>903</v>
      </c>
      <c r="E427" s="4" t="s">
        <v>1223</v>
      </c>
      <c r="F427" s="30"/>
    </row>
    <row r="428" spans="1:6" x14ac:dyDescent="0.25">
      <c r="A428" s="22">
        <f t="shared" si="6"/>
        <v>427</v>
      </c>
      <c r="B428" s="16" t="s">
        <v>1082</v>
      </c>
      <c r="C428" s="25" t="s">
        <v>904</v>
      </c>
      <c r="D428" s="24" t="s">
        <v>905</v>
      </c>
      <c r="E428" s="4" t="s">
        <v>1223</v>
      </c>
      <c r="F428" s="30"/>
    </row>
    <row r="429" spans="1:6" x14ac:dyDescent="0.25">
      <c r="A429" s="22">
        <f t="shared" si="6"/>
        <v>428</v>
      </c>
      <c r="B429" s="16" t="s">
        <v>1082</v>
      </c>
      <c r="C429" s="25" t="s">
        <v>906</v>
      </c>
      <c r="D429" s="24" t="s">
        <v>907</v>
      </c>
      <c r="E429" s="4" t="s">
        <v>1223</v>
      </c>
      <c r="F429" s="30"/>
    </row>
    <row r="430" spans="1:6" x14ac:dyDescent="0.25">
      <c r="A430" s="22">
        <f t="shared" si="6"/>
        <v>429</v>
      </c>
      <c r="B430" s="16" t="s">
        <v>1082</v>
      </c>
      <c r="C430" s="25" t="s">
        <v>908</v>
      </c>
      <c r="D430" s="24" t="s">
        <v>909</v>
      </c>
      <c r="E430" s="4" t="s">
        <v>1223</v>
      </c>
      <c r="F430" s="30"/>
    </row>
    <row r="431" spans="1:6" x14ac:dyDescent="0.25">
      <c r="A431" s="22">
        <f t="shared" si="6"/>
        <v>430</v>
      </c>
      <c r="B431" s="16" t="s">
        <v>1082</v>
      </c>
      <c r="C431" s="25" t="s">
        <v>910</v>
      </c>
      <c r="D431" s="24" t="s">
        <v>911</v>
      </c>
      <c r="E431" s="4" t="s">
        <v>1223</v>
      </c>
      <c r="F431" s="30"/>
    </row>
    <row r="432" spans="1:6" x14ac:dyDescent="0.25">
      <c r="A432" s="22">
        <f t="shared" si="6"/>
        <v>431</v>
      </c>
      <c r="B432" s="16" t="s">
        <v>1082</v>
      </c>
      <c r="C432" s="25" t="s">
        <v>912</v>
      </c>
      <c r="D432" s="24" t="s">
        <v>913</v>
      </c>
      <c r="E432" s="4" t="s">
        <v>1223</v>
      </c>
      <c r="F432" s="30"/>
    </row>
    <row r="433" spans="1:6" x14ac:dyDescent="0.25">
      <c r="A433" s="22">
        <f t="shared" si="6"/>
        <v>432</v>
      </c>
      <c r="B433" s="16" t="s">
        <v>1082</v>
      </c>
      <c r="C433" s="25" t="s">
        <v>914</v>
      </c>
      <c r="D433" s="24" t="s">
        <v>915</v>
      </c>
      <c r="E433" s="4" t="s">
        <v>1223</v>
      </c>
      <c r="F433" s="30"/>
    </row>
    <row r="434" spans="1:6" x14ac:dyDescent="0.25">
      <c r="A434" s="22">
        <f t="shared" si="6"/>
        <v>433</v>
      </c>
      <c r="B434" s="16" t="s">
        <v>1082</v>
      </c>
      <c r="C434" s="25" t="s">
        <v>916</v>
      </c>
      <c r="D434" s="24" t="s">
        <v>917</v>
      </c>
      <c r="E434" s="4" t="s">
        <v>1223</v>
      </c>
      <c r="F434" s="30"/>
    </row>
    <row r="435" spans="1:6" x14ac:dyDescent="0.25">
      <c r="A435" s="22">
        <f t="shared" si="6"/>
        <v>434</v>
      </c>
      <c r="B435" s="16" t="s">
        <v>1082</v>
      </c>
      <c r="C435" s="25" t="s">
        <v>918</v>
      </c>
      <c r="D435" s="24" t="s">
        <v>919</v>
      </c>
      <c r="E435" s="4" t="s">
        <v>1223</v>
      </c>
      <c r="F435" s="30"/>
    </row>
    <row r="436" spans="1:6" x14ac:dyDescent="0.25">
      <c r="A436" s="22">
        <f t="shared" si="6"/>
        <v>435</v>
      </c>
      <c r="B436" s="16" t="s">
        <v>1082</v>
      </c>
      <c r="C436" s="25" t="s">
        <v>920</v>
      </c>
      <c r="D436" s="24" t="s">
        <v>921</v>
      </c>
      <c r="E436" s="4" t="s">
        <v>1223</v>
      </c>
      <c r="F436" s="30"/>
    </row>
    <row r="437" spans="1:6" x14ac:dyDescent="0.25">
      <c r="A437" s="22">
        <f t="shared" si="6"/>
        <v>436</v>
      </c>
      <c r="B437" s="16" t="s">
        <v>1082</v>
      </c>
      <c r="C437" s="25" t="s">
        <v>922</v>
      </c>
      <c r="D437" s="24" t="s">
        <v>923</v>
      </c>
      <c r="E437" s="4" t="s">
        <v>1223</v>
      </c>
      <c r="F437" s="30"/>
    </row>
    <row r="438" spans="1:6" x14ac:dyDescent="0.25">
      <c r="A438" s="22">
        <f t="shared" ref="A438:A501" si="7">A437+1</f>
        <v>437</v>
      </c>
      <c r="B438" s="16" t="s">
        <v>1082</v>
      </c>
      <c r="C438" s="25" t="s">
        <v>924</v>
      </c>
      <c r="D438" s="37" t="s">
        <v>925</v>
      </c>
      <c r="E438" s="4" t="s">
        <v>1223</v>
      </c>
      <c r="F438" s="30"/>
    </row>
    <row r="439" spans="1:6" x14ac:dyDescent="0.25">
      <c r="A439" s="22">
        <f t="shared" si="7"/>
        <v>438</v>
      </c>
      <c r="B439" s="16" t="s">
        <v>1082</v>
      </c>
      <c r="C439" s="25" t="s">
        <v>926</v>
      </c>
      <c r="D439" s="24" t="s">
        <v>927</v>
      </c>
      <c r="E439" s="4" t="s">
        <v>1223</v>
      </c>
      <c r="F439" s="30"/>
    </row>
    <row r="440" spans="1:6" x14ac:dyDescent="0.25">
      <c r="A440" s="22">
        <f t="shared" si="7"/>
        <v>439</v>
      </c>
      <c r="B440" s="16" t="s">
        <v>1082</v>
      </c>
      <c r="C440" s="25" t="s">
        <v>928</v>
      </c>
      <c r="D440" s="24" t="s">
        <v>929</v>
      </c>
      <c r="E440" s="4" t="s">
        <v>1223</v>
      </c>
      <c r="F440" s="30"/>
    </row>
    <row r="441" spans="1:6" x14ac:dyDescent="0.25">
      <c r="A441" s="22">
        <f t="shared" si="7"/>
        <v>440</v>
      </c>
      <c r="B441" s="16" t="s">
        <v>1082</v>
      </c>
      <c r="C441" s="23" t="s">
        <v>930</v>
      </c>
      <c r="D441" s="26" t="s">
        <v>931</v>
      </c>
      <c r="E441" s="4" t="s">
        <v>1223</v>
      </c>
      <c r="F441" s="30"/>
    </row>
    <row r="442" spans="1:6" x14ac:dyDescent="0.25">
      <c r="A442" s="22">
        <f t="shared" si="7"/>
        <v>441</v>
      </c>
      <c r="B442" s="16" t="s">
        <v>1082</v>
      </c>
      <c r="C442" s="25" t="s">
        <v>932</v>
      </c>
      <c r="D442" s="24" t="s">
        <v>933</v>
      </c>
      <c r="E442" s="4" t="s">
        <v>1223</v>
      </c>
      <c r="F442" s="30"/>
    </row>
    <row r="443" spans="1:6" x14ac:dyDescent="0.25">
      <c r="A443" s="22">
        <f t="shared" si="7"/>
        <v>442</v>
      </c>
      <c r="B443" s="16" t="s">
        <v>1082</v>
      </c>
      <c r="C443" s="25" t="s">
        <v>934</v>
      </c>
      <c r="D443" s="24" t="s">
        <v>935</v>
      </c>
      <c r="E443" s="4" t="s">
        <v>1223</v>
      </c>
      <c r="F443" s="30"/>
    </row>
    <row r="444" spans="1:6" x14ac:dyDescent="0.25">
      <c r="A444" s="22">
        <f t="shared" si="7"/>
        <v>443</v>
      </c>
      <c r="B444" s="16" t="s">
        <v>1082</v>
      </c>
      <c r="C444" s="25" t="s">
        <v>936</v>
      </c>
      <c r="D444" s="24" t="s">
        <v>937</v>
      </c>
      <c r="E444" s="4" t="s">
        <v>1223</v>
      </c>
      <c r="F444" s="30"/>
    </row>
    <row r="445" spans="1:6" x14ac:dyDescent="0.25">
      <c r="A445" s="22">
        <f t="shared" si="7"/>
        <v>444</v>
      </c>
      <c r="B445" s="16" t="s">
        <v>1082</v>
      </c>
      <c r="C445" s="25" t="s">
        <v>938</v>
      </c>
      <c r="D445" s="24" t="s">
        <v>939</v>
      </c>
      <c r="E445" s="4" t="s">
        <v>1223</v>
      </c>
      <c r="F445" s="30"/>
    </row>
    <row r="446" spans="1:6" x14ac:dyDescent="0.25">
      <c r="A446" s="22">
        <f t="shared" si="7"/>
        <v>445</v>
      </c>
      <c r="B446" s="16" t="s">
        <v>1082</v>
      </c>
      <c r="C446" s="25" t="s">
        <v>940</v>
      </c>
      <c r="D446" s="24" t="s">
        <v>941</v>
      </c>
      <c r="E446" s="4" t="s">
        <v>1223</v>
      </c>
      <c r="F446" s="30"/>
    </row>
    <row r="447" spans="1:6" x14ac:dyDescent="0.25">
      <c r="A447" s="22">
        <f t="shared" si="7"/>
        <v>446</v>
      </c>
      <c r="B447" s="16" t="s">
        <v>1082</v>
      </c>
      <c r="C447" s="25" t="s">
        <v>942</v>
      </c>
      <c r="D447" s="24" t="s">
        <v>943</v>
      </c>
      <c r="E447" s="4" t="s">
        <v>1223</v>
      </c>
      <c r="F447" s="30"/>
    </row>
    <row r="448" spans="1:6" x14ac:dyDescent="0.25">
      <c r="A448" s="22">
        <f t="shared" si="7"/>
        <v>447</v>
      </c>
      <c r="B448" s="16" t="s">
        <v>1082</v>
      </c>
      <c r="C448" s="25" t="s">
        <v>944</v>
      </c>
      <c r="D448" s="24" t="s">
        <v>945</v>
      </c>
      <c r="E448" s="4" t="s">
        <v>1223</v>
      </c>
      <c r="F448" s="30"/>
    </row>
    <row r="449" spans="1:6" x14ac:dyDescent="0.25">
      <c r="A449" s="22">
        <f t="shared" si="7"/>
        <v>448</v>
      </c>
      <c r="B449" s="16" t="s">
        <v>1082</v>
      </c>
      <c r="C449" s="25" t="s">
        <v>946</v>
      </c>
      <c r="D449" s="24" t="s">
        <v>947</v>
      </c>
      <c r="E449" s="4" t="s">
        <v>1223</v>
      </c>
      <c r="F449" s="30"/>
    </row>
    <row r="450" spans="1:6" x14ac:dyDescent="0.25">
      <c r="A450" s="22">
        <f t="shared" si="7"/>
        <v>449</v>
      </c>
      <c r="B450" s="16" t="s">
        <v>1082</v>
      </c>
      <c r="C450" s="25" t="s">
        <v>948</v>
      </c>
      <c r="D450" s="24" t="s">
        <v>949</v>
      </c>
      <c r="E450" s="4" t="s">
        <v>1223</v>
      </c>
      <c r="F450" s="30"/>
    </row>
    <row r="451" spans="1:6" x14ac:dyDescent="0.25">
      <c r="A451" s="22">
        <f t="shared" si="7"/>
        <v>450</v>
      </c>
      <c r="B451" s="16" t="s">
        <v>1082</v>
      </c>
      <c r="C451" s="25" t="s">
        <v>950</v>
      </c>
      <c r="D451" s="24" t="s">
        <v>951</v>
      </c>
      <c r="E451" s="4" t="s">
        <v>1223</v>
      </c>
      <c r="F451" s="30"/>
    </row>
    <row r="452" spans="1:6" x14ac:dyDescent="0.25">
      <c r="A452" s="22">
        <f t="shared" si="7"/>
        <v>451</v>
      </c>
      <c r="B452" s="16" t="s">
        <v>1082</v>
      </c>
      <c r="C452" s="25" t="s">
        <v>952</v>
      </c>
      <c r="D452" s="25" t="s">
        <v>952</v>
      </c>
      <c r="E452" s="4" t="s">
        <v>1223</v>
      </c>
      <c r="F452" s="30"/>
    </row>
    <row r="453" spans="1:6" x14ac:dyDescent="0.25">
      <c r="A453" s="22">
        <f t="shared" si="7"/>
        <v>452</v>
      </c>
      <c r="B453" s="16" t="s">
        <v>1082</v>
      </c>
      <c r="C453" s="25" t="s">
        <v>953</v>
      </c>
      <c r="D453" s="25" t="s">
        <v>953</v>
      </c>
      <c r="E453" s="4" t="s">
        <v>1223</v>
      </c>
      <c r="F453" s="30"/>
    </row>
    <row r="454" spans="1:6" x14ac:dyDescent="0.25">
      <c r="A454" s="22">
        <f t="shared" si="7"/>
        <v>453</v>
      </c>
      <c r="B454" s="16" t="s">
        <v>1082</v>
      </c>
      <c r="C454" s="25" t="s">
        <v>954</v>
      </c>
      <c r="D454" s="25" t="s">
        <v>954</v>
      </c>
      <c r="E454" s="4" t="s">
        <v>1223</v>
      </c>
      <c r="F454" s="30"/>
    </row>
    <row r="455" spans="1:6" x14ac:dyDescent="0.25">
      <c r="A455" s="22">
        <f t="shared" si="7"/>
        <v>454</v>
      </c>
      <c r="B455" s="16" t="s">
        <v>1082</v>
      </c>
      <c r="C455" s="25" t="s">
        <v>955</v>
      </c>
      <c r="D455" s="25" t="s">
        <v>955</v>
      </c>
      <c r="E455" s="4" t="s">
        <v>1223</v>
      </c>
      <c r="F455" s="30"/>
    </row>
    <row r="456" spans="1:6" x14ac:dyDescent="0.25">
      <c r="A456" s="22">
        <f t="shared" si="7"/>
        <v>455</v>
      </c>
      <c r="B456" s="16" t="s">
        <v>1082</v>
      </c>
      <c r="C456" s="25" t="s">
        <v>956</v>
      </c>
      <c r="D456" s="24" t="s">
        <v>957</v>
      </c>
      <c r="E456" s="4" t="s">
        <v>1223</v>
      </c>
      <c r="F456" s="30"/>
    </row>
    <row r="457" spans="1:6" x14ac:dyDescent="0.25">
      <c r="A457" s="22">
        <f t="shared" si="7"/>
        <v>456</v>
      </c>
      <c r="B457" s="16" t="s">
        <v>1082</v>
      </c>
      <c r="C457" s="25" t="s">
        <v>958</v>
      </c>
      <c r="D457" s="24" t="s">
        <v>959</v>
      </c>
      <c r="E457" s="4" t="s">
        <v>1223</v>
      </c>
      <c r="F457" s="30"/>
    </row>
    <row r="458" spans="1:6" x14ac:dyDescent="0.25">
      <c r="A458" s="22">
        <f t="shared" si="7"/>
        <v>457</v>
      </c>
      <c r="B458" s="16" t="s">
        <v>1082</v>
      </c>
      <c r="C458" s="25" t="s">
        <v>960</v>
      </c>
      <c r="D458" s="24" t="s">
        <v>961</v>
      </c>
      <c r="E458" s="4" t="s">
        <v>1223</v>
      </c>
      <c r="F458" s="30"/>
    </row>
    <row r="459" spans="1:6" x14ac:dyDescent="0.25">
      <c r="A459" s="22">
        <f t="shared" si="7"/>
        <v>458</v>
      </c>
      <c r="B459" s="16" t="s">
        <v>1082</v>
      </c>
      <c r="C459" s="25" t="s">
        <v>962</v>
      </c>
      <c r="D459" s="25" t="s">
        <v>963</v>
      </c>
      <c r="E459" s="4" t="s">
        <v>1223</v>
      </c>
      <c r="F459" s="30"/>
    </row>
    <row r="460" spans="1:6" x14ac:dyDescent="0.25">
      <c r="A460" s="22">
        <f t="shared" si="7"/>
        <v>459</v>
      </c>
      <c r="B460" s="16" t="s">
        <v>1082</v>
      </c>
      <c r="C460" s="25" t="s">
        <v>964</v>
      </c>
      <c r="D460" s="25" t="s">
        <v>965</v>
      </c>
      <c r="E460" s="4" t="s">
        <v>1223</v>
      </c>
      <c r="F460" s="30"/>
    </row>
    <row r="461" spans="1:6" x14ac:dyDescent="0.25">
      <c r="A461" s="22">
        <f t="shared" si="7"/>
        <v>460</v>
      </c>
      <c r="B461" s="16" t="s">
        <v>1082</v>
      </c>
      <c r="C461" s="25" t="s">
        <v>966</v>
      </c>
      <c r="D461" s="25" t="s">
        <v>967</v>
      </c>
      <c r="E461" s="4" t="s">
        <v>1223</v>
      </c>
      <c r="F461" s="30"/>
    </row>
    <row r="462" spans="1:6" x14ac:dyDescent="0.25">
      <c r="A462" s="22">
        <f t="shared" si="7"/>
        <v>461</v>
      </c>
      <c r="B462" s="16" t="s">
        <v>1082</v>
      </c>
      <c r="C462" s="25" t="s">
        <v>968</v>
      </c>
      <c r="D462" s="25" t="s">
        <v>968</v>
      </c>
      <c r="E462" s="4" t="s">
        <v>1223</v>
      </c>
      <c r="F462" s="30"/>
    </row>
    <row r="463" spans="1:6" x14ac:dyDescent="0.25">
      <c r="A463" s="22">
        <f t="shared" si="7"/>
        <v>462</v>
      </c>
      <c r="B463" s="16" t="s">
        <v>1082</v>
      </c>
      <c r="C463" s="25" t="s">
        <v>969</v>
      </c>
      <c r="D463" s="25" t="s">
        <v>970</v>
      </c>
      <c r="E463" s="4" t="s">
        <v>1223</v>
      </c>
      <c r="F463" s="30"/>
    </row>
    <row r="464" spans="1:6" x14ac:dyDescent="0.25">
      <c r="A464" s="22">
        <f t="shared" si="7"/>
        <v>463</v>
      </c>
      <c r="B464" s="16" t="s">
        <v>1082</v>
      </c>
      <c r="C464" s="25" t="s">
        <v>971</v>
      </c>
      <c r="D464" s="25" t="s">
        <v>972</v>
      </c>
      <c r="E464" s="4" t="s">
        <v>1223</v>
      </c>
      <c r="F464" s="30"/>
    </row>
    <row r="465" spans="1:6" x14ac:dyDescent="0.25">
      <c r="A465" s="22">
        <f t="shared" si="7"/>
        <v>464</v>
      </c>
      <c r="B465" s="16" t="s">
        <v>1082</v>
      </c>
      <c r="C465" s="25" t="s">
        <v>973</v>
      </c>
      <c r="D465" s="25" t="s">
        <v>974</v>
      </c>
      <c r="E465" s="4" t="s">
        <v>1223</v>
      </c>
      <c r="F465" s="30"/>
    </row>
    <row r="466" spans="1:6" x14ac:dyDescent="0.25">
      <c r="A466" s="22">
        <f t="shared" si="7"/>
        <v>465</v>
      </c>
      <c r="B466" s="16" t="s">
        <v>1082</v>
      </c>
      <c r="C466" s="25" t="s">
        <v>975</v>
      </c>
      <c r="D466" s="25" t="s">
        <v>976</v>
      </c>
      <c r="E466" s="4" t="s">
        <v>1223</v>
      </c>
      <c r="F466" s="30"/>
    </row>
    <row r="467" spans="1:6" x14ac:dyDescent="0.25">
      <c r="A467" s="22">
        <f t="shared" si="7"/>
        <v>466</v>
      </c>
      <c r="B467" s="16" t="s">
        <v>1082</v>
      </c>
      <c r="C467" s="25" t="s">
        <v>977</v>
      </c>
      <c r="D467" s="25" t="s">
        <v>977</v>
      </c>
      <c r="E467" s="4" t="s">
        <v>1223</v>
      </c>
      <c r="F467" s="30"/>
    </row>
    <row r="468" spans="1:6" x14ac:dyDescent="0.25">
      <c r="A468" s="22">
        <f t="shared" si="7"/>
        <v>467</v>
      </c>
      <c r="B468" s="16" t="s">
        <v>1082</v>
      </c>
      <c r="C468" s="25" t="s">
        <v>978</v>
      </c>
      <c r="D468" s="25" t="s">
        <v>978</v>
      </c>
      <c r="E468" s="4" t="s">
        <v>1223</v>
      </c>
      <c r="F468" s="30"/>
    </row>
    <row r="469" spans="1:6" x14ac:dyDescent="0.25">
      <c r="A469" s="22">
        <f t="shared" si="7"/>
        <v>468</v>
      </c>
      <c r="B469" s="16" t="s">
        <v>1082</v>
      </c>
      <c r="C469" s="25" t="s">
        <v>979</v>
      </c>
      <c r="D469" s="24" t="s">
        <v>980</v>
      </c>
      <c r="E469" s="4" t="s">
        <v>1223</v>
      </c>
      <c r="F469" s="30"/>
    </row>
    <row r="470" spans="1:6" x14ac:dyDescent="0.25">
      <c r="A470" s="22">
        <f t="shared" si="7"/>
        <v>469</v>
      </c>
      <c r="B470" s="16" t="s">
        <v>1082</v>
      </c>
      <c r="C470" s="25" t="s">
        <v>981</v>
      </c>
      <c r="D470" s="24" t="s">
        <v>982</v>
      </c>
      <c r="E470" s="4" t="s">
        <v>1223</v>
      </c>
      <c r="F470" s="30"/>
    </row>
    <row r="471" spans="1:6" x14ac:dyDescent="0.25">
      <c r="A471" s="22">
        <f t="shared" si="7"/>
        <v>470</v>
      </c>
      <c r="B471" s="16" t="s">
        <v>1082</v>
      </c>
      <c r="C471" s="25" t="s">
        <v>983</v>
      </c>
      <c r="D471" s="24" t="s">
        <v>984</v>
      </c>
      <c r="E471" s="4" t="s">
        <v>1223</v>
      </c>
      <c r="F471" s="30"/>
    </row>
    <row r="472" spans="1:6" x14ac:dyDescent="0.25">
      <c r="A472" s="22">
        <f t="shared" si="7"/>
        <v>471</v>
      </c>
      <c r="B472" s="16" t="s">
        <v>1082</v>
      </c>
      <c r="C472" s="25" t="s">
        <v>985</v>
      </c>
      <c r="D472" s="24" t="s">
        <v>986</v>
      </c>
      <c r="E472" s="4" t="s">
        <v>1223</v>
      </c>
      <c r="F472" s="30"/>
    </row>
    <row r="473" spans="1:6" x14ac:dyDescent="0.25">
      <c r="A473" s="22">
        <f t="shared" si="7"/>
        <v>472</v>
      </c>
      <c r="B473" s="16" t="s">
        <v>1082</v>
      </c>
      <c r="C473" s="25" t="s">
        <v>987</v>
      </c>
      <c r="D473" s="24" t="s">
        <v>988</v>
      </c>
      <c r="E473" s="4" t="s">
        <v>1223</v>
      </c>
      <c r="F473" s="30"/>
    </row>
    <row r="474" spans="1:6" x14ac:dyDescent="0.25">
      <c r="A474" s="22">
        <f t="shared" si="7"/>
        <v>473</v>
      </c>
      <c r="B474" s="16" t="s">
        <v>1082</v>
      </c>
      <c r="C474" s="25" t="s">
        <v>989</v>
      </c>
      <c r="D474" s="24" t="s">
        <v>990</v>
      </c>
      <c r="E474" s="4" t="s">
        <v>1223</v>
      </c>
      <c r="F474" s="30"/>
    </row>
    <row r="475" spans="1:6" x14ac:dyDescent="0.25">
      <c r="A475" s="22">
        <f t="shared" si="7"/>
        <v>474</v>
      </c>
      <c r="B475" s="16" t="s">
        <v>1082</v>
      </c>
      <c r="C475" s="25" t="s">
        <v>991</v>
      </c>
      <c r="D475" s="24" t="s">
        <v>992</v>
      </c>
      <c r="E475" s="4" t="s">
        <v>1223</v>
      </c>
      <c r="F475" s="30"/>
    </row>
    <row r="476" spans="1:6" x14ac:dyDescent="0.25">
      <c r="A476" s="22">
        <f t="shared" si="7"/>
        <v>475</v>
      </c>
      <c r="B476" s="16" t="s">
        <v>1082</v>
      </c>
      <c r="C476" s="25" t="s">
        <v>993</v>
      </c>
      <c r="D476" s="24" t="s">
        <v>994</v>
      </c>
      <c r="E476" s="4" t="s">
        <v>1223</v>
      </c>
      <c r="F476" s="30"/>
    </row>
    <row r="477" spans="1:6" x14ac:dyDescent="0.25">
      <c r="A477" s="22">
        <f t="shared" si="7"/>
        <v>476</v>
      </c>
      <c r="B477" s="16" t="s">
        <v>1082</v>
      </c>
      <c r="C477" s="25" t="s">
        <v>995</v>
      </c>
      <c r="D477" s="24" t="s">
        <v>996</v>
      </c>
      <c r="E477" s="4" t="s">
        <v>1223</v>
      </c>
      <c r="F477" s="30"/>
    </row>
    <row r="478" spans="1:6" x14ac:dyDescent="0.25">
      <c r="A478" s="22">
        <f t="shared" si="7"/>
        <v>477</v>
      </c>
      <c r="B478" s="16" t="s">
        <v>1082</v>
      </c>
      <c r="C478" s="25" t="s">
        <v>997</v>
      </c>
      <c r="D478" s="24" t="s">
        <v>998</v>
      </c>
      <c r="E478" s="4" t="s">
        <v>1223</v>
      </c>
      <c r="F478" s="30"/>
    </row>
    <row r="479" spans="1:6" x14ac:dyDescent="0.25">
      <c r="A479" s="22">
        <f t="shared" si="7"/>
        <v>478</v>
      </c>
      <c r="B479" s="16" t="s">
        <v>1082</v>
      </c>
      <c r="C479" s="25" t="s">
        <v>999</v>
      </c>
      <c r="D479" s="24" t="s">
        <v>1000</v>
      </c>
      <c r="E479" s="4" t="s">
        <v>1223</v>
      </c>
      <c r="F479" s="30"/>
    </row>
    <row r="480" spans="1:6" x14ac:dyDescent="0.25">
      <c r="A480" s="22">
        <f t="shared" si="7"/>
        <v>479</v>
      </c>
      <c r="B480" s="16" t="s">
        <v>1082</v>
      </c>
      <c r="C480" s="25" t="s">
        <v>1001</v>
      </c>
      <c r="D480" s="24" t="s">
        <v>1002</v>
      </c>
      <c r="E480" s="4" t="s">
        <v>1223</v>
      </c>
      <c r="F480" s="30"/>
    </row>
    <row r="481" spans="1:6" x14ac:dyDescent="0.25">
      <c r="A481" s="22">
        <f t="shared" si="7"/>
        <v>480</v>
      </c>
      <c r="B481" s="16" t="s">
        <v>1082</v>
      </c>
      <c r="C481" s="25" t="s">
        <v>1003</v>
      </c>
      <c r="D481" s="24" t="s">
        <v>1004</v>
      </c>
      <c r="E481" s="4" t="s">
        <v>1223</v>
      </c>
      <c r="F481" s="30"/>
    </row>
    <row r="482" spans="1:6" x14ac:dyDescent="0.25">
      <c r="A482" s="22">
        <f t="shared" si="7"/>
        <v>481</v>
      </c>
      <c r="B482" s="16" t="s">
        <v>1082</v>
      </c>
      <c r="C482" s="23" t="s">
        <v>1005</v>
      </c>
      <c r="D482" s="26" t="s">
        <v>1006</v>
      </c>
      <c r="E482" s="4" t="s">
        <v>1223</v>
      </c>
      <c r="F482" s="30"/>
    </row>
    <row r="483" spans="1:6" x14ac:dyDescent="0.25">
      <c r="A483" s="22">
        <f t="shared" si="7"/>
        <v>482</v>
      </c>
      <c r="B483" s="16" t="s">
        <v>1082</v>
      </c>
      <c r="C483" s="23" t="s">
        <v>1007</v>
      </c>
      <c r="D483" s="23" t="s">
        <v>1007</v>
      </c>
      <c r="E483" s="4" t="s">
        <v>1223</v>
      </c>
      <c r="F483" s="30"/>
    </row>
    <row r="484" spans="1:6" x14ac:dyDescent="0.25">
      <c r="A484" s="22">
        <f t="shared" si="7"/>
        <v>483</v>
      </c>
      <c r="B484" s="16" t="s">
        <v>1082</v>
      </c>
      <c r="C484" s="23" t="s">
        <v>1008</v>
      </c>
      <c r="D484" s="23" t="s">
        <v>1008</v>
      </c>
      <c r="E484" s="4" t="s">
        <v>1223</v>
      </c>
      <c r="F484" s="30"/>
    </row>
    <row r="485" spans="1:6" x14ac:dyDescent="0.25">
      <c r="A485" s="22">
        <f t="shared" si="7"/>
        <v>484</v>
      </c>
      <c r="B485" s="16" t="s">
        <v>1082</v>
      </c>
      <c r="C485" s="23" t="s">
        <v>1009</v>
      </c>
      <c r="D485" s="23" t="s">
        <v>1009</v>
      </c>
      <c r="E485" s="4" t="s">
        <v>1223</v>
      </c>
      <c r="F485" s="30"/>
    </row>
    <row r="486" spans="1:6" x14ac:dyDescent="0.25">
      <c r="A486" s="22">
        <f t="shared" si="7"/>
        <v>485</v>
      </c>
      <c r="B486" s="16" t="s">
        <v>1082</v>
      </c>
      <c r="C486" s="23" t="s">
        <v>1010</v>
      </c>
      <c r="D486" s="23" t="s">
        <v>1010</v>
      </c>
      <c r="E486" s="4" t="s">
        <v>1223</v>
      </c>
      <c r="F486" s="30"/>
    </row>
    <row r="487" spans="1:6" x14ac:dyDescent="0.25">
      <c r="A487" s="22">
        <f t="shared" si="7"/>
        <v>486</v>
      </c>
      <c r="B487" s="16" t="s">
        <v>1082</v>
      </c>
      <c r="C487" s="23" t="s">
        <v>1011</v>
      </c>
      <c r="D487" s="23" t="s">
        <v>1011</v>
      </c>
      <c r="E487" s="4" t="s">
        <v>1223</v>
      </c>
      <c r="F487" s="30"/>
    </row>
    <row r="488" spans="1:6" x14ac:dyDescent="0.25">
      <c r="A488" s="22">
        <f t="shared" si="7"/>
        <v>487</v>
      </c>
      <c r="B488" s="16" t="s">
        <v>1082</v>
      </c>
      <c r="C488" s="23" t="s">
        <v>1012</v>
      </c>
      <c r="D488" s="23" t="s">
        <v>1012</v>
      </c>
      <c r="E488" s="4" t="s">
        <v>1223</v>
      </c>
      <c r="F488" s="30"/>
    </row>
    <row r="489" spans="1:6" x14ac:dyDescent="0.25">
      <c r="A489" s="22">
        <f t="shared" si="7"/>
        <v>488</v>
      </c>
      <c r="B489" s="16" t="s">
        <v>1082</v>
      </c>
      <c r="C489" s="23" t="s">
        <v>1013</v>
      </c>
      <c r="D489" s="23" t="s">
        <v>1013</v>
      </c>
      <c r="E489" s="4" t="s">
        <v>1223</v>
      </c>
      <c r="F489" s="30"/>
    </row>
    <row r="490" spans="1:6" x14ac:dyDescent="0.25">
      <c r="A490" s="22">
        <f t="shared" si="7"/>
        <v>489</v>
      </c>
      <c r="B490" s="16" t="s">
        <v>1082</v>
      </c>
      <c r="C490" s="23" t="s">
        <v>1014</v>
      </c>
      <c r="D490" s="23" t="s">
        <v>1014</v>
      </c>
      <c r="E490" s="4" t="s">
        <v>1223</v>
      </c>
      <c r="F490" s="30"/>
    </row>
    <row r="491" spans="1:6" x14ac:dyDescent="0.25">
      <c r="A491" s="22">
        <f t="shared" si="7"/>
        <v>490</v>
      </c>
      <c r="B491" s="16" t="s">
        <v>1082</v>
      </c>
      <c r="C491" s="23" t="s">
        <v>1015</v>
      </c>
      <c r="D491" s="23" t="s">
        <v>1015</v>
      </c>
      <c r="E491" s="4" t="s">
        <v>1223</v>
      </c>
      <c r="F491" s="30"/>
    </row>
    <row r="492" spans="1:6" x14ac:dyDescent="0.25">
      <c r="A492" s="22">
        <f t="shared" si="7"/>
        <v>491</v>
      </c>
      <c r="B492" s="16" t="s">
        <v>1082</v>
      </c>
      <c r="C492" s="23" t="s">
        <v>1016</v>
      </c>
      <c r="D492" s="23" t="s">
        <v>1016</v>
      </c>
      <c r="E492" s="4" t="s">
        <v>1223</v>
      </c>
      <c r="F492" s="30"/>
    </row>
    <row r="493" spans="1:6" x14ac:dyDescent="0.25">
      <c r="A493" s="22">
        <f t="shared" si="7"/>
        <v>492</v>
      </c>
      <c r="B493" s="16" t="s">
        <v>1082</v>
      </c>
      <c r="C493" s="25" t="s">
        <v>1017</v>
      </c>
      <c r="D493" s="24" t="s">
        <v>1018</v>
      </c>
      <c r="E493" s="4" t="s">
        <v>1223</v>
      </c>
      <c r="F493" s="30"/>
    </row>
    <row r="494" spans="1:6" x14ac:dyDescent="0.25">
      <c r="A494" s="22">
        <f t="shared" si="7"/>
        <v>493</v>
      </c>
      <c r="B494" s="16" t="s">
        <v>1082</v>
      </c>
      <c r="C494" s="25" t="s">
        <v>1019</v>
      </c>
      <c r="D494" s="24" t="s">
        <v>1020</v>
      </c>
      <c r="E494" s="4" t="s">
        <v>1223</v>
      </c>
      <c r="F494" s="30"/>
    </row>
    <row r="495" spans="1:6" x14ac:dyDescent="0.25">
      <c r="A495" s="22">
        <f t="shared" si="7"/>
        <v>494</v>
      </c>
      <c r="B495" s="16" t="s">
        <v>1082</v>
      </c>
      <c r="C495" s="25" t="s">
        <v>1021</v>
      </c>
      <c r="D495" s="24" t="s">
        <v>1022</v>
      </c>
      <c r="E495" s="4" t="s">
        <v>1223</v>
      </c>
      <c r="F495" s="30"/>
    </row>
    <row r="496" spans="1:6" x14ac:dyDescent="0.25">
      <c r="A496" s="22">
        <f t="shared" si="7"/>
        <v>495</v>
      </c>
      <c r="B496" s="16" t="s">
        <v>1082</v>
      </c>
      <c r="C496" s="25" t="s">
        <v>1023</v>
      </c>
      <c r="D496" s="24" t="s">
        <v>1024</v>
      </c>
      <c r="E496" s="4" t="s">
        <v>1223</v>
      </c>
      <c r="F496" s="30"/>
    </row>
    <row r="497" spans="1:6" x14ac:dyDescent="0.25">
      <c r="A497" s="22">
        <f t="shared" si="7"/>
        <v>496</v>
      </c>
      <c r="B497" s="16" t="s">
        <v>1082</v>
      </c>
      <c r="C497" s="25" t="s">
        <v>1025</v>
      </c>
      <c r="D497" s="25" t="s">
        <v>1025</v>
      </c>
      <c r="E497" s="4" t="s">
        <v>1223</v>
      </c>
      <c r="F497" s="30"/>
    </row>
    <row r="498" spans="1:6" x14ac:dyDescent="0.25">
      <c r="A498" s="22">
        <f t="shared" si="7"/>
        <v>497</v>
      </c>
      <c r="B498" s="16" t="s">
        <v>1082</v>
      </c>
      <c r="C498" s="25" t="s">
        <v>1026</v>
      </c>
      <c r="D498" s="24" t="s">
        <v>1027</v>
      </c>
      <c r="E498" s="4" t="s">
        <v>1223</v>
      </c>
      <c r="F498" s="30"/>
    </row>
    <row r="499" spans="1:6" x14ac:dyDescent="0.25">
      <c r="A499" s="22">
        <f t="shared" si="7"/>
        <v>498</v>
      </c>
      <c r="B499" s="16" t="s">
        <v>1082</v>
      </c>
      <c r="C499" s="25" t="s">
        <v>1028</v>
      </c>
      <c r="D499" s="25" t="s">
        <v>1028</v>
      </c>
      <c r="E499" s="4" t="s">
        <v>1223</v>
      </c>
      <c r="F499" s="30"/>
    </row>
    <row r="500" spans="1:6" x14ac:dyDescent="0.25">
      <c r="A500" s="22">
        <f t="shared" si="7"/>
        <v>499</v>
      </c>
      <c r="B500" s="16" t="s">
        <v>1082</v>
      </c>
      <c r="C500" s="23" t="s">
        <v>1029</v>
      </c>
      <c r="D500" s="23" t="s">
        <v>1029</v>
      </c>
      <c r="E500" s="4" t="s">
        <v>1223</v>
      </c>
      <c r="F500" s="30"/>
    </row>
    <row r="501" spans="1:6" x14ac:dyDescent="0.25">
      <c r="A501" s="22">
        <f t="shared" si="7"/>
        <v>500</v>
      </c>
      <c r="B501" s="16" t="s">
        <v>1082</v>
      </c>
      <c r="C501" s="25" t="s">
        <v>1030</v>
      </c>
      <c r="D501" s="24" t="s">
        <v>1031</v>
      </c>
      <c r="E501" s="4" t="s">
        <v>1223</v>
      </c>
      <c r="F501" s="30"/>
    </row>
    <row r="502" spans="1:6" x14ac:dyDescent="0.25">
      <c r="A502" s="22">
        <f t="shared" ref="A502:A565" si="8">A501+1</f>
        <v>501</v>
      </c>
      <c r="B502" s="16" t="s">
        <v>1082</v>
      </c>
      <c r="C502" s="25" t="s">
        <v>1032</v>
      </c>
      <c r="D502" s="25" t="s">
        <v>1032</v>
      </c>
      <c r="E502" s="4" t="s">
        <v>1223</v>
      </c>
      <c r="F502" s="30"/>
    </row>
    <row r="503" spans="1:6" x14ac:dyDescent="0.25">
      <c r="A503" s="22">
        <f t="shared" si="8"/>
        <v>502</v>
      </c>
      <c r="B503" s="16" t="s">
        <v>1082</v>
      </c>
      <c r="C503" s="25" t="s">
        <v>1033</v>
      </c>
      <c r="D503" s="25" t="s">
        <v>1033</v>
      </c>
      <c r="E503" s="4" t="s">
        <v>1223</v>
      </c>
      <c r="F503" s="30"/>
    </row>
    <row r="504" spans="1:6" x14ac:dyDescent="0.25">
      <c r="A504" s="22">
        <f t="shared" si="8"/>
        <v>503</v>
      </c>
      <c r="B504" s="16" t="s">
        <v>1082</v>
      </c>
      <c r="C504" s="25" t="s">
        <v>1034</v>
      </c>
      <c r="D504" s="25" t="s">
        <v>1034</v>
      </c>
      <c r="E504" s="4" t="s">
        <v>1223</v>
      </c>
      <c r="F504" s="30"/>
    </row>
    <row r="505" spans="1:6" x14ac:dyDescent="0.25">
      <c r="A505" s="22">
        <f t="shared" si="8"/>
        <v>504</v>
      </c>
      <c r="B505" s="16" t="s">
        <v>1082</v>
      </c>
      <c r="C505" s="25" t="s">
        <v>1035</v>
      </c>
      <c r="D505" s="25" t="s">
        <v>1035</v>
      </c>
      <c r="E505" s="4" t="s">
        <v>1223</v>
      </c>
      <c r="F505" s="30"/>
    </row>
    <row r="506" spans="1:6" x14ac:dyDescent="0.25">
      <c r="A506" s="22">
        <f t="shared" si="8"/>
        <v>505</v>
      </c>
      <c r="B506" s="16" t="s">
        <v>1082</v>
      </c>
      <c r="C506" s="25" t="s">
        <v>1036</v>
      </c>
      <c r="D506" s="25" t="s">
        <v>1036</v>
      </c>
      <c r="E506" s="4" t="s">
        <v>1223</v>
      </c>
      <c r="F506" s="30"/>
    </row>
    <row r="507" spans="1:6" ht="30" x14ac:dyDescent="0.25">
      <c r="A507" s="22">
        <f t="shared" si="8"/>
        <v>506</v>
      </c>
      <c r="B507" s="16" t="s">
        <v>1082</v>
      </c>
      <c r="C507" s="25" t="s">
        <v>1037</v>
      </c>
      <c r="D507" s="14" t="s">
        <v>1038</v>
      </c>
      <c r="E507" s="4" t="s">
        <v>1223</v>
      </c>
      <c r="F507" s="30"/>
    </row>
    <row r="508" spans="1:6" ht="30" x14ac:dyDescent="0.25">
      <c r="A508" s="22">
        <f t="shared" si="8"/>
        <v>507</v>
      </c>
      <c r="B508" s="16" t="s">
        <v>1082</v>
      </c>
      <c r="C508" s="25" t="s">
        <v>1039</v>
      </c>
      <c r="D508" s="14" t="s">
        <v>1040</v>
      </c>
      <c r="E508" s="4" t="s">
        <v>1223</v>
      </c>
      <c r="F508" s="30"/>
    </row>
    <row r="509" spans="1:6" ht="30" x14ac:dyDescent="0.25">
      <c r="A509" s="22">
        <f t="shared" si="8"/>
        <v>508</v>
      </c>
      <c r="B509" s="16" t="s">
        <v>1082</v>
      </c>
      <c r="C509" s="25" t="s">
        <v>1041</v>
      </c>
      <c r="D509" s="14" t="s">
        <v>1042</v>
      </c>
      <c r="E509" s="4" t="s">
        <v>1223</v>
      </c>
      <c r="F509" s="30"/>
    </row>
    <row r="510" spans="1:6" x14ac:dyDescent="0.25">
      <c r="A510" s="22">
        <f t="shared" si="8"/>
        <v>509</v>
      </c>
      <c r="B510" s="16" t="s">
        <v>1082</v>
      </c>
      <c r="C510" s="21" t="s">
        <v>1043</v>
      </c>
      <c r="D510" s="24" t="s">
        <v>1044</v>
      </c>
      <c r="E510" s="4" t="s">
        <v>1223</v>
      </c>
      <c r="F510" s="30"/>
    </row>
    <row r="511" spans="1:6" ht="30" x14ac:dyDescent="0.25">
      <c r="A511" s="22">
        <f t="shared" si="8"/>
        <v>510</v>
      </c>
      <c r="B511" s="16" t="s">
        <v>1082</v>
      </c>
      <c r="C511" s="25" t="s">
        <v>1045</v>
      </c>
      <c r="D511" s="14" t="s">
        <v>1046</v>
      </c>
      <c r="E511" s="4" t="s">
        <v>1223</v>
      </c>
      <c r="F511" s="30"/>
    </row>
    <row r="512" spans="1:6" x14ac:dyDescent="0.25">
      <c r="A512" s="22">
        <f t="shared" si="8"/>
        <v>511</v>
      </c>
      <c r="B512" s="16" t="s">
        <v>1082</v>
      </c>
      <c r="C512" s="25" t="s">
        <v>1047</v>
      </c>
      <c r="D512" s="24" t="s">
        <v>1048</v>
      </c>
      <c r="E512" s="4" t="s">
        <v>1223</v>
      </c>
      <c r="F512" s="30"/>
    </row>
    <row r="513" spans="1:6" x14ac:dyDescent="0.25">
      <c r="A513" s="22">
        <f t="shared" si="8"/>
        <v>512</v>
      </c>
      <c r="B513" s="16" t="s">
        <v>1082</v>
      </c>
      <c r="C513" s="25" t="s">
        <v>1049</v>
      </c>
      <c r="D513" s="24" t="s">
        <v>1050</v>
      </c>
      <c r="E513" s="4" t="s">
        <v>1223</v>
      </c>
      <c r="F513" s="30"/>
    </row>
    <row r="514" spans="1:6" x14ac:dyDescent="0.25">
      <c r="A514" s="22">
        <f t="shared" si="8"/>
        <v>513</v>
      </c>
      <c r="B514" s="16" t="s">
        <v>1082</v>
      </c>
      <c r="C514" s="27" t="s">
        <v>1051</v>
      </c>
      <c r="D514" s="26" t="s">
        <v>1052</v>
      </c>
      <c r="E514" s="4" t="s">
        <v>1223</v>
      </c>
      <c r="F514" s="30"/>
    </row>
    <row r="515" spans="1:6" x14ac:dyDescent="0.25">
      <c r="A515" s="22">
        <f t="shared" si="8"/>
        <v>514</v>
      </c>
      <c r="B515" s="16" t="s">
        <v>1082</v>
      </c>
      <c r="C515" s="27" t="s">
        <v>1053</v>
      </c>
      <c r="D515" s="26" t="s">
        <v>1054</v>
      </c>
      <c r="E515" s="4" t="s">
        <v>1223</v>
      </c>
      <c r="F515" s="30"/>
    </row>
    <row r="516" spans="1:6" x14ac:dyDescent="0.25">
      <c r="A516" s="22">
        <f t="shared" si="8"/>
        <v>515</v>
      </c>
      <c r="B516" s="16" t="s">
        <v>1082</v>
      </c>
      <c r="C516" s="27" t="s">
        <v>1055</v>
      </c>
      <c r="D516" s="26" t="s">
        <v>1056</v>
      </c>
      <c r="E516" s="4" t="s">
        <v>1223</v>
      </c>
      <c r="F516" s="30"/>
    </row>
    <row r="517" spans="1:6" x14ac:dyDescent="0.25">
      <c r="A517" s="22">
        <f t="shared" si="8"/>
        <v>516</v>
      </c>
      <c r="B517" s="16" t="s">
        <v>1082</v>
      </c>
      <c r="C517" s="27" t="s">
        <v>1057</v>
      </c>
      <c r="D517" s="26" t="s">
        <v>1058</v>
      </c>
      <c r="E517" s="4" t="s">
        <v>1223</v>
      </c>
      <c r="F517" s="30"/>
    </row>
    <row r="518" spans="1:6" x14ac:dyDescent="0.25">
      <c r="A518" s="22">
        <f t="shared" si="8"/>
        <v>517</v>
      </c>
      <c r="B518" s="16" t="s">
        <v>1082</v>
      </c>
      <c r="C518" s="27" t="s">
        <v>1059</v>
      </c>
      <c r="D518" s="26" t="s">
        <v>1060</v>
      </c>
      <c r="E518" s="4" t="s">
        <v>1223</v>
      </c>
      <c r="F518" s="30"/>
    </row>
    <row r="519" spans="1:6" x14ac:dyDescent="0.25">
      <c r="A519" s="22">
        <f t="shared" si="8"/>
        <v>518</v>
      </c>
      <c r="B519" s="16" t="s">
        <v>1082</v>
      </c>
      <c r="C519" s="27" t="s">
        <v>1061</v>
      </c>
      <c r="D519" s="26" t="s">
        <v>1062</v>
      </c>
      <c r="E519" s="4" t="s">
        <v>1224</v>
      </c>
      <c r="F519" s="30"/>
    </row>
    <row r="520" spans="1:6" x14ac:dyDescent="0.25">
      <c r="A520" s="22">
        <f t="shared" si="8"/>
        <v>519</v>
      </c>
      <c r="B520" s="16" t="s">
        <v>1082</v>
      </c>
      <c r="C520" s="27" t="s">
        <v>1063</v>
      </c>
      <c r="D520" s="26" t="s">
        <v>1064</v>
      </c>
      <c r="E520" s="4" t="s">
        <v>1224</v>
      </c>
      <c r="F520" s="30"/>
    </row>
    <row r="521" spans="1:6" x14ac:dyDescent="0.25">
      <c r="A521" s="22">
        <f t="shared" si="8"/>
        <v>520</v>
      </c>
      <c r="B521" s="16" t="s">
        <v>1082</v>
      </c>
      <c r="C521" s="40" t="s">
        <v>127</v>
      </c>
      <c r="D521" s="26" t="s">
        <v>127</v>
      </c>
      <c r="E521" s="4" t="s">
        <v>1224</v>
      </c>
      <c r="F521" s="30"/>
    </row>
    <row r="522" spans="1:6" x14ac:dyDescent="0.25">
      <c r="A522" s="22">
        <f t="shared" si="8"/>
        <v>521</v>
      </c>
      <c r="B522" s="16" t="s">
        <v>1082</v>
      </c>
      <c r="C522" s="27" t="s">
        <v>1065</v>
      </c>
      <c r="D522" s="26" t="s">
        <v>1066</v>
      </c>
      <c r="E522" s="4" t="s">
        <v>1224</v>
      </c>
      <c r="F522" s="30"/>
    </row>
    <row r="523" spans="1:6" x14ac:dyDescent="0.25">
      <c r="A523" s="22">
        <f t="shared" si="8"/>
        <v>522</v>
      </c>
      <c r="B523" s="16" t="s">
        <v>1082</v>
      </c>
      <c r="C523" s="27" t="s">
        <v>1051</v>
      </c>
      <c r="D523" s="26" t="s">
        <v>1067</v>
      </c>
      <c r="E523" s="4" t="s">
        <v>1223</v>
      </c>
      <c r="F523" s="30"/>
    </row>
    <row r="524" spans="1:6" x14ac:dyDescent="0.25">
      <c r="A524" s="22">
        <f t="shared" si="8"/>
        <v>523</v>
      </c>
      <c r="B524" s="16" t="s">
        <v>1082</v>
      </c>
      <c r="C524" s="27" t="s">
        <v>1053</v>
      </c>
      <c r="D524" s="26" t="s">
        <v>1054</v>
      </c>
      <c r="E524" s="4" t="s">
        <v>1223</v>
      </c>
      <c r="F524" s="30"/>
    </row>
    <row r="525" spans="1:6" x14ac:dyDescent="0.25">
      <c r="A525" s="22">
        <f t="shared" si="8"/>
        <v>524</v>
      </c>
      <c r="B525" s="16" t="s">
        <v>1082</v>
      </c>
      <c r="C525" s="27" t="s">
        <v>1068</v>
      </c>
      <c r="D525" s="26" t="s">
        <v>1069</v>
      </c>
      <c r="E525" s="4" t="s">
        <v>1223</v>
      </c>
      <c r="F525" s="30"/>
    </row>
    <row r="526" spans="1:6" x14ac:dyDescent="0.25">
      <c r="A526" s="22">
        <f t="shared" si="8"/>
        <v>525</v>
      </c>
      <c r="B526" s="16" t="s">
        <v>1082</v>
      </c>
      <c r="C526" s="27" t="s">
        <v>1070</v>
      </c>
      <c r="D526" s="26" t="s">
        <v>1071</v>
      </c>
      <c r="E526" s="4" t="s">
        <v>1223</v>
      </c>
      <c r="F526" s="30"/>
    </row>
    <row r="527" spans="1:6" x14ac:dyDescent="0.25">
      <c r="A527" s="22">
        <f t="shared" si="8"/>
        <v>526</v>
      </c>
      <c r="B527" s="16" t="s">
        <v>1082</v>
      </c>
      <c r="C527" s="27" t="s">
        <v>1072</v>
      </c>
      <c r="D527" s="26" t="s">
        <v>1073</v>
      </c>
      <c r="E527" s="4" t="s">
        <v>1223</v>
      </c>
      <c r="F527" s="30"/>
    </row>
    <row r="528" spans="1:6" x14ac:dyDescent="0.25">
      <c r="A528" s="22">
        <f t="shared" si="8"/>
        <v>527</v>
      </c>
      <c r="B528" s="16" t="s">
        <v>1082</v>
      </c>
      <c r="C528" s="27" t="s">
        <v>1074</v>
      </c>
      <c r="D528" s="26" t="s">
        <v>1075</v>
      </c>
      <c r="E528" s="4" t="s">
        <v>1223</v>
      </c>
      <c r="F528" s="30"/>
    </row>
    <row r="529" spans="1:6" x14ac:dyDescent="0.25">
      <c r="A529" s="22">
        <f t="shared" si="8"/>
        <v>528</v>
      </c>
      <c r="B529" s="16" t="s">
        <v>1082</v>
      </c>
      <c r="C529" s="27" t="s">
        <v>1076</v>
      </c>
      <c r="D529" s="26" t="s">
        <v>1077</v>
      </c>
      <c r="E529" s="4" t="s">
        <v>1223</v>
      </c>
      <c r="F529" s="30"/>
    </row>
    <row r="530" spans="1:6" x14ac:dyDescent="0.25">
      <c r="A530" s="22">
        <f t="shared" si="8"/>
        <v>529</v>
      </c>
      <c r="B530" s="16" t="s">
        <v>1082</v>
      </c>
      <c r="C530" s="27" t="s">
        <v>1078</v>
      </c>
      <c r="D530" s="26" t="s">
        <v>1079</v>
      </c>
      <c r="E530" s="4" t="s">
        <v>1223</v>
      </c>
      <c r="F530" s="30"/>
    </row>
    <row r="531" spans="1:6" x14ac:dyDescent="0.25">
      <c r="A531" s="22">
        <f t="shared" si="8"/>
        <v>530</v>
      </c>
      <c r="B531" s="16" t="s">
        <v>1082</v>
      </c>
      <c r="C531" s="27" t="s">
        <v>1080</v>
      </c>
      <c r="D531" s="26" t="s">
        <v>1081</v>
      </c>
      <c r="E531" s="4" t="s">
        <v>1223</v>
      </c>
      <c r="F531" s="30"/>
    </row>
    <row r="532" spans="1:6" x14ac:dyDescent="0.25">
      <c r="A532" s="22">
        <f t="shared" si="8"/>
        <v>531</v>
      </c>
      <c r="B532" s="16" t="s">
        <v>113</v>
      </c>
      <c r="C532" s="4" t="s">
        <v>566</v>
      </c>
      <c r="D532" s="4" t="s">
        <v>320</v>
      </c>
      <c r="E532" s="4" t="s">
        <v>1223</v>
      </c>
      <c r="F532" s="38"/>
    </row>
    <row r="533" spans="1:6" x14ac:dyDescent="0.25">
      <c r="A533" s="22">
        <f t="shared" si="8"/>
        <v>532</v>
      </c>
      <c r="B533" s="16" t="s">
        <v>113</v>
      </c>
      <c r="C533" s="4" t="s">
        <v>567</v>
      </c>
      <c r="D533" s="4" t="s">
        <v>568</v>
      </c>
      <c r="E533" s="4" t="s">
        <v>1223</v>
      </c>
      <c r="F533" s="38"/>
    </row>
    <row r="534" spans="1:6" x14ac:dyDescent="0.25">
      <c r="A534" s="22">
        <f t="shared" si="8"/>
        <v>533</v>
      </c>
      <c r="B534" s="16" t="s">
        <v>113</v>
      </c>
      <c r="C534" s="4" t="s">
        <v>569</v>
      </c>
      <c r="D534" s="4" t="s">
        <v>570</v>
      </c>
      <c r="E534" s="4" t="s">
        <v>1223</v>
      </c>
      <c r="F534" s="38"/>
    </row>
    <row r="535" spans="1:6" x14ac:dyDescent="0.25">
      <c r="A535" s="22">
        <f t="shared" si="8"/>
        <v>534</v>
      </c>
      <c r="B535" s="16" t="s">
        <v>113</v>
      </c>
      <c r="C535" s="4" t="s">
        <v>571</v>
      </c>
      <c r="D535" s="4" t="s">
        <v>572</v>
      </c>
      <c r="E535" s="4" t="s">
        <v>1223</v>
      </c>
      <c r="F535" s="38"/>
    </row>
    <row r="536" spans="1:6" x14ac:dyDescent="0.25">
      <c r="A536" s="22">
        <f t="shared" si="8"/>
        <v>535</v>
      </c>
      <c r="B536" s="16" t="s">
        <v>113</v>
      </c>
      <c r="C536" s="4" t="s">
        <v>573</v>
      </c>
      <c r="D536" s="4" t="s">
        <v>574</v>
      </c>
      <c r="E536" s="4" t="s">
        <v>1223</v>
      </c>
      <c r="F536" s="38"/>
    </row>
    <row r="537" spans="1:6" x14ac:dyDescent="0.25">
      <c r="A537" s="22">
        <f t="shared" si="8"/>
        <v>536</v>
      </c>
      <c r="B537" s="16" t="s">
        <v>113</v>
      </c>
      <c r="C537" s="4" t="s">
        <v>575</v>
      </c>
      <c r="D537" s="4" t="s">
        <v>576</v>
      </c>
      <c r="E537" s="4" t="s">
        <v>1223</v>
      </c>
      <c r="F537" s="38"/>
    </row>
    <row r="538" spans="1:6" x14ac:dyDescent="0.25">
      <c r="A538" s="22">
        <f t="shared" si="8"/>
        <v>537</v>
      </c>
      <c r="B538" s="16" t="s">
        <v>113</v>
      </c>
      <c r="C538" s="4" t="s">
        <v>577</v>
      </c>
      <c r="D538" s="4" t="s">
        <v>578</v>
      </c>
      <c r="E538" s="4" t="s">
        <v>1223</v>
      </c>
      <c r="F538" s="38"/>
    </row>
    <row r="539" spans="1:6" x14ac:dyDescent="0.25">
      <c r="A539" s="22">
        <f t="shared" si="8"/>
        <v>538</v>
      </c>
      <c r="B539" s="16" t="s">
        <v>113</v>
      </c>
      <c r="C539" s="4" t="s">
        <v>579</v>
      </c>
      <c r="D539" s="4" t="s">
        <v>580</v>
      </c>
      <c r="E539" s="4" t="s">
        <v>1223</v>
      </c>
      <c r="F539" s="38"/>
    </row>
    <row r="540" spans="1:6" x14ac:dyDescent="0.25">
      <c r="A540" s="22">
        <f t="shared" si="8"/>
        <v>539</v>
      </c>
      <c r="B540" s="16" t="s">
        <v>113</v>
      </c>
      <c r="C540" s="4" t="s">
        <v>581</v>
      </c>
      <c r="D540" s="4" t="s">
        <v>582</v>
      </c>
      <c r="E540" s="4" t="s">
        <v>1223</v>
      </c>
      <c r="F540" s="38"/>
    </row>
    <row r="541" spans="1:6" x14ac:dyDescent="0.25">
      <c r="A541" s="22">
        <f t="shared" si="8"/>
        <v>540</v>
      </c>
      <c r="B541" s="16" t="s">
        <v>113</v>
      </c>
      <c r="C541" s="4" t="s">
        <v>583</v>
      </c>
      <c r="D541" s="4" t="s">
        <v>584</v>
      </c>
      <c r="E541" s="4" t="s">
        <v>1223</v>
      </c>
      <c r="F541" s="38"/>
    </row>
    <row r="542" spans="1:6" x14ac:dyDescent="0.25">
      <c r="A542" s="22">
        <f t="shared" si="8"/>
        <v>541</v>
      </c>
      <c r="B542" s="16" t="s">
        <v>113</v>
      </c>
      <c r="C542" s="4" t="s">
        <v>585</v>
      </c>
      <c r="D542" s="4" t="s">
        <v>586</v>
      </c>
      <c r="E542" s="4" t="s">
        <v>1223</v>
      </c>
      <c r="F542" s="38"/>
    </row>
    <row r="543" spans="1:6" x14ac:dyDescent="0.25">
      <c r="A543" s="22">
        <f t="shared" si="8"/>
        <v>542</v>
      </c>
      <c r="B543" s="16" t="s">
        <v>113</v>
      </c>
      <c r="C543" s="4" t="s">
        <v>587</v>
      </c>
      <c r="D543" s="4"/>
      <c r="E543" s="4" t="s">
        <v>1223</v>
      </c>
      <c r="F543" s="38"/>
    </row>
    <row r="544" spans="1:6" x14ac:dyDescent="0.25">
      <c r="A544" s="22">
        <f t="shared" si="8"/>
        <v>543</v>
      </c>
      <c r="B544" s="16" t="s">
        <v>113</v>
      </c>
      <c r="C544" s="4" t="s">
        <v>588</v>
      </c>
      <c r="D544" s="4" t="s">
        <v>589</v>
      </c>
      <c r="E544" s="4" t="s">
        <v>1223</v>
      </c>
      <c r="F544" s="38"/>
    </row>
    <row r="545" spans="1:6" x14ac:dyDescent="0.25">
      <c r="A545" s="22">
        <f t="shared" si="8"/>
        <v>544</v>
      </c>
      <c r="B545" s="16" t="s">
        <v>113</v>
      </c>
      <c r="C545" s="4" t="s">
        <v>590</v>
      </c>
      <c r="D545" s="4" t="s">
        <v>591</v>
      </c>
      <c r="E545" s="4" t="s">
        <v>1223</v>
      </c>
      <c r="F545" s="38"/>
    </row>
    <row r="546" spans="1:6" x14ac:dyDescent="0.25">
      <c r="A546" s="22">
        <f t="shared" si="8"/>
        <v>545</v>
      </c>
      <c r="B546" s="16" t="s">
        <v>113</v>
      </c>
      <c r="C546" s="4" t="s">
        <v>592</v>
      </c>
      <c r="D546" s="4" t="s">
        <v>593</v>
      </c>
      <c r="E546" s="4" t="s">
        <v>1223</v>
      </c>
      <c r="F546" s="38"/>
    </row>
    <row r="547" spans="1:6" ht="30" x14ac:dyDescent="0.25">
      <c r="A547" s="22">
        <f t="shared" si="8"/>
        <v>546</v>
      </c>
      <c r="B547" s="16" t="s">
        <v>113</v>
      </c>
      <c r="C547" s="4" t="s">
        <v>594</v>
      </c>
      <c r="D547" s="4" t="s">
        <v>398</v>
      </c>
      <c r="E547" s="4" t="s">
        <v>1223</v>
      </c>
      <c r="F547" s="38"/>
    </row>
    <row r="548" spans="1:6" ht="30" x14ac:dyDescent="0.25">
      <c r="A548" s="22">
        <f t="shared" si="8"/>
        <v>547</v>
      </c>
      <c r="B548" s="16" t="s">
        <v>113</v>
      </c>
      <c r="C548" s="4" t="s">
        <v>595</v>
      </c>
      <c r="D548" s="4" t="s">
        <v>400</v>
      </c>
      <c r="E548" s="4" t="s">
        <v>1223</v>
      </c>
      <c r="F548" s="38"/>
    </row>
    <row r="549" spans="1:6" x14ac:dyDescent="0.25">
      <c r="A549" s="22">
        <f t="shared" si="8"/>
        <v>548</v>
      </c>
      <c r="B549" s="16" t="s">
        <v>113</v>
      </c>
      <c r="C549" s="4" t="s">
        <v>596</v>
      </c>
      <c r="D549" s="4" t="s">
        <v>597</v>
      </c>
      <c r="E549" s="4" t="s">
        <v>1223</v>
      </c>
      <c r="F549" s="38"/>
    </row>
    <row r="550" spans="1:6" x14ac:dyDescent="0.25">
      <c r="A550" s="22">
        <f t="shared" si="8"/>
        <v>549</v>
      </c>
      <c r="B550" s="16" t="s">
        <v>113</v>
      </c>
      <c r="C550" s="4" t="s">
        <v>598</v>
      </c>
      <c r="D550" s="4" t="s">
        <v>599</v>
      </c>
      <c r="E550" s="4" t="s">
        <v>1223</v>
      </c>
      <c r="F550" s="38"/>
    </row>
    <row r="551" spans="1:6" x14ac:dyDescent="0.25">
      <c r="A551" s="22">
        <f t="shared" si="8"/>
        <v>550</v>
      </c>
      <c r="B551" s="16" t="s">
        <v>113</v>
      </c>
      <c r="C551" s="4" t="s">
        <v>600</v>
      </c>
      <c r="D551" s="4" t="s">
        <v>601</v>
      </c>
      <c r="E551" s="4" t="s">
        <v>1223</v>
      </c>
      <c r="F551" s="38"/>
    </row>
    <row r="552" spans="1:6" x14ac:dyDescent="0.25">
      <c r="A552" s="22">
        <f t="shared" si="8"/>
        <v>551</v>
      </c>
      <c r="B552" s="16" t="s">
        <v>113</v>
      </c>
      <c r="C552" s="4" t="s">
        <v>602</v>
      </c>
      <c r="D552" s="4" t="s">
        <v>356</v>
      </c>
      <c r="E552" s="4" t="s">
        <v>1223</v>
      </c>
      <c r="F552" s="38"/>
    </row>
    <row r="553" spans="1:6" x14ac:dyDescent="0.25">
      <c r="A553" s="22">
        <f t="shared" si="8"/>
        <v>552</v>
      </c>
      <c r="B553" s="16" t="s">
        <v>113</v>
      </c>
      <c r="C553" s="4" t="s">
        <v>603</v>
      </c>
      <c r="D553" s="4" t="s">
        <v>358</v>
      </c>
      <c r="E553" s="4" t="s">
        <v>1223</v>
      </c>
      <c r="F553" s="38"/>
    </row>
    <row r="554" spans="1:6" x14ac:dyDescent="0.25">
      <c r="A554" s="22">
        <f t="shared" si="8"/>
        <v>553</v>
      </c>
      <c r="B554" s="16" t="s">
        <v>113</v>
      </c>
      <c r="C554" s="4" t="s">
        <v>604</v>
      </c>
      <c r="D554" s="4" t="s">
        <v>605</v>
      </c>
      <c r="E554" s="4" t="s">
        <v>1223</v>
      </c>
      <c r="F554" s="38"/>
    </row>
    <row r="555" spans="1:6" x14ac:dyDescent="0.25">
      <c r="A555" s="22">
        <f t="shared" si="8"/>
        <v>554</v>
      </c>
      <c r="B555" s="16" t="s">
        <v>113</v>
      </c>
      <c r="C555" s="4" t="s">
        <v>606</v>
      </c>
      <c r="D555" s="4" t="s">
        <v>607</v>
      </c>
      <c r="E555" s="4" t="s">
        <v>1223</v>
      </c>
      <c r="F555" s="38"/>
    </row>
    <row r="556" spans="1:6" x14ac:dyDescent="0.25">
      <c r="A556" s="22">
        <f t="shared" si="8"/>
        <v>555</v>
      </c>
      <c r="B556" s="16" t="s">
        <v>113</v>
      </c>
      <c r="C556" s="4" t="s">
        <v>608</v>
      </c>
      <c r="D556" s="4" t="s">
        <v>607</v>
      </c>
      <c r="E556" s="4" t="s">
        <v>1223</v>
      </c>
      <c r="F556" s="38"/>
    </row>
    <row r="557" spans="1:6" x14ac:dyDescent="0.25">
      <c r="A557" s="22">
        <f t="shared" si="8"/>
        <v>556</v>
      </c>
      <c r="B557" s="16" t="s">
        <v>113</v>
      </c>
      <c r="C557" s="4" t="s">
        <v>609</v>
      </c>
      <c r="D557" s="4" t="s">
        <v>610</v>
      </c>
      <c r="E557" s="4" t="s">
        <v>1223</v>
      </c>
      <c r="F557" s="38"/>
    </row>
    <row r="558" spans="1:6" x14ac:dyDescent="0.25">
      <c r="A558" s="22">
        <f t="shared" si="8"/>
        <v>557</v>
      </c>
      <c r="B558" s="16" t="s">
        <v>113</v>
      </c>
      <c r="C558" s="4" t="s">
        <v>611</v>
      </c>
      <c r="D558" s="4" t="s">
        <v>612</v>
      </c>
      <c r="E558" s="4" t="s">
        <v>1223</v>
      </c>
      <c r="F558" s="38"/>
    </row>
    <row r="559" spans="1:6" x14ac:dyDescent="0.25">
      <c r="A559" s="22">
        <f t="shared" si="8"/>
        <v>558</v>
      </c>
      <c r="B559" s="16" t="s">
        <v>113</v>
      </c>
      <c r="C559" s="4" t="s">
        <v>613</v>
      </c>
      <c r="D559" s="4" t="s">
        <v>614</v>
      </c>
      <c r="E559" s="4" t="s">
        <v>1223</v>
      </c>
      <c r="F559" s="38"/>
    </row>
    <row r="560" spans="1:6" x14ac:dyDescent="0.25">
      <c r="A560" s="22">
        <f t="shared" si="8"/>
        <v>559</v>
      </c>
      <c r="B560" s="16" t="s">
        <v>113</v>
      </c>
      <c r="C560" s="4" t="s">
        <v>615</v>
      </c>
      <c r="D560" s="4" t="s">
        <v>616</v>
      </c>
      <c r="E560" s="4" t="s">
        <v>1223</v>
      </c>
      <c r="F560" s="38"/>
    </row>
    <row r="561" spans="1:6" x14ac:dyDescent="0.25">
      <c r="A561" s="22">
        <f t="shared" si="8"/>
        <v>560</v>
      </c>
      <c r="B561" s="16" t="s">
        <v>113</v>
      </c>
      <c r="C561" s="4" t="s">
        <v>617</v>
      </c>
      <c r="D561" s="4" t="s">
        <v>618</v>
      </c>
      <c r="E561" s="4" t="s">
        <v>1223</v>
      </c>
      <c r="F561" s="38"/>
    </row>
    <row r="562" spans="1:6" ht="30" x14ac:dyDescent="0.25">
      <c r="A562" s="22">
        <f t="shared" si="8"/>
        <v>561</v>
      </c>
      <c r="B562" s="16" t="s">
        <v>113</v>
      </c>
      <c r="C562" s="4" t="s">
        <v>619</v>
      </c>
      <c r="D562" s="4" t="s">
        <v>620</v>
      </c>
      <c r="E562" s="4" t="s">
        <v>1223</v>
      </c>
      <c r="F562" s="38"/>
    </row>
    <row r="563" spans="1:6" x14ac:dyDescent="0.25">
      <c r="A563" s="22">
        <f t="shared" si="8"/>
        <v>562</v>
      </c>
      <c r="B563" s="16" t="s">
        <v>113</v>
      </c>
      <c r="C563" s="4" t="s">
        <v>621</v>
      </c>
      <c r="D563" s="4" t="s">
        <v>622</v>
      </c>
      <c r="E563" s="4" t="s">
        <v>1223</v>
      </c>
      <c r="F563" s="38"/>
    </row>
    <row r="564" spans="1:6" x14ac:dyDescent="0.25">
      <c r="A564" s="22">
        <f t="shared" si="8"/>
        <v>563</v>
      </c>
      <c r="B564" s="16" t="s">
        <v>113</v>
      </c>
      <c r="C564" s="4" t="s">
        <v>623</v>
      </c>
      <c r="D564" s="4" t="s">
        <v>624</v>
      </c>
      <c r="E564" s="4" t="s">
        <v>1223</v>
      </c>
      <c r="F564" s="38"/>
    </row>
    <row r="565" spans="1:6" x14ac:dyDescent="0.25">
      <c r="A565" s="22">
        <f t="shared" si="8"/>
        <v>564</v>
      </c>
      <c r="B565" s="16" t="s">
        <v>113</v>
      </c>
      <c r="C565" s="4" t="s">
        <v>625</v>
      </c>
      <c r="D565" s="4" t="s">
        <v>626</v>
      </c>
      <c r="E565" s="4" t="s">
        <v>1223</v>
      </c>
      <c r="F565" s="38"/>
    </row>
    <row r="566" spans="1:6" ht="45" x14ac:dyDescent="0.25">
      <c r="A566" s="22">
        <f t="shared" ref="A566:A577" si="9">A565+1</f>
        <v>565</v>
      </c>
      <c r="B566" s="16" t="s">
        <v>113</v>
      </c>
      <c r="C566" s="4" t="s">
        <v>627</v>
      </c>
      <c r="D566" s="4" t="s">
        <v>1221</v>
      </c>
      <c r="E566" s="4" t="s">
        <v>1223</v>
      </c>
      <c r="F566" s="38"/>
    </row>
    <row r="567" spans="1:6" ht="45" x14ac:dyDescent="0.25">
      <c r="A567" s="22">
        <f t="shared" si="9"/>
        <v>566</v>
      </c>
      <c r="B567" s="16" t="s">
        <v>113</v>
      </c>
      <c r="C567" s="4" t="s">
        <v>628</v>
      </c>
      <c r="D567" s="4" t="s">
        <v>629</v>
      </c>
      <c r="E567" s="4" t="s">
        <v>1223</v>
      </c>
      <c r="F567" s="38"/>
    </row>
    <row r="568" spans="1:6" ht="45" x14ac:dyDescent="0.25">
      <c r="A568" s="22">
        <f t="shared" si="9"/>
        <v>567</v>
      </c>
      <c r="B568" s="16" t="s">
        <v>113</v>
      </c>
      <c r="C568" s="4" t="s">
        <v>630</v>
      </c>
      <c r="D568" s="4" t="s">
        <v>631</v>
      </c>
      <c r="E568" s="4" t="s">
        <v>1223</v>
      </c>
      <c r="F568" s="38"/>
    </row>
    <row r="569" spans="1:6" x14ac:dyDescent="0.25">
      <c r="A569" s="22">
        <f t="shared" si="9"/>
        <v>568</v>
      </c>
      <c r="B569" s="16" t="s">
        <v>113</v>
      </c>
      <c r="C569" s="4" t="s">
        <v>632</v>
      </c>
      <c r="D569" s="4" t="s">
        <v>633</v>
      </c>
      <c r="E569" s="4" t="s">
        <v>1223</v>
      </c>
      <c r="F569" s="38"/>
    </row>
    <row r="570" spans="1:6" x14ac:dyDescent="0.25">
      <c r="A570" s="22">
        <f t="shared" si="9"/>
        <v>569</v>
      </c>
      <c r="B570" s="16" t="s">
        <v>113</v>
      </c>
      <c r="C570" s="4" t="s">
        <v>634</v>
      </c>
      <c r="D570" s="4" t="s">
        <v>635</v>
      </c>
      <c r="E570" s="4" t="s">
        <v>1223</v>
      </c>
      <c r="F570" s="38"/>
    </row>
    <row r="571" spans="1:6" x14ac:dyDescent="0.25">
      <c r="A571" s="22">
        <f t="shared" si="9"/>
        <v>570</v>
      </c>
      <c r="B571" s="16" t="s">
        <v>113</v>
      </c>
      <c r="C571" s="4" t="s">
        <v>636</v>
      </c>
      <c r="D571" s="4" t="s">
        <v>637</v>
      </c>
      <c r="E571" s="4" t="s">
        <v>1223</v>
      </c>
      <c r="F571" s="38"/>
    </row>
    <row r="572" spans="1:6" x14ac:dyDescent="0.25">
      <c r="A572" s="22">
        <f t="shared" si="9"/>
        <v>571</v>
      </c>
      <c r="B572" s="16" t="s">
        <v>113</v>
      </c>
      <c r="C572" s="4" t="s">
        <v>638</v>
      </c>
      <c r="D572" s="4" t="s">
        <v>639</v>
      </c>
      <c r="E572" s="4" t="s">
        <v>1223</v>
      </c>
      <c r="F572" s="38"/>
    </row>
    <row r="573" spans="1:6" x14ac:dyDescent="0.25">
      <c r="A573" s="22">
        <f t="shared" si="9"/>
        <v>572</v>
      </c>
      <c r="B573" s="16" t="s">
        <v>113</v>
      </c>
      <c r="C573" s="4" t="s">
        <v>640</v>
      </c>
      <c r="D573" s="4" t="s">
        <v>641</v>
      </c>
      <c r="E573" s="4" t="s">
        <v>1223</v>
      </c>
      <c r="F573" s="38"/>
    </row>
    <row r="574" spans="1:6" x14ac:dyDescent="0.25">
      <c r="A574" s="22">
        <f t="shared" si="9"/>
        <v>573</v>
      </c>
      <c r="B574" s="16" t="s">
        <v>113</v>
      </c>
      <c r="C574" s="4" t="s">
        <v>642</v>
      </c>
      <c r="D574" s="4" t="s">
        <v>643</v>
      </c>
      <c r="E574" s="4" t="s">
        <v>1223</v>
      </c>
      <c r="F574" s="38"/>
    </row>
    <row r="575" spans="1:6" x14ac:dyDescent="0.25">
      <c r="A575" s="22">
        <f t="shared" si="9"/>
        <v>574</v>
      </c>
      <c r="B575" s="16" t="s">
        <v>113</v>
      </c>
      <c r="C575" s="4" t="s">
        <v>644</v>
      </c>
      <c r="D575" s="4" t="s">
        <v>645</v>
      </c>
      <c r="E575" s="4" t="s">
        <v>1223</v>
      </c>
      <c r="F575" s="38"/>
    </row>
    <row r="576" spans="1:6" x14ac:dyDescent="0.25">
      <c r="A576" s="22">
        <f t="shared" si="9"/>
        <v>575</v>
      </c>
      <c r="B576" s="16" t="s">
        <v>113</v>
      </c>
      <c r="C576" s="4" t="s">
        <v>646</v>
      </c>
      <c r="D576" s="4" t="s">
        <v>647</v>
      </c>
      <c r="E576" s="4" t="s">
        <v>1223</v>
      </c>
      <c r="F576" s="38"/>
    </row>
    <row r="577" spans="1:6" x14ac:dyDescent="0.25">
      <c r="A577" s="22">
        <f t="shared" si="9"/>
        <v>576</v>
      </c>
      <c r="B577" s="16" t="s">
        <v>113</v>
      </c>
      <c r="C577" s="4" t="s">
        <v>648</v>
      </c>
      <c r="D577" s="4" t="s">
        <v>649</v>
      </c>
      <c r="E577" s="4" t="s">
        <v>1223</v>
      </c>
      <c r="F577" s="3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zoomScale="90" zoomScaleNormal="90" workbookViewId="0">
      <selection activeCell="A14" sqref="A14"/>
    </sheetView>
  </sheetViews>
  <sheetFormatPr defaultRowHeight="15" x14ac:dyDescent="0.25"/>
  <cols>
    <col min="1" max="1" width="95.42578125" bestFit="1" customWidth="1"/>
    <col min="2" max="2" width="14.42578125" bestFit="1" customWidth="1"/>
    <col min="3" max="3" width="57.140625" bestFit="1" customWidth="1"/>
  </cols>
  <sheetData>
    <row r="1" spans="1:3" x14ac:dyDescent="0.25">
      <c r="A1" s="31" t="s">
        <v>1186</v>
      </c>
      <c r="B1" s="31" t="s">
        <v>1187</v>
      </c>
      <c r="C1" s="31" t="s">
        <v>57</v>
      </c>
    </row>
    <row r="2" spans="1:3" x14ac:dyDescent="0.25">
      <c r="A2" s="20" t="s">
        <v>1102</v>
      </c>
      <c r="B2" s="20" t="s">
        <v>1188</v>
      </c>
      <c r="C2" s="20" t="s">
        <v>1189</v>
      </c>
    </row>
    <row r="3" spans="1:3" x14ac:dyDescent="0.25">
      <c r="A3" s="20" t="s">
        <v>1103</v>
      </c>
      <c r="B3" s="20" t="s">
        <v>1188</v>
      </c>
      <c r="C3" s="20" t="s">
        <v>1189</v>
      </c>
    </row>
    <row r="4" spans="1:3" x14ac:dyDescent="0.25">
      <c r="A4" s="20" t="s">
        <v>1104</v>
      </c>
      <c r="B4" s="20" t="s">
        <v>1190</v>
      </c>
      <c r="C4" s="20" t="s">
        <v>1189</v>
      </c>
    </row>
    <row r="5" spans="1:3" x14ac:dyDescent="0.25">
      <c r="A5" s="20" t="s">
        <v>1105</v>
      </c>
      <c r="B5" s="20" t="s">
        <v>1190</v>
      </c>
      <c r="C5" s="20" t="s">
        <v>1189</v>
      </c>
    </row>
    <row r="6" spans="1:3" x14ac:dyDescent="0.25">
      <c r="A6" s="20" t="s">
        <v>1106</v>
      </c>
      <c r="B6" s="20" t="s">
        <v>1191</v>
      </c>
      <c r="C6" s="20" t="s">
        <v>1192</v>
      </c>
    </row>
    <row r="7" spans="1:3" x14ac:dyDescent="0.25">
      <c r="A7" s="20" t="s">
        <v>1107</v>
      </c>
      <c r="B7" s="20" t="s">
        <v>1190</v>
      </c>
      <c r="C7" s="20"/>
    </row>
    <row r="8" spans="1:3" x14ac:dyDescent="0.25">
      <c r="A8" s="20" t="s">
        <v>1108</v>
      </c>
      <c r="B8" s="20" t="s">
        <v>1190</v>
      </c>
      <c r="C8" s="20"/>
    </row>
    <row r="9" spans="1:3" x14ac:dyDescent="0.25">
      <c r="A9" s="20" t="s">
        <v>1109</v>
      </c>
      <c r="B9" s="20" t="s">
        <v>1190</v>
      </c>
      <c r="C9" s="20" t="s">
        <v>1193</v>
      </c>
    </row>
    <row r="10" spans="1:3" x14ac:dyDescent="0.25">
      <c r="A10" s="20" t="s">
        <v>1110</v>
      </c>
      <c r="B10" s="20" t="s">
        <v>1190</v>
      </c>
      <c r="C10" s="20" t="s">
        <v>1193</v>
      </c>
    </row>
    <row r="11" spans="1:3" x14ac:dyDescent="0.25">
      <c r="A11" s="20" t="s">
        <v>1111</v>
      </c>
      <c r="B11" s="20" t="s">
        <v>1190</v>
      </c>
      <c r="C11" s="20" t="s">
        <v>1194</v>
      </c>
    </row>
    <row r="12" spans="1:3" x14ac:dyDescent="0.25">
      <c r="A12" s="20" t="s">
        <v>1112</v>
      </c>
      <c r="B12" s="20" t="s">
        <v>1190</v>
      </c>
      <c r="C12" s="20" t="s">
        <v>1193</v>
      </c>
    </row>
    <row r="13" spans="1:3" x14ac:dyDescent="0.25">
      <c r="A13" s="20" t="s">
        <v>1113</v>
      </c>
      <c r="B13" s="20" t="s">
        <v>1195</v>
      </c>
      <c r="C13" s="20"/>
    </row>
    <row r="14" spans="1:3" ht="165" x14ac:dyDescent="0.25">
      <c r="A14" s="20" t="s">
        <v>1114</v>
      </c>
      <c r="B14" s="20" t="s">
        <v>1190</v>
      </c>
      <c r="C14" s="32" t="s">
        <v>1196</v>
      </c>
    </row>
    <row r="15" spans="1:3" x14ac:dyDescent="0.25">
      <c r="A15" s="20" t="s">
        <v>1115</v>
      </c>
      <c r="B15" s="20" t="s">
        <v>1190</v>
      </c>
      <c r="C15" s="8" t="s">
        <v>1197</v>
      </c>
    </row>
    <row r="16" spans="1:3" x14ac:dyDescent="0.25">
      <c r="A16" s="20" t="s">
        <v>1116</v>
      </c>
      <c r="B16" s="20" t="s">
        <v>1190</v>
      </c>
      <c r="C16" s="18" t="s">
        <v>1198</v>
      </c>
    </row>
    <row r="17" spans="1:3" x14ac:dyDescent="0.25">
      <c r="A17" s="20" t="s">
        <v>1117</v>
      </c>
      <c r="B17" s="20" t="s">
        <v>1195</v>
      </c>
      <c r="C17" s="20"/>
    </row>
    <row r="18" spans="1:3" x14ac:dyDescent="0.25">
      <c r="A18" s="20" t="s">
        <v>1118</v>
      </c>
      <c r="B18" s="20" t="s">
        <v>1190</v>
      </c>
      <c r="C18" s="8" t="s">
        <v>1199</v>
      </c>
    </row>
    <row r="19" spans="1:3" x14ac:dyDescent="0.25">
      <c r="A19" s="20" t="s">
        <v>1119</v>
      </c>
      <c r="B19" s="20" t="s">
        <v>1190</v>
      </c>
      <c r="C19" s="20" t="s">
        <v>1200</v>
      </c>
    </row>
    <row r="20" spans="1:3" x14ac:dyDescent="0.25">
      <c r="A20" s="20" t="s">
        <v>1120</v>
      </c>
      <c r="B20" s="20" t="s">
        <v>1195</v>
      </c>
      <c r="C20" s="20"/>
    </row>
    <row r="21" spans="1:3" x14ac:dyDescent="0.25">
      <c r="A21" s="20" t="s">
        <v>1121</v>
      </c>
      <c r="B21" s="20" t="s">
        <v>1195</v>
      </c>
      <c r="C21" s="20"/>
    </row>
    <row r="22" spans="1:3" x14ac:dyDescent="0.25">
      <c r="A22" s="20" t="s">
        <v>1122</v>
      </c>
      <c r="B22" s="20" t="s">
        <v>1195</v>
      </c>
      <c r="C22" s="20"/>
    </row>
    <row r="23" spans="1:3" x14ac:dyDescent="0.25">
      <c r="A23" s="20" t="s">
        <v>1123</v>
      </c>
      <c r="B23" s="20" t="s">
        <v>1195</v>
      </c>
      <c r="C23" s="20"/>
    </row>
    <row r="24" spans="1:3" x14ac:dyDescent="0.25">
      <c r="A24" s="20" t="s">
        <v>1124</v>
      </c>
      <c r="B24" s="20" t="s">
        <v>1190</v>
      </c>
      <c r="C24" s="20"/>
    </row>
    <row r="25" spans="1:3" x14ac:dyDescent="0.25">
      <c r="A25" s="20" t="s">
        <v>1125</v>
      </c>
      <c r="B25" s="20" t="s">
        <v>1190</v>
      </c>
      <c r="C25" s="20"/>
    </row>
    <row r="26" spans="1:3" x14ac:dyDescent="0.25">
      <c r="A26" s="20" t="s">
        <v>1126</v>
      </c>
      <c r="B26" s="20" t="s">
        <v>1195</v>
      </c>
      <c r="C26" s="20"/>
    </row>
    <row r="27" spans="1:3" x14ac:dyDescent="0.25">
      <c r="A27" s="20" t="s">
        <v>1127</v>
      </c>
      <c r="B27" s="20" t="s">
        <v>1195</v>
      </c>
      <c r="C27" s="20"/>
    </row>
    <row r="28" spans="1:3" x14ac:dyDescent="0.25">
      <c r="A28" s="20" t="s">
        <v>1128</v>
      </c>
      <c r="B28" s="20" t="s">
        <v>1195</v>
      </c>
      <c r="C28" s="20"/>
    </row>
    <row r="29" spans="1:3" x14ac:dyDescent="0.25">
      <c r="A29" s="20" t="s">
        <v>1129</v>
      </c>
      <c r="B29" s="20" t="s">
        <v>1195</v>
      </c>
      <c r="C29" s="20"/>
    </row>
    <row r="30" spans="1:3" x14ac:dyDescent="0.25">
      <c r="A30" s="20" t="s">
        <v>1130</v>
      </c>
      <c r="B30" s="20" t="s">
        <v>1195</v>
      </c>
      <c r="C30" s="20"/>
    </row>
    <row r="31" spans="1:3" x14ac:dyDescent="0.25">
      <c r="A31" s="20" t="s">
        <v>1131</v>
      </c>
      <c r="B31" s="20" t="s">
        <v>1195</v>
      </c>
      <c r="C31" s="20"/>
    </row>
    <row r="32" spans="1:3" x14ac:dyDescent="0.25">
      <c r="A32" s="20" t="s">
        <v>1132</v>
      </c>
      <c r="B32" s="20" t="s">
        <v>1195</v>
      </c>
      <c r="C32" s="20"/>
    </row>
    <row r="33" spans="1:3" x14ac:dyDescent="0.25">
      <c r="A33" s="20" t="s">
        <v>1133</v>
      </c>
      <c r="B33" s="20" t="s">
        <v>1195</v>
      </c>
      <c r="C33" s="20"/>
    </row>
    <row r="34" spans="1:3" x14ac:dyDescent="0.25">
      <c r="A34" s="20" t="s">
        <v>1134</v>
      </c>
      <c r="B34" s="20" t="s">
        <v>1195</v>
      </c>
      <c r="C34" s="20"/>
    </row>
    <row r="35" spans="1:3" x14ac:dyDescent="0.25">
      <c r="A35" s="20" t="s">
        <v>1135</v>
      </c>
      <c r="B35" s="20" t="s">
        <v>1195</v>
      </c>
      <c r="C35" s="20"/>
    </row>
    <row r="36" spans="1:3" x14ac:dyDescent="0.25">
      <c r="A36" s="20" t="s">
        <v>1136</v>
      </c>
      <c r="B36" s="20" t="s">
        <v>1195</v>
      </c>
      <c r="C36" s="20"/>
    </row>
    <row r="37" spans="1:3" x14ac:dyDescent="0.25">
      <c r="A37" s="20" t="s">
        <v>1137</v>
      </c>
      <c r="B37" s="20" t="s">
        <v>1195</v>
      </c>
      <c r="C37" s="20"/>
    </row>
    <row r="38" spans="1:3" x14ac:dyDescent="0.25">
      <c r="A38" s="20" t="s">
        <v>1201</v>
      </c>
      <c r="B38" s="20" t="s">
        <v>1195</v>
      </c>
      <c r="C38" s="20"/>
    </row>
    <row r="39" spans="1:3" x14ac:dyDescent="0.25">
      <c r="A39" s="20" t="s">
        <v>1202</v>
      </c>
      <c r="B39" s="20" t="s">
        <v>1195</v>
      </c>
      <c r="C39" s="20"/>
    </row>
    <row r="40" spans="1:3" x14ac:dyDescent="0.25">
      <c r="A40" s="20" t="s">
        <v>1138</v>
      </c>
      <c r="B40" s="20" t="s">
        <v>1195</v>
      </c>
      <c r="C40" s="20"/>
    </row>
    <row r="41" spans="1:3" x14ac:dyDescent="0.25">
      <c r="A41" s="20" t="s">
        <v>1139</v>
      </c>
      <c r="B41" s="20" t="s">
        <v>1195</v>
      </c>
      <c r="C41" s="20"/>
    </row>
    <row r="42" spans="1:3" x14ac:dyDescent="0.25">
      <c r="A42" s="20" t="s">
        <v>1140</v>
      </c>
      <c r="B42" s="20" t="s">
        <v>1195</v>
      </c>
      <c r="C42" s="20"/>
    </row>
    <row r="43" spans="1:3" x14ac:dyDescent="0.25">
      <c r="A43" s="20" t="s">
        <v>1141</v>
      </c>
      <c r="B43" s="20" t="s">
        <v>1195</v>
      </c>
      <c r="C43" s="20"/>
    </row>
    <row r="44" spans="1:3" x14ac:dyDescent="0.25">
      <c r="A44" s="20" t="s">
        <v>1203</v>
      </c>
      <c r="B44" s="20" t="s">
        <v>1195</v>
      </c>
      <c r="C44" s="20"/>
    </row>
    <row r="45" spans="1:3" x14ac:dyDescent="0.25">
      <c r="A45" s="20" t="s">
        <v>1204</v>
      </c>
      <c r="B45" s="20" t="s">
        <v>1195</v>
      </c>
      <c r="C45" s="20"/>
    </row>
    <row r="46" spans="1:3" x14ac:dyDescent="0.25">
      <c r="A46" s="20" t="s">
        <v>1142</v>
      </c>
      <c r="B46" s="20" t="s">
        <v>1195</v>
      </c>
      <c r="C46" s="20"/>
    </row>
    <row r="47" spans="1:3" x14ac:dyDescent="0.25">
      <c r="A47" s="20" t="s">
        <v>1143</v>
      </c>
      <c r="B47" s="20" t="s">
        <v>1195</v>
      </c>
      <c r="C47" s="20"/>
    </row>
    <row r="48" spans="1:3" x14ac:dyDescent="0.25">
      <c r="A48" s="20" t="s">
        <v>1144</v>
      </c>
      <c r="B48" s="20" t="s">
        <v>1195</v>
      </c>
      <c r="C48" s="20"/>
    </row>
    <row r="49" spans="1:3" x14ac:dyDescent="0.25">
      <c r="A49" s="20" t="s">
        <v>1145</v>
      </c>
      <c r="B49" s="20" t="s">
        <v>1190</v>
      </c>
      <c r="C49" s="20" t="s">
        <v>1205</v>
      </c>
    </row>
    <row r="50" spans="1:3" x14ac:dyDescent="0.25">
      <c r="A50" s="20" t="s">
        <v>1146</v>
      </c>
      <c r="B50" s="20" t="s">
        <v>1190</v>
      </c>
      <c r="C50" s="20" t="s">
        <v>1205</v>
      </c>
    </row>
    <row r="51" spans="1:3" ht="30" x14ac:dyDescent="0.25">
      <c r="A51" s="20" t="s">
        <v>1147</v>
      </c>
      <c r="B51" s="20" t="s">
        <v>1190</v>
      </c>
      <c r="C51" s="19" t="s">
        <v>1206</v>
      </c>
    </row>
    <row r="52" spans="1:3" ht="30" x14ac:dyDescent="0.25">
      <c r="A52" s="20" t="s">
        <v>1148</v>
      </c>
      <c r="B52" s="20" t="s">
        <v>1190</v>
      </c>
      <c r="C52" s="19" t="s">
        <v>1206</v>
      </c>
    </row>
    <row r="53" spans="1:3" x14ac:dyDescent="0.25">
      <c r="A53" s="20" t="s">
        <v>1149</v>
      </c>
      <c r="B53" s="20" t="s">
        <v>1190</v>
      </c>
      <c r="C53" s="33" t="s">
        <v>1207</v>
      </c>
    </row>
    <row r="54" spans="1:3" x14ac:dyDescent="0.25">
      <c r="A54" s="20" t="s">
        <v>1150</v>
      </c>
      <c r="B54" s="20" t="s">
        <v>1190</v>
      </c>
      <c r="C54" s="33" t="s">
        <v>1207</v>
      </c>
    </row>
    <row r="55" spans="1:3" x14ac:dyDescent="0.25">
      <c r="A55" s="20" t="s">
        <v>1151</v>
      </c>
      <c r="B55" s="20" t="s">
        <v>1190</v>
      </c>
      <c r="C55" s="33" t="s">
        <v>1207</v>
      </c>
    </row>
    <row r="56" spans="1:3" x14ac:dyDescent="0.25">
      <c r="A56" s="20" t="s">
        <v>1152</v>
      </c>
      <c r="B56" s="20" t="s">
        <v>1190</v>
      </c>
      <c r="C56" s="33" t="s">
        <v>1207</v>
      </c>
    </row>
    <row r="57" spans="1:3" x14ac:dyDescent="0.25">
      <c r="A57" s="20" t="s">
        <v>1153</v>
      </c>
      <c r="B57" s="20" t="s">
        <v>1195</v>
      </c>
      <c r="C57" s="20"/>
    </row>
    <row r="58" spans="1:3" x14ac:dyDescent="0.25">
      <c r="A58" s="20" t="s">
        <v>1154</v>
      </c>
      <c r="B58" s="20" t="s">
        <v>1195</v>
      </c>
      <c r="C58" s="20"/>
    </row>
    <row r="59" spans="1:3" ht="30" x14ac:dyDescent="0.25">
      <c r="A59" s="19" t="s">
        <v>1220</v>
      </c>
      <c r="B59" s="20" t="s">
        <v>1190</v>
      </c>
      <c r="C59" s="20" t="s">
        <v>1208</v>
      </c>
    </row>
    <row r="60" spans="1:3" x14ac:dyDescent="0.25">
      <c r="A60" s="20" t="s">
        <v>1155</v>
      </c>
      <c r="B60" s="20" t="s">
        <v>1191</v>
      </c>
      <c r="C60" s="20"/>
    </row>
    <row r="61" spans="1:3" x14ac:dyDescent="0.25">
      <c r="A61" s="20" t="s">
        <v>1156</v>
      </c>
      <c r="B61" s="20" t="s">
        <v>1209</v>
      </c>
      <c r="C61" s="20"/>
    </row>
    <row r="62" spans="1:3" x14ac:dyDescent="0.25">
      <c r="A62" s="20" t="s">
        <v>1157</v>
      </c>
      <c r="B62" s="20" t="s">
        <v>1209</v>
      </c>
      <c r="C62" s="20"/>
    </row>
    <row r="63" spans="1:3" x14ac:dyDescent="0.25">
      <c r="A63" s="20" t="s">
        <v>1158</v>
      </c>
      <c r="B63" s="20" t="s">
        <v>1209</v>
      </c>
      <c r="C63" s="20"/>
    </row>
    <row r="64" spans="1:3" x14ac:dyDescent="0.25">
      <c r="A64" s="20" t="s">
        <v>1159</v>
      </c>
      <c r="B64" s="20" t="s">
        <v>1190</v>
      </c>
      <c r="C64" s="20" t="s">
        <v>1210</v>
      </c>
    </row>
    <row r="65" spans="1:3" x14ac:dyDescent="0.25">
      <c r="A65" s="20" t="s">
        <v>1160</v>
      </c>
      <c r="B65" s="20" t="s">
        <v>1190</v>
      </c>
      <c r="C65" s="20" t="s">
        <v>1211</v>
      </c>
    </row>
    <row r="66" spans="1:3" x14ac:dyDescent="0.25">
      <c r="A66" s="20" t="s">
        <v>1161</v>
      </c>
      <c r="B66" s="20" t="s">
        <v>1190</v>
      </c>
      <c r="C66" s="20" t="s">
        <v>1212</v>
      </c>
    </row>
    <row r="67" spans="1:3" x14ac:dyDescent="0.25">
      <c r="A67" s="20" t="s">
        <v>1162</v>
      </c>
      <c r="B67" s="20" t="s">
        <v>1190</v>
      </c>
      <c r="C67" s="20" t="s">
        <v>1212</v>
      </c>
    </row>
    <row r="68" spans="1:3" x14ac:dyDescent="0.25">
      <c r="A68" s="20" t="s">
        <v>1163</v>
      </c>
      <c r="B68" s="20" t="s">
        <v>1190</v>
      </c>
      <c r="C68" s="20" t="s">
        <v>1212</v>
      </c>
    </row>
    <row r="69" spans="1:3" x14ac:dyDescent="0.25">
      <c r="A69" s="20" t="s">
        <v>1164</v>
      </c>
      <c r="B69" s="20" t="s">
        <v>1195</v>
      </c>
      <c r="C69" s="20"/>
    </row>
    <row r="70" spans="1:3" x14ac:dyDescent="0.25">
      <c r="A70" s="20" t="s">
        <v>1165</v>
      </c>
      <c r="B70" s="20" t="s">
        <v>1195</v>
      </c>
      <c r="C70" s="20"/>
    </row>
    <row r="71" spans="1:3" x14ac:dyDescent="0.25">
      <c r="A71" s="20" t="s">
        <v>1166</v>
      </c>
      <c r="B71" s="20" t="s">
        <v>1195</v>
      </c>
      <c r="C71" s="20"/>
    </row>
    <row r="72" spans="1:3" x14ac:dyDescent="0.25">
      <c r="A72" s="20" t="s">
        <v>1167</v>
      </c>
      <c r="B72" s="20" t="s">
        <v>1195</v>
      </c>
      <c r="C72" s="20"/>
    </row>
    <row r="73" spans="1:3" x14ac:dyDescent="0.25">
      <c r="A73" s="20" t="s">
        <v>1168</v>
      </c>
      <c r="B73" s="20" t="s">
        <v>1195</v>
      </c>
      <c r="C73" s="20"/>
    </row>
    <row r="74" spans="1:3" x14ac:dyDescent="0.25">
      <c r="A74" s="20" t="s">
        <v>1169</v>
      </c>
      <c r="B74" s="20" t="s">
        <v>1195</v>
      </c>
      <c r="C74" s="20"/>
    </row>
    <row r="75" spans="1:3" x14ac:dyDescent="0.25">
      <c r="A75" s="20" t="s">
        <v>1170</v>
      </c>
      <c r="B75" s="20" t="s">
        <v>1195</v>
      </c>
      <c r="C75" s="20"/>
    </row>
    <row r="76" spans="1:3" x14ac:dyDescent="0.25">
      <c r="A76" s="20" t="s">
        <v>1171</v>
      </c>
      <c r="B76" s="20" t="s">
        <v>1190</v>
      </c>
      <c r="C76" s="2" t="s">
        <v>1213</v>
      </c>
    </row>
    <row r="77" spans="1:3" x14ac:dyDescent="0.25">
      <c r="A77" s="20" t="s">
        <v>1172</v>
      </c>
      <c r="B77" s="20" t="s">
        <v>1190</v>
      </c>
      <c r="C77" s="2" t="s">
        <v>1214</v>
      </c>
    </row>
    <row r="78" spans="1:3" x14ac:dyDescent="0.25">
      <c r="A78" s="20" t="s">
        <v>1173</v>
      </c>
      <c r="B78" s="20" t="s">
        <v>1209</v>
      </c>
      <c r="C78" s="2"/>
    </row>
    <row r="79" spans="1:3" x14ac:dyDescent="0.25">
      <c r="A79" s="20" t="s">
        <v>1174</v>
      </c>
      <c r="B79" s="20" t="s">
        <v>1190</v>
      </c>
      <c r="C79" s="20" t="s">
        <v>1215</v>
      </c>
    </row>
    <row r="80" spans="1:3" x14ac:dyDescent="0.25">
      <c r="A80" s="20" t="s">
        <v>1175</v>
      </c>
      <c r="B80" s="20" t="s">
        <v>1188</v>
      </c>
      <c r="C80" s="20" t="s">
        <v>1216</v>
      </c>
    </row>
    <row r="81" spans="1:3" x14ac:dyDescent="0.25">
      <c r="A81" s="20" t="s">
        <v>1176</v>
      </c>
      <c r="B81" s="20" t="s">
        <v>1188</v>
      </c>
      <c r="C81" s="20" t="s">
        <v>1216</v>
      </c>
    </row>
    <row r="82" spans="1:3" x14ac:dyDescent="0.25">
      <c r="A82" s="34" t="s">
        <v>1177</v>
      </c>
      <c r="B82" s="20" t="s">
        <v>1191</v>
      </c>
      <c r="C82" s="20"/>
    </row>
    <row r="83" spans="1:3" x14ac:dyDescent="0.25">
      <c r="A83" s="20" t="s">
        <v>1178</v>
      </c>
      <c r="B83" s="20" t="s">
        <v>1190</v>
      </c>
      <c r="C83" s="8" t="s">
        <v>1217</v>
      </c>
    </row>
    <row r="84" spans="1:3" x14ac:dyDescent="0.25">
      <c r="A84" s="20" t="s">
        <v>1179</v>
      </c>
      <c r="B84" s="20" t="s">
        <v>1190</v>
      </c>
      <c r="C84" s="33" t="s">
        <v>1218</v>
      </c>
    </row>
    <row r="85" spans="1:3" x14ac:dyDescent="0.25">
      <c r="A85" s="20" t="s">
        <v>1180</v>
      </c>
      <c r="B85" s="20" t="s">
        <v>1190</v>
      </c>
      <c r="C85" s="20"/>
    </row>
    <row r="86" spans="1:3" x14ac:dyDescent="0.25">
      <c r="A86" s="20" t="s">
        <v>1181</v>
      </c>
      <c r="B86" s="20" t="s">
        <v>1190</v>
      </c>
      <c r="C86" s="20"/>
    </row>
    <row r="87" spans="1:3" x14ac:dyDescent="0.25">
      <c r="A87" s="20" t="s">
        <v>1182</v>
      </c>
      <c r="B87" s="20" t="s">
        <v>1190</v>
      </c>
      <c r="C87" s="20"/>
    </row>
    <row r="88" spans="1:3" x14ac:dyDescent="0.25">
      <c r="A88" s="20" t="s">
        <v>1183</v>
      </c>
      <c r="B88" s="20" t="s">
        <v>1190</v>
      </c>
      <c r="C88" s="20"/>
    </row>
    <row r="89" spans="1:3" x14ac:dyDescent="0.25">
      <c r="A89" s="20" t="s">
        <v>1184</v>
      </c>
      <c r="B89" s="20" t="s">
        <v>1190</v>
      </c>
      <c r="C89" s="20" t="s">
        <v>1219</v>
      </c>
    </row>
    <row r="90" spans="1:3" x14ac:dyDescent="0.25">
      <c r="A90" s="20" t="s">
        <v>1185</v>
      </c>
      <c r="B90" s="20" t="s">
        <v>1195</v>
      </c>
      <c r="C9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Priority</vt:lpstr>
      <vt:lpstr>KPI list and Definition</vt:lpstr>
      <vt:lpstr>additional collection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ey.harsh</dc:creator>
  <cp:lastModifiedBy>ey.harsh</cp:lastModifiedBy>
  <dcterms:created xsi:type="dcterms:W3CDTF">2024-10-23T11:12:40Z</dcterms:created>
  <dcterms:modified xsi:type="dcterms:W3CDTF">2024-12-02T13:19:13Z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