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lutter\PVPE\"/>
    </mc:Choice>
  </mc:AlternateContent>
  <xr:revisionPtr revIDLastSave="0" documentId="13_ncr:1_{8ACA7E14-80EF-4623-87B1-046B6652239B}" xr6:coauthVersionLast="47" xr6:coauthVersionMax="47" xr10:uidLastSave="{00000000-0000-0000-0000-000000000000}"/>
  <bookViews>
    <workbookView xWindow="-120" yWindow="-120" windowWidth="20730" windowHeight="11160" activeTab="1" xr2:uid="{5A9EF34C-46C4-4324-BA4D-CDAEF150C9E5}"/>
  </bookViews>
  <sheets>
    <sheet name="Diccionario" sheetId="1" r:id="rId1"/>
    <sheet name="actividades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6" i="3"/>
  <c r="E7" i="3" s="1"/>
  <c r="D7" i="3"/>
  <c r="D6" i="3"/>
  <c r="D5" i="3"/>
  <c r="D4" i="3"/>
</calcChain>
</file>

<file path=xl/sharedStrings.xml><?xml version="1.0" encoding="utf-8"?>
<sst xmlns="http://schemas.openxmlformats.org/spreadsheetml/2006/main" count="107" uniqueCount="76">
  <si>
    <t>Cliente</t>
  </si>
  <si>
    <t>Fecha</t>
  </si>
  <si>
    <t>Forma de  pago</t>
  </si>
  <si>
    <t>Tipo  venta</t>
  </si>
  <si>
    <t>Efectivo , tarjeta debito, Tarjeta  credito , Transferencia</t>
  </si>
  <si>
    <t>Contado , Credito , Apartado</t>
  </si>
  <si>
    <t>Importe  Pagado</t>
  </si>
  <si>
    <t>Total  Venta</t>
  </si>
  <si>
    <t>Total cantidad</t>
  </si>
  <si>
    <t>Cambio</t>
  </si>
  <si>
    <t>Saldo por  pagar</t>
  </si>
  <si>
    <t>No venta</t>
  </si>
  <si>
    <t>Campo</t>
  </si>
  <si>
    <t>Valores</t>
  </si>
  <si>
    <t>Tipo</t>
  </si>
  <si>
    <t>int</t>
  </si>
  <si>
    <t>String</t>
  </si>
  <si>
    <t>Longitud</t>
  </si>
  <si>
    <t>double</t>
  </si>
  <si>
    <t>Idebtificador Grupo</t>
  </si>
  <si>
    <t>Mesa</t>
  </si>
  <si>
    <t>Tabla</t>
  </si>
  <si>
    <t>autoincremeto</t>
  </si>
  <si>
    <t>Propiedades</t>
  </si>
  <si>
    <t>Buscador por nobre y  guardar id</t>
  </si>
  <si>
    <t>sumar  precio de partidas</t>
  </si>
  <si>
    <t>sumar catidad de partidas</t>
  </si>
  <si>
    <t>total de venta  -importe  pagado, si  es negativo  el cambio  debe  ser positvo ,  si mayor  a cero no  hay  camnio por tanto sera  cero</t>
  </si>
  <si>
    <t>captura</t>
  </si>
  <si>
    <t>Venta</t>
  </si>
  <si>
    <t>fecha actual con opcion de cambio  con c aptura  o selector</t>
  </si>
  <si>
    <t>VentaPrioducto</t>
  </si>
  <si>
    <t>Id</t>
  </si>
  <si>
    <t>se gereda  de venta</t>
  </si>
  <si>
    <t>idProducto</t>
  </si>
  <si>
    <t>Selección  de  producto</t>
  </si>
  <si>
    <t>cantidad</t>
  </si>
  <si>
    <t xml:space="preserve">precio </t>
  </si>
  <si>
    <t>docuble</t>
  </si>
  <si>
    <t>captura  con opcion de  cambio</t>
  </si>
  <si>
    <t>costoVenta</t>
  </si>
  <si>
    <t>Se obtiene de  producto y se  guarda</t>
  </si>
  <si>
    <t>buscadador  de cliente y  guardar  idcliente y  mostrar  nombre</t>
  </si>
  <si>
    <t xml:space="preserve">lista de ventas </t>
  </si>
  <si>
    <t>Captura de venta</t>
  </si>
  <si>
    <t>Lista  de venta  productos</t>
  </si>
  <si>
    <t>captura de venta  productos</t>
  </si>
  <si>
    <t>Buscador  de  productos</t>
  </si>
  <si>
    <t>imprimir  en  pdf nota  de venta</t>
  </si>
  <si>
    <t>Compartir  por  whatsUp  nota de venta</t>
  </si>
  <si>
    <t>Entidad venta producto en memoria</t>
  </si>
  <si>
    <t>Entidad venta en memoria</t>
  </si>
  <si>
    <t>Relacion  venta - cliente</t>
  </si>
  <si>
    <t>Relacion  venta producto - producto</t>
  </si>
  <si>
    <t>Actividad</t>
  </si>
  <si>
    <t>Complejidad</t>
  </si>
  <si>
    <t>hrs</t>
  </si>
  <si>
    <t>prioridad</t>
  </si>
  <si>
    <t>media</t>
  </si>
  <si>
    <t>bajo</t>
  </si>
  <si>
    <t>Control buscador</t>
  </si>
  <si>
    <t>Lista    productos</t>
  </si>
  <si>
    <t>captura de   productos</t>
  </si>
  <si>
    <t>Lista  clientes</t>
  </si>
  <si>
    <t>captura de cliente</t>
  </si>
  <si>
    <t>Lista  usuarios</t>
  </si>
  <si>
    <t>captura de usuario</t>
  </si>
  <si>
    <t xml:space="preserve">Acceder  </t>
  </si>
  <si>
    <t>Cambio  contraseña</t>
  </si>
  <si>
    <t>Olvide  mi contraseña</t>
  </si>
  <si>
    <t>Inicio</t>
  </si>
  <si>
    <t>Menu  principal</t>
  </si>
  <si>
    <t>estaus</t>
  </si>
  <si>
    <t>terminado</t>
  </si>
  <si>
    <t>Entidad venta en Cliente</t>
  </si>
  <si>
    <t>Entidad venta 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</si>
</sst>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35D5-DB48-400A-BAE4-DD901A390DF3}">
  <dimension ref="B1:G22"/>
  <sheetViews>
    <sheetView workbookViewId="0">
      <selection activeCell="B16" sqref="B16"/>
    </sheetView>
  </sheetViews>
  <sheetFormatPr baseColWidth="10" defaultRowHeight="15" x14ac:dyDescent="0.25"/>
  <cols>
    <col min="2" max="2" width="14.85546875" bestFit="1" customWidth="1"/>
    <col min="3" max="3" width="18.42578125" bestFit="1" customWidth="1"/>
    <col min="4" max="4" width="7.28515625" bestFit="1" customWidth="1"/>
    <col min="5" max="5" width="8.7109375" bestFit="1" customWidth="1"/>
    <col min="6" max="6" width="31.7109375" bestFit="1" customWidth="1"/>
    <col min="7" max="7" width="50.42578125" bestFit="1" customWidth="1"/>
  </cols>
  <sheetData>
    <row r="1" spans="2:7" x14ac:dyDescent="0.25">
      <c r="B1" t="s">
        <v>21</v>
      </c>
      <c r="C1" t="s">
        <v>12</v>
      </c>
      <c r="D1" t="s">
        <v>14</v>
      </c>
      <c r="E1" t="s">
        <v>17</v>
      </c>
      <c r="F1" t="s">
        <v>23</v>
      </c>
      <c r="G1" t="s">
        <v>13</v>
      </c>
    </row>
    <row r="2" spans="2:7" x14ac:dyDescent="0.25">
      <c r="B2" t="s">
        <v>29</v>
      </c>
      <c r="C2" t="s">
        <v>11</v>
      </c>
      <c r="D2" t="s">
        <v>15</v>
      </c>
      <c r="F2" t="s">
        <v>22</v>
      </c>
    </row>
    <row r="3" spans="2:7" x14ac:dyDescent="0.25">
      <c r="B3" t="s">
        <v>29</v>
      </c>
      <c r="C3" t="s">
        <v>1</v>
      </c>
      <c r="D3" t="s">
        <v>16</v>
      </c>
      <c r="E3">
        <v>10</v>
      </c>
      <c r="F3" t="s">
        <v>30</v>
      </c>
    </row>
    <row r="4" spans="2:7" x14ac:dyDescent="0.25">
      <c r="B4" t="s">
        <v>29</v>
      </c>
      <c r="C4" t="s">
        <v>0</v>
      </c>
      <c r="D4" t="s">
        <v>15</v>
      </c>
      <c r="F4" t="s">
        <v>24</v>
      </c>
    </row>
    <row r="5" spans="2:7" x14ac:dyDescent="0.25">
      <c r="B5" t="s">
        <v>29</v>
      </c>
      <c r="C5" t="s">
        <v>7</v>
      </c>
      <c r="D5" t="s">
        <v>18</v>
      </c>
      <c r="F5" t="s">
        <v>25</v>
      </c>
    </row>
    <row r="6" spans="2:7" x14ac:dyDescent="0.25">
      <c r="B6" t="s">
        <v>29</v>
      </c>
      <c r="C6" t="s">
        <v>8</v>
      </c>
      <c r="D6" t="s">
        <v>15</v>
      </c>
      <c r="F6" t="s">
        <v>26</v>
      </c>
    </row>
    <row r="7" spans="2:7" x14ac:dyDescent="0.25">
      <c r="B7" t="s">
        <v>29</v>
      </c>
      <c r="C7" t="s">
        <v>2</v>
      </c>
      <c r="D7" t="s">
        <v>16</v>
      </c>
      <c r="E7">
        <v>3</v>
      </c>
      <c r="G7" t="s">
        <v>4</v>
      </c>
    </row>
    <row r="8" spans="2:7" x14ac:dyDescent="0.25">
      <c r="B8" t="s">
        <v>29</v>
      </c>
      <c r="C8" t="s">
        <v>3</v>
      </c>
      <c r="D8" t="s">
        <v>16</v>
      </c>
      <c r="E8">
        <v>3</v>
      </c>
      <c r="G8" t="s">
        <v>5</v>
      </c>
    </row>
    <row r="9" spans="2:7" x14ac:dyDescent="0.25">
      <c r="B9" t="s">
        <v>29</v>
      </c>
      <c r="C9" t="s">
        <v>6</v>
      </c>
      <c r="D9" t="s">
        <v>18</v>
      </c>
      <c r="F9" t="s">
        <v>28</v>
      </c>
    </row>
    <row r="10" spans="2:7" x14ac:dyDescent="0.25">
      <c r="B10" t="s">
        <v>29</v>
      </c>
      <c r="C10" t="s">
        <v>9</v>
      </c>
      <c r="D10" t="s">
        <v>18</v>
      </c>
      <c r="F10" t="s">
        <v>27</v>
      </c>
    </row>
    <row r="11" spans="2:7" x14ac:dyDescent="0.25">
      <c r="B11" t="s">
        <v>29</v>
      </c>
      <c r="C11" t="s">
        <v>10</v>
      </c>
      <c r="D11" t="s">
        <v>18</v>
      </c>
    </row>
    <row r="12" spans="2:7" x14ac:dyDescent="0.25">
      <c r="B12" t="s">
        <v>29</v>
      </c>
      <c r="C12" t="s">
        <v>19</v>
      </c>
      <c r="D12" t="s">
        <v>16</v>
      </c>
      <c r="G12" t="s">
        <v>20</v>
      </c>
    </row>
    <row r="16" spans="2:7" x14ac:dyDescent="0.25">
      <c r="B16" t="s">
        <v>31</v>
      </c>
      <c r="C16" t="s">
        <v>32</v>
      </c>
      <c r="D16" t="s">
        <v>15</v>
      </c>
      <c r="F16" t="s">
        <v>22</v>
      </c>
    </row>
    <row r="18" spans="3:6" x14ac:dyDescent="0.25">
      <c r="C18" t="s">
        <v>11</v>
      </c>
      <c r="D18" t="s">
        <v>15</v>
      </c>
      <c r="F18" t="s">
        <v>33</v>
      </c>
    </row>
    <row r="19" spans="3:6" x14ac:dyDescent="0.25">
      <c r="C19" t="s">
        <v>34</v>
      </c>
      <c r="D19" t="s">
        <v>15</v>
      </c>
      <c r="F19" t="s">
        <v>35</v>
      </c>
    </row>
    <row r="20" spans="3:6" x14ac:dyDescent="0.25">
      <c r="C20" t="s">
        <v>36</v>
      </c>
      <c r="D20" t="s">
        <v>15</v>
      </c>
      <c r="F20" t="s">
        <v>28</v>
      </c>
    </row>
    <row r="21" spans="3:6" x14ac:dyDescent="0.25">
      <c r="C21" t="s">
        <v>37</v>
      </c>
      <c r="D21" t="s">
        <v>38</v>
      </c>
      <c r="F21" t="s">
        <v>39</v>
      </c>
    </row>
    <row r="22" spans="3:6" x14ac:dyDescent="0.25">
      <c r="C22" t="s">
        <v>40</v>
      </c>
      <c r="D22" t="s">
        <v>38</v>
      </c>
      <c r="F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10D-A4DD-412E-B4FE-CB676DB1E26C}">
  <dimension ref="A1:E28"/>
  <sheetViews>
    <sheetView tabSelected="1" zoomScale="118" zoomScaleNormal="118" workbookViewId="0">
      <selection activeCell="B5" sqref="B5"/>
    </sheetView>
  </sheetViews>
  <sheetFormatPr baseColWidth="10" defaultRowHeight="15" x14ac:dyDescent="0.25"/>
  <cols>
    <col min="2" max="2" width="56.7109375" bestFit="1" customWidth="1"/>
    <col min="3" max="3" width="56.7109375" customWidth="1"/>
  </cols>
  <sheetData>
    <row r="1" spans="1:5" x14ac:dyDescent="0.25">
      <c r="A1" t="s">
        <v>57</v>
      </c>
      <c r="B1" t="s">
        <v>54</v>
      </c>
      <c r="C1" t="s">
        <v>55</v>
      </c>
      <c r="D1" t="s">
        <v>56</v>
      </c>
      <c r="E1" t="s">
        <v>72</v>
      </c>
    </row>
    <row r="2" spans="1:5" x14ac:dyDescent="0.25">
      <c r="B2" t="s">
        <v>70</v>
      </c>
    </row>
    <row r="3" spans="1:5" x14ac:dyDescent="0.25">
      <c r="B3" t="s">
        <v>71</v>
      </c>
    </row>
    <row r="4" spans="1:5" x14ac:dyDescent="0.25">
      <c r="B4" t="s">
        <v>51</v>
      </c>
      <c r="C4" t="s">
        <v>58</v>
      </c>
      <c r="D4">
        <v>50</v>
      </c>
      <c r="E4" t="s">
        <v>73</v>
      </c>
    </row>
    <row r="5" spans="1:5" x14ac:dyDescent="0.25">
      <c r="B5" t="s">
        <v>50</v>
      </c>
      <c r="C5" t="s">
        <v>59</v>
      </c>
      <c r="D5">
        <v>10</v>
      </c>
      <c r="E5" t="s">
        <v>73</v>
      </c>
    </row>
    <row r="6" spans="1:5" x14ac:dyDescent="0.25">
      <c r="B6" t="s">
        <v>74</v>
      </c>
    </row>
    <row r="7" spans="1:5" x14ac:dyDescent="0.25">
      <c r="B7" t="s">
        <v>75</v>
      </c>
    </row>
    <row r="8" spans="1:5" x14ac:dyDescent="0.25">
      <c r="B8" t="s">
        <v>52</v>
      </c>
    </row>
    <row r="9" spans="1:5" x14ac:dyDescent="0.25">
      <c r="B9" t="s">
        <v>53</v>
      </c>
    </row>
    <row r="10" spans="1:5" x14ac:dyDescent="0.25">
      <c r="B10" t="s">
        <v>60</v>
      </c>
      <c r="D10">
        <v>16</v>
      </c>
      <c r="E10" t="s">
        <v>73</v>
      </c>
    </row>
    <row r="11" spans="1:5" x14ac:dyDescent="0.25">
      <c r="B11" t="s">
        <v>42</v>
      </c>
    </row>
    <row r="12" spans="1:5" x14ac:dyDescent="0.25">
      <c r="B12" t="s">
        <v>43</v>
      </c>
      <c r="D12">
        <v>8</v>
      </c>
      <c r="E12" t="s">
        <v>73</v>
      </c>
    </row>
    <row r="13" spans="1:5" x14ac:dyDescent="0.25">
      <c r="B13" t="s">
        <v>44</v>
      </c>
    </row>
    <row r="14" spans="1:5" x14ac:dyDescent="0.25">
      <c r="B14" t="s">
        <v>42</v>
      </c>
    </row>
    <row r="15" spans="1:5" x14ac:dyDescent="0.25">
      <c r="B15" t="s">
        <v>45</v>
      </c>
    </row>
    <row r="16" spans="1:5" x14ac:dyDescent="0.25">
      <c r="B16" t="s">
        <v>46</v>
      </c>
    </row>
    <row r="17" spans="2:5" x14ac:dyDescent="0.25">
      <c r="B17" t="s">
        <v>47</v>
      </c>
    </row>
    <row r="18" spans="2:5" x14ac:dyDescent="0.25">
      <c r="B18" t="s">
        <v>48</v>
      </c>
    </row>
    <row r="19" spans="2:5" x14ac:dyDescent="0.25">
      <c r="B19" t="s">
        <v>49</v>
      </c>
    </row>
    <row r="20" spans="2:5" x14ac:dyDescent="0.25">
      <c r="B20" t="s">
        <v>61</v>
      </c>
      <c r="D20">
        <v>8</v>
      </c>
      <c r="E20" t="s">
        <v>73</v>
      </c>
    </row>
    <row r="21" spans="2:5" x14ac:dyDescent="0.25">
      <c r="B21" t="s">
        <v>62</v>
      </c>
    </row>
    <row r="22" spans="2:5" x14ac:dyDescent="0.25">
      <c r="B22" t="s">
        <v>63</v>
      </c>
    </row>
    <row r="23" spans="2:5" x14ac:dyDescent="0.25">
      <c r="B23" t="s">
        <v>64</v>
      </c>
    </row>
    <row r="24" spans="2:5" x14ac:dyDescent="0.25">
      <c r="B24" t="s">
        <v>65</v>
      </c>
    </row>
    <row r="25" spans="2:5" x14ac:dyDescent="0.25">
      <c r="B25" t="s">
        <v>66</v>
      </c>
    </row>
    <row r="26" spans="2:5" x14ac:dyDescent="0.25">
      <c r="B26" t="s">
        <v>67</v>
      </c>
    </row>
    <row r="27" spans="2:5" x14ac:dyDescent="0.25">
      <c r="B27" t="s">
        <v>68</v>
      </c>
    </row>
    <row r="28" spans="2:5" x14ac:dyDescent="0.25">
      <c r="B28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0DE3-45E0-43A7-A487-3684C7C51770}">
  <dimension ref="D4:E7"/>
  <sheetViews>
    <sheetView workbookViewId="0">
      <selection activeCell="E6" sqref="E6"/>
    </sheetView>
  </sheetViews>
  <sheetFormatPr baseColWidth="10" defaultRowHeight="15" x14ac:dyDescent="0.25"/>
  <sheetData>
    <row r="4" spans="4:5" x14ac:dyDescent="0.25">
      <c r="D4">
        <f>3*9</f>
        <v>27</v>
      </c>
      <c r="E4">
        <f>7*9</f>
        <v>63</v>
      </c>
    </row>
    <row r="5" spans="4:5" x14ac:dyDescent="0.25">
      <c r="D5">
        <f>8*10</f>
        <v>80</v>
      </c>
      <c r="E5">
        <f>4*10</f>
        <v>40</v>
      </c>
    </row>
    <row r="6" spans="4:5" x14ac:dyDescent="0.25">
      <c r="D6">
        <f>D4+D5</f>
        <v>107</v>
      </c>
      <c r="E6">
        <f>E4+E5</f>
        <v>103</v>
      </c>
    </row>
    <row r="7" spans="4:5" x14ac:dyDescent="0.25">
      <c r="D7">
        <f>D6/11</f>
        <v>9.7272727272727266</v>
      </c>
      <c r="E7">
        <f>E6/11</f>
        <v>9.3636363636363633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Diccionario</vt:lpstr>
      <vt:lpstr>actividades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 Almaraz</dc:creator>
  <cp:lastModifiedBy>Francisco Garcia Almaraz</cp:lastModifiedBy>
  <dcterms:created xsi:type="dcterms:W3CDTF">2023-04-02T03:35:00Z</dcterms:created>
  <dcterms:modified xsi:type="dcterms:W3CDTF">2023-04-06T06:08:56Z</dcterms:modified>
</cp:coreProperties>
</file>