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ga\Proyectos\flutter\Documentacion\"/>
    </mc:Choice>
  </mc:AlternateContent>
  <xr:revisionPtr revIDLastSave="0" documentId="13_ncr:1_{73FB8314-28F9-4A4F-8D3E-A8F36643F1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4" l="1"/>
  <c r="E33" i="4"/>
  <c r="E24" i="4"/>
  <c r="E38" i="4"/>
  <c r="E3" i="4"/>
  <c r="E23" i="4"/>
  <c r="E37" i="4"/>
  <c r="E42" i="4"/>
  <c r="E13" i="4"/>
  <c r="E41" i="4"/>
  <c r="E40" i="4"/>
  <c r="E18" i="4" l="1"/>
  <c r="E15" i="4"/>
  <c r="E16" i="4"/>
  <c r="E19" i="4"/>
  <c r="E21" i="4"/>
  <c r="E14" i="4"/>
  <c r="E25" i="4"/>
  <c r="E4" i="4" l="1"/>
  <c r="E29" i="4"/>
  <c r="E43" i="4"/>
  <c r="E17" i="4"/>
  <c r="E8" i="4"/>
  <c r="E2" i="4"/>
  <c r="E32" i="4"/>
  <c r="E31" i="4"/>
  <c r="E30" i="4"/>
  <c r="E36" i="4"/>
  <c r="E35" i="4"/>
  <c r="E48" i="4"/>
  <c r="E47" i="4"/>
  <c r="E49" i="4"/>
  <c r="E45" i="4"/>
  <c r="E46" i="4"/>
  <c r="E44" i="4"/>
  <c r="E6" i="4"/>
  <c r="E5" i="4"/>
  <c r="E10" i="4"/>
  <c r="E11" i="4"/>
  <c r="E12" i="4"/>
  <c r="E22" i="4"/>
  <c r="E9" i="4"/>
  <c r="E39" i="4"/>
  <c r="E7" i="4"/>
  <c r="E28" i="4"/>
  <c r="E27" i="4"/>
  <c r="E34" i="4"/>
  <c r="E26" i="4"/>
  <c r="D52" i="4" l="1"/>
  <c r="E52" i="4" l="1"/>
</calcChain>
</file>

<file path=xl/sharedStrings.xml><?xml version="1.0" encoding="utf-8"?>
<sst xmlns="http://schemas.openxmlformats.org/spreadsheetml/2006/main" count="122" uniqueCount="67">
  <si>
    <t>Funcionalidad</t>
  </si>
  <si>
    <t>Cambiar  contraseña</t>
  </si>
  <si>
    <t>Estatus</t>
  </si>
  <si>
    <t>Configuración</t>
  </si>
  <si>
    <t>En proceso</t>
  </si>
  <si>
    <t>Prioridad</t>
  </si>
  <si>
    <t>Seguridad</t>
  </si>
  <si>
    <t>Recuperar  contraseña</t>
  </si>
  <si>
    <t>Cotización</t>
  </si>
  <si>
    <t>Administración  y Generación de cotización</t>
  </si>
  <si>
    <t>hrs. Desarrollo</t>
  </si>
  <si>
    <t>Costo</t>
  </si>
  <si>
    <t>Enviar correo  de  promocional a  clientes</t>
  </si>
  <si>
    <t>Enviar correo  de  promocional de servicios  por  vencer en N días</t>
  </si>
  <si>
    <t>Comunicación  promocional</t>
  </si>
  <si>
    <t xml:space="preserve">Administración  y Generación  de promoción  de servicios </t>
  </si>
  <si>
    <t>Días  antes vencer  servicio para  enviar  correo</t>
  </si>
  <si>
    <t>Total</t>
  </si>
  <si>
    <t>costo</t>
  </si>
  <si>
    <t>Bloqueo de cueentas</t>
  </si>
  <si>
    <t>Expiración de cuentas</t>
  </si>
  <si>
    <t>Acceso a Entidad  en sqllite</t>
  </si>
  <si>
    <t>Definición de entidades</t>
  </si>
  <si>
    <t>Definición de controladoresy acceso a datos  de entidades</t>
  </si>
  <si>
    <t>Definición de modelo</t>
  </si>
  <si>
    <t>Acceso a Entidad  en memoria</t>
  </si>
  <si>
    <t>Acceso a  Entidas  por medio de servicios  rest</t>
  </si>
  <si>
    <t>Nucleo/ Acceso a base de datos</t>
  </si>
  <si>
    <t>Acceso a  la aplicación</t>
  </si>
  <si>
    <t>Nucleo/ Modelo de negocio</t>
  </si>
  <si>
    <t>Nucleo/ Interfaz de usuario</t>
  </si>
  <si>
    <t>Acciones y repuestas de  Consultar,Filtrar,Agregar, Modificar, Eliminar y guardar</t>
  </si>
  <si>
    <t>Nucleo/ Interfaz de usuario /  Controles de captura</t>
  </si>
  <si>
    <t>Nucleo/ Interfaz de usuario /  Listas</t>
  </si>
  <si>
    <t>Nucleo/ Interfaz de usuario /  Botones</t>
  </si>
  <si>
    <t>Nucleo/ Interfaz de usuario /  Menus</t>
  </si>
  <si>
    <t>Nucleo/ Interfaz de usuario /  Compartir</t>
  </si>
  <si>
    <t>Nucleo/ Interfaz de usuario /  Lectura de  QR y CB</t>
  </si>
  <si>
    <t>Nucleo/ Interfaz de usuario / Fotos, Galeria, y camara</t>
  </si>
  <si>
    <t>Terminado</t>
  </si>
  <si>
    <t>Pendiente</t>
  </si>
  <si>
    <t>Nucleo/ Interfaz de usuario / Videos</t>
  </si>
  <si>
    <t>Nucleo/ Interfaz de usuario / Calendario</t>
  </si>
  <si>
    <t>Nucleo/ Interfaz de usuario /  Vinculos</t>
  </si>
  <si>
    <t>Nucleo/ Interfaz de usuario /  Mapa Mapbox</t>
  </si>
  <si>
    <t>Nucleo/ Interfaz de usuario /  Administración  de archivos  en google</t>
  </si>
  <si>
    <t>Acceso a Entidad  en base de datos  google</t>
  </si>
  <si>
    <t>Nucleo/ Interfaz de usuario /  Graficas</t>
  </si>
  <si>
    <t>Nucleo/ Interfaz de usuario /  Grid</t>
  </si>
  <si>
    <t>Nucleo/ Interfaz de usuario /  Visor  de  documentos</t>
  </si>
  <si>
    <t>Nucleo/ Interfaz de usuario /  Pago  en linea mercado pago</t>
  </si>
  <si>
    <t>Suscripción</t>
  </si>
  <si>
    <t>Administración (ABC ) de Suscripción filtrando por suscripción</t>
  </si>
  <si>
    <t>Administración (ABC ) de Usuario filtrando por suscripción</t>
  </si>
  <si>
    <t>Acceso a Entidad  en base de datos  estandar ( memooria, slqlite,  api rest )</t>
  </si>
  <si>
    <t xml:space="preserve">Cerrar sesión </t>
  </si>
  <si>
    <t>Registro  Suscripción y  Usuario</t>
  </si>
  <si>
    <t>Paginas/ Interfaz de usuario /  Catagoria</t>
  </si>
  <si>
    <t>Paginas/ Interfaz de usuario /  Cliente</t>
  </si>
  <si>
    <t>Consulta de  red de suscriptores  o socios</t>
  </si>
  <si>
    <t>Paginas/ Interfaz de usuario /  Temas</t>
  </si>
  <si>
    <t>Paginas/ Interfaz de usuario /  Preferencia</t>
  </si>
  <si>
    <t>Nucleo/ Interfaz de usuario /  tema</t>
  </si>
  <si>
    <t>Nucleo/ Interfaz de usuario /  preferencias</t>
  </si>
  <si>
    <t>validar  clic en botones</t>
  </si>
  <si>
    <t>Modulo</t>
  </si>
  <si>
    <t>Gurdar  imagen  no  local  ,  guardar  cen servidor  ggogle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</si>
</sst>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44" fontId="0" fillId="0" borderId="3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justify" vertical="distributed"/>
    </xf>
    <xf numFmtId="0" fontId="0" fillId="0" borderId="0" xfId="0" applyFill="1" applyAlignment="1">
      <alignment horizontal="center" vertical="distributed"/>
    </xf>
    <xf numFmtId="44" fontId="0" fillId="0" borderId="0" xfId="1" applyFont="1" applyFill="1"/>
    <xf numFmtId="0" fontId="0" fillId="3" borderId="0" xfId="0" applyFill="1"/>
    <xf numFmtId="0" fontId="0" fillId="3" borderId="0" xfId="0" applyFill="1" applyAlignment="1">
      <alignment horizontal="justify" vertical="distributed"/>
    </xf>
    <xf numFmtId="0" fontId="0" fillId="3" borderId="0" xfId="0" applyFill="1" applyAlignment="1">
      <alignment horizontal="center" vertical="distributed"/>
    </xf>
    <xf numFmtId="44" fontId="0" fillId="3" borderId="0" xfId="1" applyFont="1" applyFill="1"/>
    <xf numFmtId="0" fontId="0" fillId="4" borderId="0" xfId="0" applyFill="1" applyAlignment="1">
      <alignment horizontal="justify" vertical="distributed"/>
    </xf>
    <xf numFmtId="0" fontId="0" fillId="4" borderId="0" xfId="0" applyFill="1" applyAlignment="1">
      <alignment horizontal="center" vertical="distributed"/>
    </xf>
    <xf numFmtId="0" fontId="0" fillId="4" borderId="0" xfId="0" applyFill="1"/>
    <xf numFmtId="44" fontId="0" fillId="4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abSelected="1" workbookViewId="0">
      <selection activeCell="F9" sqref="F9"/>
    </sheetView>
  </sheetViews>
  <sheetFormatPr baseColWidth="10" defaultRowHeight="15" x14ac:dyDescent="0.25"/>
  <cols>
    <col min="1" max="1" width="59.42578125" customWidth="1"/>
    <col min="2" max="2" width="54.85546875" customWidth="1"/>
    <col min="3" max="3" width="11.85546875" customWidth="1"/>
    <col min="4" max="4" width="13.85546875" bestFit="1" customWidth="1"/>
  </cols>
  <sheetData>
    <row r="1" spans="1:8" x14ac:dyDescent="0.25">
      <c r="A1" s="5" t="s">
        <v>65</v>
      </c>
      <c r="B1" s="5" t="s">
        <v>0</v>
      </c>
      <c r="C1" s="6" t="s">
        <v>5</v>
      </c>
      <c r="D1" s="5" t="s">
        <v>10</v>
      </c>
      <c r="E1" s="5" t="s">
        <v>11</v>
      </c>
      <c r="F1" s="5" t="s">
        <v>2</v>
      </c>
      <c r="G1" s="5" t="s">
        <v>18</v>
      </c>
      <c r="H1">
        <v>200</v>
      </c>
    </row>
    <row r="2" spans="1:8" s="1" customFormat="1" x14ac:dyDescent="0.25">
      <c r="A2" s="14" t="s">
        <v>34</v>
      </c>
      <c r="B2" s="14" t="s">
        <v>64</v>
      </c>
      <c r="C2" s="15">
        <v>1</v>
      </c>
      <c r="D2" s="16">
        <v>4</v>
      </c>
      <c r="E2" s="17">
        <f>D2*$H$1</f>
        <v>800</v>
      </c>
      <c r="F2" s="16" t="s">
        <v>4</v>
      </c>
    </row>
    <row r="3" spans="1:8" s="1" customFormat="1" x14ac:dyDescent="0.25">
      <c r="A3" s="11" t="s">
        <v>51</v>
      </c>
      <c r="B3" s="11" t="s">
        <v>59</v>
      </c>
      <c r="C3" s="12">
        <v>1</v>
      </c>
      <c r="D3" s="10">
        <v>4</v>
      </c>
      <c r="E3" s="13">
        <f>D3*$H$1</f>
        <v>800</v>
      </c>
      <c r="F3" s="10" t="s">
        <v>39</v>
      </c>
    </row>
    <row r="4" spans="1:8" s="1" customFormat="1" x14ac:dyDescent="0.25">
      <c r="A4" s="7" t="s">
        <v>42</v>
      </c>
      <c r="B4" s="7"/>
      <c r="C4" s="8"/>
      <c r="D4" s="1">
        <v>4</v>
      </c>
      <c r="E4" s="9">
        <f>D4*$H$1</f>
        <v>800</v>
      </c>
      <c r="F4" s="1" t="s">
        <v>4</v>
      </c>
    </row>
    <row r="5" spans="1:8" s="1" customFormat="1" x14ac:dyDescent="0.25">
      <c r="A5" s="7" t="s">
        <v>6</v>
      </c>
      <c r="B5" s="7" t="s">
        <v>20</v>
      </c>
      <c r="C5" s="8"/>
      <c r="D5" s="1">
        <v>4</v>
      </c>
      <c r="E5" s="9">
        <f>D5*$H$1</f>
        <v>800</v>
      </c>
      <c r="F5" s="1" t="s">
        <v>40</v>
      </c>
    </row>
    <row r="6" spans="1:8" s="1" customFormat="1" x14ac:dyDescent="0.25">
      <c r="A6" s="7" t="s">
        <v>6</v>
      </c>
      <c r="B6" s="7" t="s">
        <v>19</v>
      </c>
      <c r="C6" s="8"/>
      <c r="D6" s="1">
        <v>4</v>
      </c>
      <c r="E6" s="9">
        <f>D6*$H$1</f>
        <v>800</v>
      </c>
      <c r="F6" s="1" t="s">
        <v>40</v>
      </c>
    </row>
    <row r="7" spans="1:8" s="1" customFormat="1" x14ac:dyDescent="0.25">
      <c r="A7" s="7" t="s">
        <v>36</v>
      </c>
      <c r="B7" s="7"/>
      <c r="C7" s="8">
        <v>1</v>
      </c>
      <c r="D7" s="1">
        <v>4</v>
      </c>
      <c r="E7" s="9">
        <f>D7*$H$1</f>
        <v>800</v>
      </c>
      <c r="F7" s="1" t="s">
        <v>40</v>
      </c>
    </row>
    <row r="8" spans="1:8" s="1" customFormat="1" x14ac:dyDescent="0.25">
      <c r="A8" s="14" t="s">
        <v>38</v>
      </c>
      <c r="B8" s="14" t="s">
        <v>66</v>
      </c>
      <c r="C8" s="15">
        <v>1</v>
      </c>
      <c r="D8" s="16">
        <v>4</v>
      </c>
      <c r="E8" s="17">
        <f>D8*$H$1</f>
        <v>800</v>
      </c>
      <c r="F8" s="16" t="s">
        <v>4</v>
      </c>
    </row>
    <row r="9" spans="1:8" s="1" customFormat="1" x14ac:dyDescent="0.25">
      <c r="A9" s="11" t="s">
        <v>43</v>
      </c>
      <c r="B9" s="11"/>
      <c r="C9" s="12">
        <v>2</v>
      </c>
      <c r="D9" s="10">
        <v>4</v>
      </c>
      <c r="E9" s="13">
        <f>D9*$H$1</f>
        <v>800</v>
      </c>
      <c r="F9" s="10" t="s">
        <v>39</v>
      </c>
    </row>
    <row r="10" spans="1:8" s="1" customFormat="1" x14ac:dyDescent="0.25">
      <c r="A10" s="7" t="s">
        <v>6</v>
      </c>
      <c r="B10" s="7" t="s">
        <v>1</v>
      </c>
      <c r="C10" s="8">
        <v>2</v>
      </c>
      <c r="D10" s="1">
        <v>4</v>
      </c>
      <c r="E10" s="9">
        <f>D10*$H$1</f>
        <v>800</v>
      </c>
      <c r="F10" s="1" t="s">
        <v>40</v>
      </c>
    </row>
    <row r="11" spans="1:8" s="1" customFormat="1" x14ac:dyDescent="0.25">
      <c r="A11" s="7" t="s">
        <v>6</v>
      </c>
      <c r="B11" s="7" t="s">
        <v>7</v>
      </c>
      <c r="C11" s="8">
        <v>3</v>
      </c>
      <c r="D11" s="1">
        <v>4</v>
      </c>
      <c r="E11" s="9">
        <f>D11*$H$1</f>
        <v>800</v>
      </c>
      <c r="F11" s="1" t="s">
        <v>40</v>
      </c>
    </row>
    <row r="12" spans="1:8" s="1" customFormat="1" x14ac:dyDescent="0.25">
      <c r="A12" s="7" t="s">
        <v>6</v>
      </c>
      <c r="B12" s="7" t="s">
        <v>55</v>
      </c>
      <c r="C12" s="8">
        <v>4</v>
      </c>
      <c r="D12" s="1">
        <v>10</v>
      </c>
      <c r="E12" s="9">
        <f>D12*$H$1</f>
        <v>2000</v>
      </c>
      <c r="F12" s="1" t="s">
        <v>40</v>
      </c>
    </row>
    <row r="13" spans="1:8" s="1" customFormat="1" x14ac:dyDescent="0.25">
      <c r="A13" s="7" t="s">
        <v>27</v>
      </c>
      <c r="B13" s="7" t="s">
        <v>46</v>
      </c>
      <c r="C13" s="8"/>
      <c r="D13" s="1">
        <v>4</v>
      </c>
      <c r="E13" s="9">
        <f>D13*$H$1</f>
        <v>800</v>
      </c>
      <c r="F13" s="1" t="s">
        <v>40</v>
      </c>
    </row>
    <row r="14" spans="1:8" s="1" customFormat="1" ht="30" x14ac:dyDescent="0.25">
      <c r="A14" s="7" t="s">
        <v>45</v>
      </c>
      <c r="B14" s="7"/>
      <c r="C14" s="8"/>
      <c r="D14" s="1">
        <v>4</v>
      </c>
      <c r="E14" s="9">
        <f>D14*$H$1</f>
        <v>800</v>
      </c>
      <c r="F14" s="1" t="s">
        <v>40</v>
      </c>
    </row>
    <row r="15" spans="1:8" s="1" customFormat="1" x14ac:dyDescent="0.25">
      <c r="A15" s="7" t="s">
        <v>47</v>
      </c>
      <c r="B15" s="7"/>
      <c r="C15" s="8"/>
      <c r="D15" s="1">
        <v>4</v>
      </c>
      <c r="E15" s="9">
        <f>D15*$H$1</f>
        <v>800</v>
      </c>
      <c r="F15" s="1" t="s">
        <v>40</v>
      </c>
    </row>
    <row r="16" spans="1:8" s="1" customFormat="1" x14ac:dyDescent="0.25">
      <c r="A16" s="7" t="s">
        <v>48</v>
      </c>
      <c r="B16" s="7"/>
      <c r="C16" s="8"/>
      <c r="D16" s="1">
        <v>4</v>
      </c>
      <c r="E16" s="9">
        <f>D16*$H$1</f>
        <v>800</v>
      </c>
      <c r="F16" s="1" t="s">
        <v>40</v>
      </c>
    </row>
    <row r="17" spans="1:6" s="1" customFormat="1" x14ac:dyDescent="0.25">
      <c r="A17" s="7" t="s">
        <v>37</v>
      </c>
      <c r="B17" s="7"/>
      <c r="C17" s="8"/>
      <c r="D17" s="1">
        <v>4</v>
      </c>
      <c r="E17" s="9">
        <f>D17*$H$1</f>
        <v>800</v>
      </c>
      <c r="F17" s="1" t="s">
        <v>40</v>
      </c>
    </row>
    <row r="18" spans="1:6" s="1" customFormat="1" x14ac:dyDescent="0.25">
      <c r="A18" s="7" t="s">
        <v>44</v>
      </c>
      <c r="B18" s="7"/>
      <c r="C18" s="8"/>
      <c r="D18" s="1">
        <v>4</v>
      </c>
      <c r="E18" s="9">
        <f>D18*$H$1</f>
        <v>800</v>
      </c>
      <c r="F18" s="1" t="s">
        <v>40</v>
      </c>
    </row>
    <row r="19" spans="1:6" s="1" customFormat="1" x14ac:dyDescent="0.25">
      <c r="A19" s="7" t="s">
        <v>50</v>
      </c>
      <c r="B19" s="7"/>
      <c r="C19" s="8"/>
      <c r="D19" s="1">
        <v>4</v>
      </c>
      <c r="E19" s="9">
        <f>D19*$H$1</f>
        <v>800</v>
      </c>
      <c r="F19" s="1" t="s">
        <v>40</v>
      </c>
    </row>
    <row r="20" spans="1:6" s="1" customFormat="1" x14ac:dyDescent="0.25">
      <c r="A20" s="7" t="s">
        <v>63</v>
      </c>
      <c r="B20" s="7"/>
      <c r="C20" s="8"/>
      <c r="D20" s="1">
        <v>5</v>
      </c>
      <c r="E20" s="9">
        <f>D20*$H$1</f>
        <v>1000</v>
      </c>
      <c r="F20" s="1" t="s">
        <v>40</v>
      </c>
    </row>
    <row r="21" spans="1:6" s="1" customFormat="1" x14ac:dyDescent="0.25">
      <c r="A21" s="7" t="s">
        <v>49</v>
      </c>
      <c r="B21" s="7"/>
      <c r="C21" s="8"/>
      <c r="D21" s="1">
        <v>4</v>
      </c>
      <c r="E21" s="9">
        <f>D21*$H$1</f>
        <v>800</v>
      </c>
      <c r="F21" s="1" t="s">
        <v>40</v>
      </c>
    </row>
    <row r="22" spans="1:6" s="1" customFormat="1" x14ac:dyDescent="0.25">
      <c r="A22" s="7" t="s">
        <v>41</v>
      </c>
      <c r="B22" s="7"/>
      <c r="C22" s="8"/>
      <c r="D22" s="1">
        <v>4</v>
      </c>
      <c r="E22" s="9">
        <f>D22*$H$1</f>
        <v>800</v>
      </c>
      <c r="F22" s="1" t="s">
        <v>40</v>
      </c>
    </row>
    <row r="23" spans="1:6" s="1" customFormat="1" x14ac:dyDescent="0.25">
      <c r="A23" s="7" t="s">
        <v>58</v>
      </c>
      <c r="B23" s="7"/>
      <c r="C23" s="8"/>
      <c r="D23" s="1">
        <v>10</v>
      </c>
      <c r="E23" s="9">
        <f>D23*$H$1</f>
        <v>2000</v>
      </c>
      <c r="F23" s="1" t="s">
        <v>40</v>
      </c>
    </row>
    <row r="24" spans="1:6" s="1" customFormat="1" x14ac:dyDescent="0.25">
      <c r="A24" s="7" t="s">
        <v>61</v>
      </c>
      <c r="B24" s="7"/>
      <c r="C24" s="8"/>
      <c r="D24" s="1">
        <v>10</v>
      </c>
      <c r="E24" s="9">
        <f>D24*$H$1</f>
        <v>2000</v>
      </c>
      <c r="F24" s="1" t="s">
        <v>40</v>
      </c>
    </row>
    <row r="25" spans="1:6" s="1" customFormat="1" ht="30" x14ac:dyDescent="0.25">
      <c r="A25" s="11" t="s">
        <v>27</v>
      </c>
      <c r="B25" s="11" t="s">
        <v>54</v>
      </c>
      <c r="C25" s="12"/>
      <c r="D25" s="10">
        <v>20</v>
      </c>
      <c r="E25" s="13">
        <f>D25*$H$1</f>
        <v>4000</v>
      </c>
      <c r="F25" s="10" t="s">
        <v>39</v>
      </c>
    </row>
    <row r="26" spans="1:6" s="1" customFormat="1" x14ac:dyDescent="0.25">
      <c r="A26" s="11" t="s">
        <v>27</v>
      </c>
      <c r="B26" s="10" t="s">
        <v>26</v>
      </c>
      <c r="C26" s="12"/>
      <c r="D26" s="10">
        <v>8</v>
      </c>
      <c r="E26" s="13">
        <f>D26*$H$1</f>
        <v>1600</v>
      </c>
      <c r="F26" s="10" t="s">
        <v>39</v>
      </c>
    </row>
    <row r="27" spans="1:6" s="1" customFormat="1" x14ac:dyDescent="0.25">
      <c r="A27" s="11" t="s">
        <v>27</v>
      </c>
      <c r="B27" s="11" t="s">
        <v>21</v>
      </c>
      <c r="C27" s="12"/>
      <c r="D27" s="10">
        <v>8</v>
      </c>
      <c r="E27" s="13">
        <f>D27*$H$1</f>
        <v>1600</v>
      </c>
      <c r="F27" s="10" t="s">
        <v>39</v>
      </c>
    </row>
    <row r="28" spans="1:6" s="1" customFormat="1" x14ac:dyDescent="0.25">
      <c r="A28" s="11" t="s">
        <v>27</v>
      </c>
      <c r="B28" s="11" t="s">
        <v>25</v>
      </c>
      <c r="C28" s="12"/>
      <c r="D28" s="10">
        <v>4</v>
      </c>
      <c r="E28" s="13">
        <f>D28*$H$1</f>
        <v>800</v>
      </c>
      <c r="F28" s="10" t="s">
        <v>39</v>
      </c>
    </row>
    <row r="29" spans="1:6" s="1" customFormat="1" ht="30" x14ac:dyDescent="0.25">
      <c r="A29" s="11" t="s">
        <v>30</v>
      </c>
      <c r="B29" s="11" t="s">
        <v>31</v>
      </c>
      <c r="C29" s="12"/>
      <c r="D29" s="10">
        <v>20</v>
      </c>
      <c r="E29" s="13">
        <f>D29*$H$1</f>
        <v>4000</v>
      </c>
      <c r="F29" s="10" t="s">
        <v>39</v>
      </c>
    </row>
    <row r="30" spans="1:6" s="1" customFormat="1" x14ac:dyDescent="0.25">
      <c r="A30" s="7" t="s">
        <v>32</v>
      </c>
      <c r="B30" s="7"/>
      <c r="C30" s="8"/>
      <c r="D30" s="1">
        <v>4</v>
      </c>
      <c r="E30" s="9">
        <f>D30*$H$1</f>
        <v>800</v>
      </c>
      <c r="F30" s="1" t="s">
        <v>39</v>
      </c>
    </row>
    <row r="31" spans="1:6" s="1" customFormat="1" x14ac:dyDescent="0.25">
      <c r="A31" s="7" t="s">
        <v>33</v>
      </c>
      <c r="B31" s="7"/>
      <c r="C31" s="8"/>
      <c r="D31" s="1">
        <v>4</v>
      </c>
      <c r="E31" s="9">
        <f>D31*$H$1</f>
        <v>800</v>
      </c>
      <c r="F31" s="1" t="s">
        <v>39</v>
      </c>
    </row>
    <row r="32" spans="1:6" s="1" customFormat="1" x14ac:dyDescent="0.25">
      <c r="A32" s="7" t="s">
        <v>35</v>
      </c>
      <c r="B32" s="7"/>
      <c r="C32" s="8"/>
      <c r="D32" s="1">
        <v>4</v>
      </c>
      <c r="E32" s="9">
        <f>D32*$H$1</f>
        <v>800</v>
      </c>
      <c r="F32" s="1" t="s">
        <v>39</v>
      </c>
    </row>
    <row r="33" spans="1:6" s="1" customFormat="1" x14ac:dyDescent="0.25">
      <c r="A33" s="11" t="s">
        <v>62</v>
      </c>
      <c r="B33" s="11"/>
      <c r="C33" s="12"/>
      <c r="D33" s="10">
        <v>5</v>
      </c>
      <c r="E33" s="13">
        <f>D33*$H$1</f>
        <v>1000</v>
      </c>
      <c r="F33" s="10" t="s">
        <v>39</v>
      </c>
    </row>
    <row r="34" spans="1:6" s="1" customFormat="1" x14ac:dyDescent="0.25">
      <c r="A34" s="11" t="s">
        <v>29</v>
      </c>
      <c r="B34" s="11" t="s">
        <v>22</v>
      </c>
      <c r="C34" s="12"/>
      <c r="D34" s="10">
        <v>10</v>
      </c>
      <c r="E34" s="13">
        <f>D34*$H$1</f>
        <v>2000</v>
      </c>
      <c r="F34" s="10" t="s">
        <v>39</v>
      </c>
    </row>
    <row r="35" spans="1:6" s="1" customFormat="1" x14ac:dyDescent="0.25">
      <c r="A35" s="11" t="s">
        <v>29</v>
      </c>
      <c r="B35" s="11" t="s">
        <v>23</v>
      </c>
      <c r="C35" s="12"/>
      <c r="D35" s="10">
        <v>10</v>
      </c>
      <c r="E35" s="13">
        <f>D35*$H$1</f>
        <v>2000</v>
      </c>
      <c r="F35" s="10" t="s">
        <v>39</v>
      </c>
    </row>
    <row r="36" spans="1:6" s="1" customFormat="1" x14ac:dyDescent="0.25">
      <c r="A36" s="11" t="s">
        <v>29</v>
      </c>
      <c r="B36" s="11" t="s">
        <v>24</v>
      </c>
      <c r="C36" s="12"/>
      <c r="D36" s="10">
        <v>10</v>
      </c>
      <c r="E36" s="13">
        <f>D36*$H$1</f>
        <v>2000</v>
      </c>
      <c r="F36" s="10" t="s">
        <v>39</v>
      </c>
    </row>
    <row r="37" spans="1:6" s="1" customFormat="1" x14ac:dyDescent="0.25">
      <c r="A37" s="11" t="s">
        <v>57</v>
      </c>
      <c r="B37" s="11"/>
      <c r="C37" s="12"/>
      <c r="D37" s="10">
        <v>10</v>
      </c>
      <c r="E37" s="13">
        <f>D37*$H$1</f>
        <v>2000</v>
      </c>
      <c r="F37" s="10" t="s">
        <v>39</v>
      </c>
    </row>
    <row r="38" spans="1:6" s="1" customFormat="1" x14ac:dyDescent="0.25">
      <c r="A38" s="11" t="s">
        <v>60</v>
      </c>
      <c r="B38" s="11"/>
      <c r="C38" s="12"/>
      <c r="D38" s="10">
        <v>10</v>
      </c>
      <c r="E38" s="13">
        <f>D38*$H$1</f>
        <v>2000</v>
      </c>
      <c r="F38" s="10" t="s">
        <v>39</v>
      </c>
    </row>
    <row r="39" spans="1:6" s="1" customFormat="1" x14ac:dyDescent="0.25">
      <c r="A39" s="11" t="s">
        <v>6</v>
      </c>
      <c r="B39" s="11" t="s">
        <v>28</v>
      </c>
      <c r="C39" s="12"/>
      <c r="D39" s="10">
        <v>10</v>
      </c>
      <c r="E39" s="13">
        <f>D39*$H$1</f>
        <v>2000</v>
      </c>
      <c r="F39" s="10" t="s">
        <v>39</v>
      </c>
    </row>
    <row r="40" spans="1:6" s="1" customFormat="1" x14ac:dyDescent="0.25">
      <c r="A40" s="11" t="s">
        <v>6</v>
      </c>
      <c r="B40" s="11" t="s">
        <v>53</v>
      </c>
      <c r="C40" s="12"/>
      <c r="D40" s="10">
        <v>10</v>
      </c>
      <c r="E40" s="13">
        <f>D40*$H$1</f>
        <v>2000</v>
      </c>
      <c r="F40" s="10" t="s">
        <v>39</v>
      </c>
    </row>
    <row r="41" spans="1:6" s="1" customFormat="1" ht="30" x14ac:dyDescent="0.25">
      <c r="A41" s="11" t="s">
        <v>51</v>
      </c>
      <c r="B41" s="11" t="s">
        <v>52</v>
      </c>
      <c r="C41" s="12"/>
      <c r="D41" s="10">
        <v>10</v>
      </c>
      <c r="E41" s="13">
        <f>D41*$H$1</f>
        <v>2000</v>
      </c>
      <c r="F41" s="10" t="s">
        <v>39</v>
      </c>
    </row>
    <row r="42" spans="1:6" s="1" customFormat="1" x14ac:dyDescent="0.25">
      <c r="A42" s="11" t="s">
        <v>51</v>
      </c>
      <c r="B42" s="11" t="s">
        <v>56</v>
      </c>
      <c r="C42" s="12"/>
      <c r="D42" s="10">
        <v>10</v>
      </c>
      <c r="E42" s="13">
        <f>D42*$H$1</f>
        <v>2000</v>
      </c>
      <c r="F42" s="10" t="s">
        <v>39</v>
      </c>
    </row>
    <row r="43" spans="1:6" s="1" customFormat="1" x14ac:dyDescent="0.25">
      <c r="A43" s="11"/>
      <c r="B43" s="11"/>
      <c r="C43" s="12"/>
      <c r="D43" s="10">
        <v>10</v>
      </c>
      <c r="E43" s="13">
        <f>D43*$H$1</f>
        <v>2000</v>
      </c>
      <c r="F43" s="10" t="s">
        <v>39</v>
      </c>
    </row>
    <row r="44" spans="1:6" s="1" customFormat="1" x14ac:dyDescent="0.25">
      <c r="A44" s="7" t="s">
        <v>8</v>
      </c>
      <c r="B44" s="7" t="s">
        <v>9</v>
      </c>
      <c r="C44" s="8">
        <v>3.5</v>
      </c>
      <c r="D44" s="1">
        <v>8</v>
      </c>
      <c r="E44" s="9">
        <f>D44*$H$1</f>
        <v>1600</v>
      </c>
    </row>
    <row r="45" spans="1:6" s="1" customFormat="1" x14ac:dyDescent="0.25">
      <c r="A45" s="7" t="s">
        <v>14</v>
      </c>
      <c r="B45" s="7" t="s">
        <v>15</v>
      </c>
      <c r="C45" s="8">
        <v>4.0999999999999996</v>
      </c>
      <c r="D45" s="1">
        <v>8</v>
      </c>
      <c r="E45" s="9">
        <f>D45*$H$1</f>
        <v>1600</v>
      </c>
    </row>
    <row r="46" spans="1:6" s="1" customFormat="1" x14ac:dyDescent="0.25">
      <c r="A46" s="7" t="s">
        <v>14</v>
      </c>
      <c r="B46" s="7" t="s">
        <v>12</v>
      </c>
      <c r="C46" s="8">
        <v>4.2</v>
      </c>
      <c r="D46" s="1">
        <v>8</v>
      </c>
      <c r="E46" s="9">
        <f>D46*$H$1</f>
        <v>1600</v>
      </c>
    </row>
    <row r="47" spans="1:6" s="1" customFormat="1" ht="30" x14ac:dyDescent="0.25">
      <c r="A47" s="7" t="s">
        <v>14</v>
      </c>
      <c r="B47" s="7" t="s">
        <v>13</v>
      </c>
      <c r="C47" s="8">
        <v>4.3</v>
      </c>
      <c r="D47" s="1">
        <v>8</v>
      </c>
      <c r="E47" s="9">
        <f>D47*$H$1</f>
        <v>1600</v>
      </c>
    </row>
    <row r="48" spans="1:6" s="1" customFormat="1" x14ac:dyDescent="0.25">
      <c r="A48" s="7" t="s">
        <v>3</v>
      </c>
      <c r="B48" s="7" t="s">
        <v>16</v>
      </c>
      <c r="C48" s="7"/>
      <c r="D48" s="1">
        <v>1</v>
      </c>
      <c r="E48" s="9">
        <f>D48*$H$1</f>
        <v>200</v>
      </c>
    </row>
    <row r="49" spans="1:5" s="1" customFormat="1" x14ac:dyDescent="0.25">
      <c r="A49" s="7"/>
      <c r="B49" s="7"/>
      <c r="C49" s="8"/>
      <c r="E49" s="9">
        <f>D49*$H$1</f>
        <v>0</v>
      </c>
    </row>
    <row r="50" spans="1:5" s="1" customFormat="1" x14ac:dyDescent="0.25">
      <c r="E50" s="9"/>
    </row>
    <row r="51" spans="1:5" ht="15.75" thickBot="1" x14ac:dyDescent="0.3"/>
    <row r="52" spans="1:5" ht="15.75" thickBot="1" x14ac:dyDescent="0.3">
      <c r="A52" s="2"/>
      <c r="B52" s="3" t="s">
        <v>17</v>
      </c>
      <c r="C52" s="3"/>
      <c r="D52" s="3">
        <f>SUM(D35:D48)</f>
        <v>123</v>
      </c>
      <c r="E52" s="4">
        <f>SUM(E35:E48)</f>
        <v>24600</v>
      </c>
    </row>
  </sheetData>
  <sortState xmlns:xlrd2="http://schemas.microsoft.com/office/spreadsheetml/2017/richdata2" ref="A2:G49">
    <sortCondition ref="F2:F49"/>
    <sortCondition ref="C2:C49"/>
    <sortCondition ref="A2:A49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Arquitecto Francisco Garcia Almaraz</dc:creator>
  <cp:lastModifiedBy>Francisco Garcia Almaraz</cp:lastModifiedBy>
  <dcterms:created xsi:type="dcterms:W3CDTF">2018-01-13T18:44:40Z</dcterms:created>
  <dcterms:modified xsi:type="dcterms:W3CDTF">2021-03-22T17:50:01Z</dcterms:modified>
</cp:coreProperties>
</file>