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A-IPDC\apsis_ipdc_dana\public\"/>
    </mc:Choice>
  </mc:AlternateContent>
  <xr:revisionPtr revIDLastSave="0" documentId="13_ncr:1_{49A00C7E-2D65-4405-8DDE-41B0B5F8BB82}" xr6:coauthVersionLast="47" xr6:coauthVersionMax="47" xr10:uidLastSave="{00000000-0000-0000-0000-000000000000}"/>
  <bookViews>
    <workbookView xWindow="-120" yWindow="-120" windowWidth="20730" windowHeight="11310" xr2:uid="{CEEF4393-D017-4B10-9887-CC2FD10D8523}"/>
  </bookViews>
  <sheets>
    <sheet name="Master Retailer Info" sheetId="1" r:id="rId1"/>
    <sheet name="Manufacturar Wise mapping" sheetId="2" r:id="rId2"/>
    <sheet name="eKYC_INFO" sheetId="3" r:id="rId3"/>
    <sheet name="CIB_INFO" sheetId="4" r:id="rId4"/>
  </sheets>
  <definedNames>
    <definedName name="_xlnm._FilterDatabase" localSheetId="3" hidden="1">CIB_INFO!$A$1:$AX$1</definedName>
    <definedName name="_xlnm._FilterDatabase" localSheetId="2" hidden="1">eKYC_INFO!$A$1:$AY$1</definedName>
    <definedName name="_xlnm._FilterDatabase" localSheetId="1" hidden="1">'Manufacturar Wise mapping'!$A$1:$H$1</definedName>
    <definedName name="_xlnm._FilterDatabase" localSheetId="0" hidden="1">'Master Retailer Info'!$A$1:$AB$1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6" i="4" l="1"/>
  <c r="AV6" i="4"/>
  <c r="AW5" i="4"/>
  <c r="AV5" i="4"/>
  <c r="AW4" i="4"/>
  <c r="AV4" i="4"/>
  <c r="AW3" i="4"/>
  <c r="AV3" i="4"/>
  <c r="AW2" i="4"/>
  <c r="AV2" i="4"/>
</calcChain>
</file>

<file path=xl/sharedStrings.xml><?xml version="1.0" encoding="utf-8"?>
<sst xmlns="http://schemas.openxmlformats.org/spreadsheetml/2006/main" count="706" uniqueCount="291">
  <si>
    <t>Sr.</t>
  </si>
  <si>
    <t>Retailer_Name</t>
  </si>
  <si>
    <t>Retailer_NID</t>
  </si>
  <si>
    <t>Mobile_No_of_the_Retailer</t>
  </si>
  <si>
    <t>Retailer_Type</t>
  </si>
  <si>
    <t>Entity_Type</t>
  </si>
  <si>
    <t>Retailer_Code</t>
  </si>
  <si>
    <t>Onboarding</t>
  </si>
  <si>
    <t>Order_Placement</t>
  </si>
  <si>
    <t>Repayment</t>
  </si>
  <si>
    <t>Corresponding_manufacturer</t>
  </si>
  <si>
    <t>Corresponding_distributor_code</t>
  </si>
  <si>
    <t>Retailer_TIN</t>
  </si>
  <si>
    <t>Retailer_Corporate_Registration_No</t>
  </si>
  <si>
    <t>Trade_License_No_of_Primary_Establishment</t>
  </si>
  <si>
    <t>Outlet_Address</t>
  </si>
  <si>
    <t>Address_Line_1</t>
  </si>
  <si>
    <t>Address_Line_2</t>
  </si>
  <si>
    <t>Postal_Code</t>
  </si>
  <si>
    <t>Post_Office</t>
  </si>
  <si>
    <t>Thana</t>
  </si>
  <si>
    <t>District</t>
  </si>
  <si>
    <t>Division</t>
  </si>
  <si>
    <t>Full_Name_of_Retailer_Authorized_Representative</t>
  </si>
  <si>
    <t>NID_of_Authorized_Representative</t>
  </si>
  <si>
    <t>Mobile_No_of_Representative</t>
  </si>
  <si>
    <t>Region_of_Operation</t>
  </si>
  <si>
    <t>Sakil Store</t>
  </si>
  <si>
    <t>01711123456</t>
  </si>
  <si>
    <t>Single Retailer</t>
  </si>
  <si>
    <t>Proprietor</t>
  </si>
  <si>
    <t>DHK-99-90</t>
  </si>
  <si>
    <t>BATB</t>
  </si>
  <si>
    <t>dh001</t>
  </si>
  <si>
    <t>Dhaka</t>
  </si>
  <si>
    <t>Banani</t>
  </si>
  <si>
    <t>Sakil</t>
  </si>
  <si>
    <t>Ismail Store-1</t>
  </si>
  <si>
    <t>01711123457</t>
  </si>
  <si>
    <t>DHK-99-92</t>
  </si>
  <si>
    <t>Ismail</t>
  </si>
  <si>
    <t>Emon Store</t>
  </si>
  <si>
    <t>01711123458</t>
  </si>
  <si>
    <t>DHK-99-94</t>
  </si>
  <si>
    <t>Emon</t>
  </si>
  <si>
    <t>Kamal Store</t>
  </si>
  <si>
    <t>01711123459</t>
  </si>
  <si>
    <t>Wholesaler</t>
  </si>
  <si>
    <t>DHK-99-96</t>
  </si>
  <si>
    <t>Kamal</t>
  </si>
  <si>
    <t>Mollah Store</t>
  </si>
  <si>
    <t>01711123460</t>
  </si>
  <si>
    <t>DHK-99-98</t>
  </si>
  <si>
    <t>Karim</t>
  </si>
  <si>
    <t>1RN_NUMBER</t>
  </si>
  <si>
    <t>1RMN_NUMBER</t>
  </si>
  <si>
    <t>Distributor_Name</t>
  </si>
  <si>
    <t>Manufacturer_Name</t>
  </si>
  <si>
    <t>CRM_Approve_Limit</t>
  </si>
  <si>
    <t>Agroni</t>
  </si>
  <si>
    <t>Scheme_Name</t>
  </si>
  <si>
    <t>Scheme_1</t>
  </si>
  <si>
    <t>Scheme_2</t>
  </si>
  <si>
    <t>Scheme_3</t>
  </si>
  <si>
    <t>Scheme_4</t>
  </si>
  <si>
    <t>Scheme_5</t>
  </si>
  <si>
    <t>SUBJECT_ROLE</t>
  </si>
  <si>
    <t>TYPE_OF_FINANCING</t>
  </si>
  <si>
    <t>NUMBER_OF_INSTALLMENT</t>
  </si>
  <si>
    <t>INSTALLMENT_AMOUNT</t>
  </si>
  <si>
    <t>TOTAL_REQUESTED_AMOUNT</t>
  </si>
  <si>
    <t>PERIODICITY_OF_PAYMENT</t>
  </si>
  <si>
    <t>TITLE</t>
  </si>
  <si>
    <t>NAME</t>
  </si>
  <si>
    <t>FATHER_TITLE</t>
  </si>
  <si>
    <t>FATHER_NAME</t>
  </si>
  <si>
    <t>MOTHER_TITLE</t>
  </si>
  <si>
    <t>MOTHER_NAME</t>
  </si>
  <si>
    <t>SPOUSE_TITLE</t>
  </si>
  <si>
    <t>SPOUSE_NAME</t>
  </si>
  <si>
    <t>NID</t>
  </si>
  <si>
    <t>TIN</t>
  </si>
  <si>
    <t>DATE_OF_BIRTH</t>
  </si>
  <si>
    <t>GENDER</t>
  </si>
  <si>
    <t>DISTRICT_OF_BIRTH</t>
  </si>
  <si>
    <t>COUNTRY_OF_BIRTH</t>
  </si>
  <si>
    <t>PERMANENT_DISTRICT</t>
  </si>
  <si>
    <t>PERMANENT_STREET_NAME_AND_NUMBER</t>
  </si>
  <si>
    <t>PERMANENT_POSTAL_CODE</t>
  </si>
  <si>
    <t>PERMANENT_COUNTRY</t>
  </si>
  <si>
    <t>PRESENT_DISTRICT</t>
  </si>
  <si>
    <t>PRESENT_STREET_NAME_AND_NUMBER</t>
  </si>
  <si>
    <t>PRESENT_POSTAL_CODE</t>
  </si>
  <si>
    <t>PRESENT_COUNTRY</t>
  </si>
  <si>
    <t>ID_TYPE</t>
  </si>
  <si>
    <t>ID_NUMBER</t>
  </si>
  <si>
    <t>ID_ISSUE_DATE</t>
  </si>
  <si>
    <t>ID_ISSUE_COUNTRY</t>
  </si>
  <si>
    <t>SECTOR_TYPE</t>
  </si>
  <si>
    <t>SECTOR_CODE</t>
  </si>
  <si>
    <t>TELEPHONE_NUMBER</t>
  </si>
  <si>
    <t>DATA_SOURCE</t>
  </si>
  <si>
    <t>REF_NO</t>
  </si>
  <si>
    <t>APPLICANT_TYPE</t>
  </si>
  <si>
    <t>REMARKS</t>
  </si>
  <si>
    <t>EKYCRESULTID</t>
  </si>
  <si>
    <t>TRACKINGNO</t>
  </si>
  <si>
    <t>MOBILENO</t>
  </si>
  <si>
    <t>FULLNAMEBN</t>
  </si>
  <si>
    <t>MOTHERNAMEBN</t>
  </si>
  <si>
    <t>FATHERNAMEBN</t>
  </si>
  <si>
    <t>PERMANENTADDRESSBN</t>
  </si>
  <si>
    <t>FACEMATCHSCORERPA</t>
  </si>
  <si>
    <t>MAKEBY</t>
  </si>
  <si>
    <t>MAKEDATE</t>
  </si>
  <si>
    <t>ISVERIFIED</t>
  </si>
  <si>
    <t>Borrower</t>
  </si>
  <si>
    <t>Revolving Credit</t>
  </si>
  <si>
    <t>12</t>
  </si>
  <si>
    <t>2000</t>
  </si>
  <si>
    <t>50000</t>
  </si>
  <si>
    <t>Irregular installments</t>
  </si>
  <si>
    <t/>
  </si>
  <si>
    <t>MD. SADEK ALI</t>
  </si>
  <si>
    <t>Chhebed Sardar</t>
  </si>
  <si>
    <t>Sufia Khatun</t>
  </si>
  <si>
    <t>19608816787422967</t>
  </si>
  <si>
    <t>M</t>
  </si>
  <si>
    <t>Sirajganj</t>
  </si>
  <si>
    <t>BANGLADESH</t>
  </si>
  <si>
    <t>Home / Holding: , Village / Road: Ratankandi,, Post Office: Ratankandi-6770, Shahjadpur, Sirajganj</t>
  </si>
  <si>
    <t>9</t>
  </si>
  <si>
    <t>Other Local Individuals not mentioned above</t>
  </si>
  <si>
    <t>01313212208</t>
  </si>
  <si>
    <t>মোঃ ছাদেক আলী</t>
  </si>
  <si>
    <t>সুফিয়া খাতুন</t>
  </si>
  <si>
    <t>ছেবেদ সরদার</t>
  </si>
  <si>
    <t>বাসা/হোল্ডিং: , গ্রাম/রাস্তা: রতনকান্দি, , ডাকঘর: রতনকান্দি-6770, শাহাজাদপুর, সিরাজগঞ্জ</t>
  </si>
  <si>
    <t>EIL/IPDC/527</t>
  </si>
  <si>
    <t>No</t>
  </si>
  <si>
    <t>Minto Mondol</t>
  </si>
  <si>
    <t>Ismail Mandal</t>
  </si>
  <si>
    <t>stars Begum</t>
  </si>
  <si>
    <t>19775525703117934</t>
  </si>
  <si>
    <t>Magura</t>
  </si>
  <si>
    <t>Home / Holding: , Village / Road: Vitasire,, Post Office: Magura-7600, Magura Sadar, Magura</t>
  </si>
  <si>
    <t>মিন্টু মন্ডল</t>
  </si>
  <si>
    <t>তারা বেগম</t>
  </si>
  <si>
    <t>ইসমাইল মন্ডল</t>
  </si>
  <si>
    <t>বাসা/হোল্ডিং: , গ্রাম/রাস্তা: ভিটাসাইর, , ডাকঘর: মাগুরা-7600, মাগুরা সদর, মাগুরা</t>
  </si>
  <si>
    <t>EIL/IPDC/529</t>
  </si>
  <si>
    <t>Abdus Salam</t>
  </si>
  <si>
    <t>Abdul Aziz</t>
  </si>
  <si>
    <t>Majeda Khatun</t>
  </si>
  <si>
    <t>19655525706131733</t>
  </si>
  <si>
    <t>Home / Holding: , Village / Road: Parnanduali,, Post Office: Magura-7600, Magura Sadar, Magura</t>
  </si>
  <si>
    <t>আব্দুস সালাম</t>
  </si>
  <si>
    <t>মাজেদা খাতুন</t>
  </si>
  <si>
    <t>আব্দুল আজিজ</t>
  </si>
  <si>
    <t>বাসা/হোল্ডিং: , গ্রাম/রাস্তা: পারনান্দুয়ালী, , ডাকঘর: মাগুরা-7600, মাগুরা সদর, মাগুরা</t>
  </si>
  <si>
    <t>Billal Hossain</t>
  </si>
  <si>
    <t>AH Aziz</t>
  </si>
  <si>
    <t>Jamena Begum</t>
  </si>
  <si>
    <t>19755525702108676</t>
  </si>
  <si>
    <t>Home / Holding: , Village / Road: TB Clinicpara,, Post Office: Magura-7600, Magura Sadar, Magura</t>
  </si>
  <si>
    <t>বিল্লাল হোসেন</t>
  </si>
  <si>
    <t>জামেনা বেগম</t>
  </si>
  <si>
    <t>আঃ আজিজ</t>
  </si>
  <si>
    <t>বাসা/হোল্ডিং: , গ্রাম/রাস্তা: টিবি ক্লিনিকপাড়া, , ডাকঘর: মাগুরা-7600, মাগুরা সদর, মাগুরা</t>
  </si>
  <si>
    <t>MD. RASEL MIA</t>
  </si>
  <si>
    <t>Md. AH Hai</t>
  </si>
  <si>
    <t>Mrs. Rabia Begum</t>
  </si>
  <si>
    <t>19938918833000464</t>
  </si>
  <si>
    <t>Sherpur</t>
  </si>
  <si>
    <t>Home / Holding: Dikpara, Village / Road: , Char birding, Post Office: Dikpara-2100, Sherpur Sadar, Sherpur</t>
  </si>
  <si>
    <t>মোঃ রাসেল মিয়া</t>
  </si>
  <si>
    <t>মোছাঃ রাবেয়া বেগম</t>
  </si>
  <si>
    <t>মোঃ আঃ হাই</t>
  </si>
  <si>
    <t>বাসা/হোল্ডিং: দিকপাড়া, গ্রাম/রাস্তা: , চর পক্ষীমারী, ডাকঘর: দিকপাড়া-২১০০, শেরপুর সদর, শেরপুর</t>
  </si>
  <si>
    <t>IPDC-2108</t>
  </si>
  <si>
    <t>Yes</t>
  </si>
  <si>
    <t>Status</t>
  </si>
  <si>
    <t>Created_Date</t>
  </si>
  <si>
    <t>Subject_Code</t>
  </si>
  <si>
    <t>Classification</t>
  </si>
  <si>
    <t>Ref_No</t>
  </si>
  <si>
    <t>Title</t>
  </si>
  <si>
    <t>Name</t>
  </si>
  <si>
    <t>Father_Title</t>
  </si>
  <si>
    <t>Fathers_Name</t>
  </si>
  <si>
    <t>Mother_Title</t>
  </si>
  <si>
    <t>Mothers_Name</t>
  </si>
  <si>
    <t>Spouse_Title</t>
  </si>
  <si>
    <t>Spouse_Name</t>
  </si>
  <si>
    <t>Country</t>
  </si>
  <si>
    <t>DOB</t>
  </si>
  <si>
    <t>Gender</t>
  </si>
  <si>
    <t>District_Of_Birth</t>
  </si>
  <si>
    <t>Country_Of_Birth</t>
  </si>
  <si>
    <t>Permanent_District</t>
  </si>
  <si>
    <t>Permanent_Street_Name_And_Number</t>
  </si>
  <si>
    <t>Permanent_Postal_Code</t>
  </si>
  <si>
    <t>Permanent_Country</t>
  </si>
  <si>
    <t>Present_District</t>
  </si>
  <si>
    <t>Present_Street_Name_And_Number</t>
  </si>
  <si>
    <t>Present_Postal_Code</t>
  </si>
  <si>
    <t>Present_Country</t>
  </si>
  <si>
    <t>Subject_Role</t>
  </si>
  <si>
    <t>Type_Of_Financing</t>
  </si>
  <si>
    <t>Number_Of_Installment</t>
  </si>
  <si>
    <t>Installment_Amount</t>
  </si>
  <si>
    <t>Total_Requested_Amount</t>
  </si>
  <si>
    <t>Periodicity_Of_Payment</t>
  </si>
  <si>
    <t>ID_Type</t>
  </si>
  <si>
    <t>ID_Number</t>
  </si>
  <si>
    <t>ID_Issue_Date</t>
  </si>
  <si>
    <t>ID_Issue_Country</t>
  </si>
  <si>
    <t>Sector_Type</t>
  </si>
  <si>
    <t>Sector_Code</t>
  </si>
  <si>
    <t>Telephone_Number</t>
  </si>
  <si>
    <t>Remarks</t>
  </si>
  <si>
    <t>Created_By</t>
  </si>
  <si>
    <t>Downloaded_By</t>
  </si>
  <si>
    <t>Downloaded_Date</t>
  </si>
  <si>
    <t>Ref_Type</t>
  </si>
  <si>
    <t>Total_Outstanding_BDT</t>
  </si>
  <si>
    <t>Overdue_Amount_BDT</t>
  </si>
  <si>
    <t>Default_History</t>
  </si>
  <si>
    <t>‌DOWNLOAD_ERROR</t>
  </si>
  <si>
    <t>‌2022-05-31 01:45 PM</t>
  </si>
  <si>
    <t>‌MCM</t>
  </si>
  <si>
    <t>‌</t>
  </si>
  <si>
    <t>‌Paban Saha</t>
  </si>
  <si>
    <t>‌Satyendranath Saha</t>
  </si>
  <si>
    <t>‌Dipali Rani Saha</t>
  </si>
  <si>
    <t>‌19774110976831</t>
  </si>
  <si>
    <t>1977-04-‌15</t>
  </si>
  <si>
    <t>‌MALE</t>
  </si>
  <si>
    <t>‌Jessore</t>
  </si>
  <si>
    <t>‌BANGLADESH</t>
  </si>
  <si>
    <t>‌Vil- Narekelbari, PO-Narekelbariya-7470, Bagarpara, Jessore</t>
  </si>
  <si>
    <t>‌Borrower</t>
  </si>
  <si>
    <t>‌Revolving Credit</t>
  </si>
  <si>
    <t>‌12</t>
  </si>
  <si>
    <t>‌2000</t>
  </si>
  <si>
    <t>‌500000</t>
  </si>
  <si>
    <t>‌Irregular installments</t>
  </si>
  <si>
    <t>‌Private</t>
  </si>
  <si>
    <t>‌915059 - Other Local Individuals not mentioned above</t>
  </si>
  <si>
    <t>‌ADMIN</t>
  </si>
  <si>
    <t>‌Tanvir (ZVV212988)</t>
  </si>
  <si>
    <t>DANA</t>
  </si>
  <si>
    <t>‌PDF_EXT_DONE</t>
  </si>
  <si>
    <t>‌2022-05-31 01:22 PM</t>
  </si>
  <si>
    <t>‌MD</t>
  </si>
  <si>
    <t>‌PANNA</t>
  </si>
  <si>
    <t>‌Ali Akbor</t>
  </si>
  <si>
    <t>‌Moti Begum</t>
  </si>
  <si>
    <t>‌19650414759566</t>
  </si>
  <si>
    <t>1965-09-‌24</t>
  </si>
  <si>
    <t>‌Barguna</t>
  </si>
  <si>
    <t>‌Vil-Kazirabad, PO- Kazirabad-8730, Betaga, Barguna</t>
  </si>
  <si>
    <t>‌2022-05-31 01:23 PM</t>
  </si>
  <si>
    <t>‌A0002698880</t>
  </si>
  <si>
    <t>‌NIL</t>
  </si>
  <si>
    <t>‌ANAETH HOSSAIN</t>
  </si>
  <si>
    <t>‌Abdul Goni Palowan</t>
  </si>
  <si>
    <t>‌Meher Nega</t>
  </si>
  <si>
    <t>‌19747815794477</t>
  </si>
  <si>
    <t>‌Patuakhali</t>
  </si>
  <si>
    <t>‌Vil- Boro Choddokni, PO- Ulaniya-8640, Golachipa, Patuakhali</t>
  </si>
  <si>
    <t>‌2022-05-31 01:24 PM</t>
  </si>
  <si>
    <t>‌Y0100021100</t>
  </si>
  <si>
    <t>‌Sudip Podder</t>
  </si>
  <si>
    <t>‌Late</t>
  </si>
  <si>
    <t>‌Noni Podder</t>
  </si>
  <si>
    <t>‌Hasi Rani Podder</t>
  </si>
  <si>
    <t>‌19777825704391</t>
  </si>
  <si>
    <t>‌1977-06-‌01</t>
  </si>
  <si>
    <t>‌Vil- Sodor Road, Rotondi, PO- Golachipa-8640, Golachipa , Patuakhali</t>
  </si>
  <si>
    <t>‌2022-05-31 01:25 PM</t>
  </si>
  <si>
    <t>‌Kazi</t>
  </si>
  <si>
    <t>‌Hasmot</t>
  </si>
  <si>
    <t>‌Md</t>
  </si>
  <si>
    <t>‌Soleman Kazi</t>
  </si>
  <si>
    <t>‌Mst Hawa Begum</t>
  </si>
  <si>
    <t>‌19692696352230</t>
  </si>
  <si>
    <t>1969-01-‌21</t>
  </si>
  <si>
    <t>‌Dhaka</t>
  </si>
  <si>
    <t>‌Vil-BDR Pilkhana, PO- New Market-1205, New Market , Dhaka</t>
  </si>
  <si>
    <t>‌2022-05-31 01:26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</si>
</sst>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m/d/yyyy&quot;  &quot;h\:mm\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2" borderId="0" xfId="0" applyNumberFormat="1" applyFont="1" applyFill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F8BE-62FE-4243-8DA1-50D9C3279495}">
  <sheetPr>
    <tabColor rgb="FFFF0000"/>
  </sheetPr>
  <dimension ref="A1:AB6"/>
  <sheetViews>
    <sheetView tabSelected="1" workbookViewId="0">
      <selection activeCell="D11" sqref="D11"/>
    </sheetView>
  </sheetViews>
  <sheetFormatPr defaultColWidth="5.140625" defaultRowHeight="15" x14ac:dyDescent="0.25"/>
  <cols>
    <col min="1" max="1" width="8.5703125" customWidth="1"/>
    <col min="2" max="2" width="16.7109375" bestFit="1" customWidth="1"/>
    <col min="3" max="3" width="16.85546875" bestFit="1" customWidth="1"/>
    <col min="4" max="4" width="31" bestFit="1" customWidth="1"/>
    <col min="5" max="5" width="15.7109375" bestFit="1" customWidth="1"/>
    <col min="6" max="6" width="13.7109375" bestFit="1" customWidth="1"/>
    <col min="7" max="7" width="18.28515625" bestFit="1" customWidth="1"/>
    <col min="8" max="8" width="20.140625" style="9" customWidth="1"/>
    <col min="9" max="9" width="13.7109375" bestFit="1" customWidth="1"/>
    <col min="10" max="10" width="19" bestFit="1" customWidth="1"/>
    <col min="11" max="11" width="13.42578125" bestFit="1" customWidth="1"/>
    <col min="12" max="12" width="29.85546875" style="4" bestFit="1" customWidth="1"/>
    <col min="13" max="13" width="32.7109375" style="4" bestFit="1" customWidth="1"/>
    <col min="14" max="14" width="16.5703125" style="7" bestFit="1" customWidth="1"/>
    <col min="15" max="15" width="36.28515625" style="9" bestFit="1" customWidth="1"/>
    <col min="16" max="16" width="44.85546875" style="9" bestFit="1" customWidth="1"/>
    <col min="17" max="19" width="17.28515625" style="4" bestFit="1" customWidth="1"/>
    <col min="20" max="20" width="14.28515625" style="4" bestFit="1" customWidth="1"/>
    <col min="21" max="21" width="13.5703125" style="4" bestFit="1" customWidth="1"/>
    <col min="22" max="22" width="8.5703125" style="4" bestFit="1" customWidth="1"/>
    <col min="23" max="23" width="9.5703125" style="4" bestFit="1" customWidth="1"/>
    <col min="24" max="24" width="10.42578125" style="4" bestFit="1" customWidth="1"/>
    <col min="25" max="25" width="50.42578125" style="4" bestFit="1" customWidth="1"/>
    <col min="26" max="26" width="37.85546875" bestFit="1" customWidth="1"/>
    <col min="27" max="27" width="31.28515625" bestFit="1" customWidth="1"/>
    <col min="28" max="28" width="24.85546875" bestFit="1" customWidth="1"/>
  </cols>
  <sheetData>
    <row r="1" spans="1:28" x14ac:dyDescent="0.25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6" t="s">
        <v>54</v>
      </c>
      <c r="I1" s="2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6" t="s">
        <v>12</v>
      </c>
      <c r="O1" s="8" t="s">
        <v>13</v>
      </c>
      <c r="P1" s="8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2" t="s">
        <v>25</v>
      </c>
      <c r="AB1" s="1" t="s">
        <v>26</v>
      </c>
    </row>
    <row r="2" spans="1:28" x14ac:dyDescent="0.25">
      <c r="A2" s="4">
        <v>1</v>
      </c>
      <c r="B2" t="s">
        <v>27</v>
      </c>
      <c r="C2" s="4">
        <v>1234567890</v>
      </c>
      <c r="D2" s="5" t="s">
        <v>28</v>
      </c>
      <c r="E2" t="s">
        <v>29</v>
      </c>
      <c r="F2" t="s">
        <v>30</v>
      </c>
      <c r="G2" s="4" t="s">
        <v>31</v>
      </c>
      <c r="H2" s="7">
        <v>100000000002823</v>
      </c>
      <c r="L2" s="4" t="s">
        <v>32</v>
      </c>
      <c r="M2" s="4" t="s">
        <v>33</v>
      </c>
      <c r="N2" s="7">
        <v>1234567890123</v>
      </c>
      <c r="O2" s="7">
        <v>1234567890123</v>
      </c>
      <c r="P2" s="7">
        <v>1234567890123</v>
      </c>
      <c r="Q2" s="4" t="s">
        <v>34</v>
      </c>
      <c r="R2" s="4" t="s">
        <v>34</v>
      </c>
      <c r="S2" s="4" t="s">
        <v>34</v>
      </c>
      <c r="T2" s="4">
        <v>1000</v>
      </c>
      <c r="U2" s="4" t="s">
        <v>35</v>
      </c>
      <c r="V2" s="4" t="s">
        <v>35</v>
      </c>
      <c r="W2" s="4" t="s">
        <v>34</v>
      </c>
      <c r="X2" s="4" t="s">
        <v>34</v>
      </c>
      <c r="Y2" s="4" t="s">
        <v>36</v>
      </c>
      <c r="Z2" s="4">
        <v>1234567890</v>
      </c>
      <c r="AA2" s="5" t="s">
        <v>28</v>
      </c>
      <c r="AB2" s="4" t="s">
        <v>34</v>
      </c>
    </row>
    <row r="3" spans="1:28" x14ac:dyDescent="0.25">
      <c r="A3" s="4">
        <v>2</v>
      </c>
      <c r="B3" t="s">
        <v>37</v>
      </c>
      <c r="C3" s="4">
        <v>1234567891</v>
      </c>
      <c r="D3" s="5" t="s">
        <v>38</v>
      </c>
      <c r="E3" t="s">
        <v>29</v>
      </c>
      <c r="F3" t="s">
        <v>30</v>
      </c>
      <c r="G3" s="4" t="s">
        <v>39</v>
      </c>
      <c r="H3" s="7">
        <v>100000000003602</v>
      </c>
      <c r="L3" s="4" t="s">
        <v>32</v>
      </c>
      <c r="M3" s="4" t="s">
        <v>33</v>
      </c>
      <c r="N3" s="7">
        <v>1234567890124</v>
      </c>
      <c r="O3" s="7">
        <v>1234567890124</v>
      </c>
      <c r="P3" s="7">
        <v>1234567890124</v>
      </c>
      <c r="Q3" s="4" t="s">
        <v>34</v>
      </c>
      <c r="R3" s="4" t="s">
        <v>34</v>
      </c>
      <c r="S3" s="4" t="s">
        <v>34</v>
      </c>
      <c r="T3" s="4">
        <v>1000</v>
      </c>
      <c r="U3" s="4" t="s">
        <v>35</v>
      </c>
      <c r="V3" s="4" t="s">
        <v>35</v>
      </c>
      <c r="W3" s="4" t="s">
        <v>34</v>
      </c>
      <c r="X3" s="4" t="s">
        <v>34</v>
      </c>
      <c r="Y3" s="4" t="s">
        <v>40</v>
      </c>
      <c r="Z3" s="4">
        <v>1234567891</v>
      </c>
      <c r="AA3" s="5" t="s">
        <v>38</v>
      </c>
      <c r="AB3" s="4" t="s">
        <v>34</v>
      </c>
    </row>
    <row r="4" spans="1:28" x14ac:dyDescent="0.25">
      <c r="A4" s="4">
        <v>3</v>
      </c>
      <c r="B4" t="s">
        <v>41</v>
      </c>
      <c r="C4" s="4">
        <v>1234567892</v>
      </c>
      <c r="D4" s="5" t="s">
        <v>42</v>
      </c>
      <c r="E4" t="s">
        <v>29</v>
      </c>
      <c r="F4" t="s">
        <v>30</v>
      </c>
      <c r="G4" s="4" t="s">
        <v>43</v>
      </c>
      <c r="H4" s="7">
        <v>100000000004917</v>
      </c>
      <c r="L4" s="4" t="s">
        <v>32</v>
      </c>
      <c r="M4" s="4" t="s">
        <v>33</v>
      </c>
      <c r="N4" s="7">
        <v>1234567890125</v>
      </c>
      <c r="O4" s="7">
        <v>1234567890125</v>
      </c>
      <c r="P4" s="7">
        <v>1234567890125</v>
      </c>
      <c r="Q4" s="4" t="s">
        <v>34</v>
      </c>
      <c r="R4" s="4" t="s">
        <v>34</v>
      </c>
      <c r="S4" s="4" t="s">
        <v>34</v>
      </c>
      <c r="T4" s="4">
        <v>1000</v>
      </c>
      <c r="U4" s="4" t="s">
        <v>35</v>
      </c>
      <c r="V4" s="4" t="s">
        <v>35</v>
      </c>
      <c r="W4" s="4" t="s">
        <v>34</v>
      </c>
      <c r="X4" s="4" t="s">
        <v>34</v>
      </c>
      <c r="Y4" s="4" t="s">
        <v>44</v>
      </c>
      <c r="Z4" s="4">
        <v>1234567892</v>
      </c>
      <c r="AA4" s="5" t="s">
        <v>42</v>
      </c>
      <c r="AB4" s="4" t="s">
        <v>34</v>
      </c>
    </row>
    <row r="5" spans="1:28" x14ac:dyDescent="0.25">
      <c r="A5" s="4">
        <v>4</v>
      </c>
      <c r="B5" t="s">
        <v>45</v>
      </c>
      <c r="C5" s="4">
        <v>1234567893</v>
      </c>
      <c r="D5" s="5" t="s">
        <v>46</v>
      </c>
      <c r="E5" t="s">
        <v>47</v>
      </c>
      <c r="F5" t="s">
        <v>30</v>
      </c>
      <c r="G5" s="4" t="s">
        <v>48</v>
      </c>
      <c r="H5" s="7">
        <v>100000000005050</v>
      </c>
      <c r="L5" s="4" t="s">
        <v>32</v>
      </c>
      <c r="M5" s="4" t="s">
        <v>33</v>
      </c>
      <c r="N5" s="7">
        <v>1234567890126</v>
      </c>
      <c r="O5" s="7">
        <v>1234567890126</v>
      </c>
      <c r="P5" s="7">
        <v>1234567890126</v>
      </c>
      <c r="Q5" s="4" t="s">
        <v>34</v>
      </c>
      <c r="R5" s="4" t="s">
        <v>34</v>
      </c>
      <c r="S5" s="4" t="s">
        <v>34</v>
      </c>
      <c r="T5" s="4">
        <v>1000</v>
      </c>
      <c r="U5" s="4" t="s">
        <v>35</v>
      </c>
      <c r="V5" s="4" t="s">
        <v>35</v>
      </c>
      <c r="W5" s="4" t="s">
        <v>34</v>
      </c>
      <c r="X5" s="4" t="s">
        <v>34</v>
      </c>
      <c r="Y5" s="4" t="s">
        <v>49</v>
      </c>
      <c r="Z5" s="4">
        <v>1234567893</v>
      </c>
      <c r="AA5" s="5" t="s">
        <v>46</v>
      </c>
      <c r="AB5" s="4" t="s">
        <v>34</v>
      </c>
    </row>
    <row r="6" spans="1:28" x14ac:dyDescent="0.25">
      <c r="A6" s="4">
        <v>5</v>
      </c>
      <c r="B6" t="s">
        <v>50</v>
      </c>
      <c r="C6" s="4">
        <v>1234567894</v>
      </c>
      <c r="D6" s="5" t="s">
        <v>51</v>
      </c>
      <c r="E6" t="s">
        <v>47</v>
      </c>
      <c r="F6" t="s">
        <v>30</v>
      </c>
      <c r="G6" s="4" t="s">
        <v>52</v>
      </c>
      <c r="H6" s="7">
        <v>100000000006711</v>
      </c>
      <c r="L6" s="4" t="s">
        <v>32</v>
      </c>
      <c r="M6" s="4" t="s">
        <v>33</v>
      </c>
      <c r="N6" s="7">
        <v>1234567890127</v>
      </c>
      <c r="O6" s="7">
        <v>1234567890127</v>
      </c>
      <c r="P6" s="7">
        <v>1234567890127</v>
      </c>
      <c r="Q6" s="4" t="s">
        <v>34</v>
      </c>
      <c r="R6" s="4" t="s">
        <v>34</v>
      </c>
      <c r="S6" s="4" t="s">
        <v>34</v>
      </c>
      <c r="T6" s="4">
        <v>1000</v>
      </c>
      <c r="U6" s="4" t="s">
        <v>35</v>
      </c>
      <c r="V6" s="4" t="s">
        <v>35</v>
      </c>
      <c r="W6" s="4" t="s">
        <v>34</v>
      </c>
      <c r="X6" s="4" t="s">
        <v>34</v>
      </c>
      <c r="Y6" s="4" t="s">
        <v>53</v>
      </c>
      <c r="Z6" s="4">
        <v>1234567894</v>
      </c>
      <c r="AA6" s="5" t="s">
        <v>51</v>
      </c>
      <c r="AB6" s="4" t="s">
        <v>34</v>
      </c>
    </row>
  </sheetData>
  <autoFilter ref="A1:AB1" xr:uid="{0D06F8BE-62FE-4243-8DA1-50D9C3279495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DC81-E8C8-483B-9F3C-36B03BD1A8A4}">
  <sheetPr>
    <tabColor rgb="FFFF0000"/>
  </sheetPr>
  <dimension ref="A1:H6"/>
  <sheetViews>
    <sheetView workbookViewId="0">
      <selection activeCell="F5" sqref="F5"/>
    </sheetView>
  </sheetViews>
  <sheetFormatPr defaultRowHeight="15" x14ac:dyDescent="0.25"/>
  <cols>
    <col min="1" max="1" width="9.28515625" customWidth="1"/>
    <col min="2" max="2" width="18.28515625" bestFit="1" customWidth="1"/>
    <col min="3" max="3" width="20.5703125" style="10" customWidth="1"/>
    <col min="4" max="4" width="24.28515625" style="10" bestFit="1" customWidth="1"/>
    <col min="5" max="5" width="21.5703125" bestFit="1" customWidth="1"/>
    <col min="6" max="6" width="35" bestFit="1" customWidth="1"/>
    <col min="7" max="7" width="19" bestFit="1" customWidth="1"/>
    <col min="8" max="8" width="24" bestFit="1" customWidth="1"/>
  </cols>
  <sheetData>
    <row r="1" spans="1:8" x14ac:dyDescent="0.25">
      <c r="A1" s="1" t="s">
        <v>0</v>
      </c>
      <c r="B1" s="1" t="s">
        <v>6</v>
      </c>
      <c r="C1" s="6" t="s">
        <v>55</v>
      </c>
      <c r="D1" s="6" t="s">
        <v>57</v>
      </c>
      <c r="E1" s="12" t="s">
        <v>56</v>
      </c>
      <c r="F1" s="1" t="s">
        <v>11</v>
      </c>
      <c r="G1" s="12" t="s">
        <v>60</v>
      </c>
      <c r="H1" s="12" t="s">
        <v>58</v>
      </c>
    </row>
    <row r="2" spans="1:8" x14ac:dyDescent="0.25">
      <c r="A2" s="4">
        <v>1</v>
      </c>
      <c r="B2" s="4" t="s">
        <v>31</v>
      </c>
      <c r="C2" s="10">
        <v>100000110084731</v>
      </c>
      <c r="D2" s="10" t="s">
        <v>32</v>
      </c>
      <c r="E2" s="4" t="s">
        <v>59</v>
      </c>
      <c r="F2" s="4" t="s">
        <v>33</v>
      </c>
      <c r="G2" s="11" t="s">
        <v>61</v>
      </c>
      <c r="H2" s="11">
        <v>50000</v>
      </c>
    </row>
    <row r="3" spans="1:8" x14ac:dyDescent="0.25">
      <c r="A3" s="4">
        <v>2</v>
      </c>
      <c r="B3" s="4" t="s">
        <v>39</v>
      </c>
      <c r="C3" s="10">
        <v>100000210084073</v>
      </c>
      <c r="D3" s="10" t="s">
        <v>32</v>
      </c>
      <c r="E3" s="4" t="s">
        <v>59</v>
      </c>
      <c r="F3" s="4" t="s">
        <v>33</v>
      </c>
      <c r="G3" s="11" t="s">
        <v>62</v>
      </c>
      <c r="H3" s="11">
        <v>50000</v>
      </c>
    </row>
    <row r="4" spans="1:8" x14ac:dyDescent="0.25">
      <c r="A4" s="4">
        <v>3</v>
      </c>
      <c r="B4" s="4" t="s">
        <v>43</v>
      </c>
      <c r="C4" s="10">
        <v>100000310084030</v>
      </c>
      <c r="D4" s="10" t="s">
        <v>32</v>
      </c>
      <c r="E4" s="4" t="s">
        <v>59</v>
      </c>
      <c r="F4" s="4" t="s">
        <v>33</v>
      </c>
      <c r="G4" s="11" t="s">
        <v>63</v>
      </c>
      <c r="H4" s="11">
        <v>50000</v>
      </c>
    </row>
    <row r="5" spans="1:8" x14ac:dyDescent="0.25">
      <c r="A5" s="4">
        <v>4</v>
      </c>
      <c r="B5" s="4" t="s">
        <v>48</v>
      </c>
      <c r="C5" s="10">
        <v>100000410084919</v>
      </c>
      <c r="D5" s="10" t="s">
        <v>32</v>
      </c>
      <c r="E5" s="4" t="s">
        <v>59</v>
      </c>
      <c r="F5" s="4" t="s">
        <v>33</v>
      </c>
      <c r="G5" s="11" t="s">
        <v>64</v>
      </c>
      <c r="H5" s="11">
        <v>50000</v>
      </c>
    </row>
    <row r="6" spans="1:8" x14ac:dyDescent="0.25">
      <c r="A6" s="4">
        <v>5</v>
      </c>
      <c r="B6" s="4" t="s">
        <v>52</v>
      </c>
      <c r="C6" s="10">
        <v>100000510084909</v>
      </c>
      <c r="D6" s="10" t="s">
        <v>32</v>
      </c>
      <c r="E6" s="4" t="s">
        <v>59</v>
      </c>
      <c r="F6" s="4" t="s">
        <v>33</v>
      </c>
      <c r="G6" s="11" t="s">
        <v>65</v>
      </c>
      <c r="H6" s="11">
        <v>50000</v>
      </c>
    </row>
  </sheetData>
  <autoFilter ref="A1:H1" xr:uid="{A8A8DC81-E8C8-483B-9F3C-36B03BD1A8A4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1CE3-267D-425B-97ED-4BC954BB566E}">
  <sheetPr>
    <tabColor rgb="FFFFC000"/>
  </sheetPr>
  <dimension ref="A1:AY6"/>
  <sheetViews>
    <sheetView topLeftCell="AU1" workbookViewId="0">
      <selection activeCell="C4" sqref="C4"/>
    </sheetView>
  </sheetViews>
  <sheetFormatPr defaultRowHeight="15" x14ac:dyDescent="0.25"/>
  <cols>
    <col min="1" max="1" width="8.5703125" customWidth="1"/>
    <col min="2" max="2" width="17.5703125" bestFit="1" customWidth="1"/>
    <col min="3" max="3" width="24.140625" bestFit="1" customWidth="1"/>
    <col min="4" max="4" width="33.42578125" bestFit="1" customWidth="1"/>
    <col min="5" max="5" width="30.140625" bestFit="1" customWidth="1"/>
    <col min="6" max="6" width="35.42578125" bestFit="1" customWidth="1"/>
    <col min="7" max="7" width="30.28515625" bestFit="1" customWidth="1"/>
    <col min="8" max="8" width="8.28515625" bestFit="1" customWidth="1"/>
    <col min="9" max="9" width="15.5703125" bestFit="1" customWidth="1"/>
    <col min="10" max="10" width="17" bestFit="1" customWidth="1"/>
    <col min="11" max="12" width="18.140625" bestFit="1" customWidth="1"/>
    <col min="13" max="13" width="19.28515625" bestFit="1" customWidth="1"/>
    <col min="14" max="14" width="17.28515625" bestFit="1" customWidth="1"/>
    <col min="15" max="15" width="18.42578125" bestFit="1" customWidth="1"/>
    <col min="16" max="16" width="20.7109375" bestFit="1" customWidth="1"/>
    <col min="17" max="17" width="8.85546875" bestFit="1" customWidth="1"/>
    <col min="18" max="18" width="21.42578125" bestFit="1" customWidth="1"/>
    <col min="19" max="19" width="13.5703125" bestFit="1" customWidth="1"/>
    <col min="20" max="20" width="22.5703125" bestFit="1" customWidth="1"/>
    <col min="21" max="21" width="23.42578125" bestFit="1" customWidth="1"/>
    <col min="22" max="22" width="25.85546875" bestFit="1" customWidth="1"/>
    <col min="23" max="23" width="101.85546875" bestFit="1" customWidth="1"/>
    <col min="24" max="24" width="31.5703125" bestFit="1" customWidth="1"/>
    <col min="25" max="25" width="26.7109375" bestFit="1" customWidth="1"/>
    <col min="26" max="26" width="21.85546875" bestFit="1" customWidth="1"/>
    <col min="27" max="27" width="43.85546875" bestFit="1" customWidth="1"/>
    <col min="28" max="28" width="27.5703125" bestFit="1" customWidth="1"/>
    <col min="29" max="29" width="22.7109375" bestFit="1" customWidth="1"/>
    <col min="30" max="30" width="11.140625" bestFit="1" customWidth="1"/>
    <col min="31" max="31" width="15.140625" bestFit="1" customWidth="1"/>
    <col min="32" max="32" width="18.28515625" bestFit="1" customWidth="1"/>
    <col min="33" max="33" width="22.5703125" bestFit="1" customWidth="1"/>
    <col min="34" max="34" width="19" bestFit="1" customWidth="1"/>
    <col min="35" max="35" width="43.5703125" bestFit="1" customWidth="1"/>
    <col min="36" max="36" width="25" bestFit="1" customWidth="1"/>
    <col min="37" max="37" width="17.7109375" bestFit="1" customWidth="1"/>
    <col min="38" max="38" width="13.28515625" bestFit="1" customWidth="1"/>
    <col min="39" max="39" width="22.5703125" bestFit="1" customWidth="1"/>
    <col min="40" max="40" width="15.140625" bestFit="1" customWidth="1"/>
    <col min="41" max="41" width="19.5703125" bestFit="1" customWidth="1"/>
    <col min="42" max="42" width="18.7109375" bestFit="1" customWidth="1"/>
    <col min="43" max="43" width="16.28515625" bestFit="1" customWidth="1"/>
    <col min="44" max="44" width="18.28515625" bestFit="1" customWidth="1"/>
    <col min="45" max="45" width="21.140625" bestFit="1" customWidth="1"/>
    <col min="46" max="46" width="20" bestFit="1" customWidth="1"/>
    <col min="47" max="47" width="98.42578125" bestFit="1" customWidth="1"/>
    <col min="48" max="48" width="28.140625" bestFit="1" customWidth="1"/>
    <col min="49" max="49" width="13.85546875" bestFit="1" customWidth="1"/>
    <col min="50" max="50" width="22.42578125" bestFit="1" customWidth="1"/>
    <col min="51" max="51" width="15.7109375" bestFit="1" customWidth="1"/>
  </cols>
  <sheetData>
    <row r="1" spans="1:51" ht="15.75" x14ac:dyDescent="0.25">
      <c r="A1" s="1" t="s">
        <v>0</v>
      </c>
      <c r="B1" s="13" t="s">
        <v>66</v>
      </c>
      <c r="C1" s="13" t="s">
        <v>67</v>
      </c>
      <c r="D1" s="14" t="s">
        <v>68</v>
      </c>
      <c r="E1" s="14" t="s">
        <v>69</v>
      </c>
      <c r="F1" s="14" t="s">
        <v>70</v>
      </c>
      <c r="G1" s="13" t="s">
        <v>71</v>
      </c>
      <c r="H1" s="13" t="s">
        <v>72</v>
      </c>
      <c r="I1" s="13" t="s">
        <v>73</v>
      </c>
      <c r="J1" s="13" t="s">
        <v>74</v>
      </c>
      <c r="K1" s="13" t="s">
        <v>75</v>
      </c>
      <c r="L1" s="13" t="s">
        <v>76</v>
      </c>
      <c r="M1" s="13" t="s">
        <v>77</v>
      </c>
      <c r="N1" s="13" t="s">
        <v>78</v>
      </c>
      <c r="O1" s="13" t="s">
        <v>79</v>
      </c>
      <c r="P1" s="14" t="s">
        <v>80</v>
      </c>
      <c r="Q1" s="14" t="s">
        <v>81</v>
      </c>
      <c r="R1" s="15" t="s">
        <v>82</v>
      </c>
      <c r="S1" s="14" t="s">
        <v>83</v>
      </c>
      <c r="T1" s="13" t="s">
        <v>84</v>
      </c>
      <c r="U1" s="13" t="s">
        <v>85</v>
      </c>
      <c r="V1" s="13" t="s">
        <v>86</v>
      </c>
      <c r="W1" s="13" t="s">
        <v>87</v>
      </c>
      <c r="X1" s="13" t="s">
        <v>88</v>
      </c>
      <c r="Y1" s="13" t="s">
        <v>89</v>
      </c>
      <c r="Z1" s="13" t="s">
        <v>90</v>
      </c>
      <c r="AA1" s="13" t="s">
        <v>91</v>
      </c>
      <c r="AB1" s="13" t="s">
        <v>92</v>
      </c>
      <c r="AC1" s="13" t="s">
        <v>93</v>
      </c>
      <c r="AD1" s="13" t="s">
        <v>94</v>
      </c>
      <c r="AE1" s="13" t="s">
        <v>95</v>
      </c>
      <c r="AF1" s="13" t="s">
        <v>96</v>
      </c>
      <c r="AG1" s="13" t="s">
        <v>97</v>
      </c>
      <c r="AH1" s="14" t="s">
        <v>98</v>
      </c>
      <c r="AI1" s="13" t="s">
        <v>99</v>
      </c>
      <c r="AJ1" s="13" t="s">
        <v>100</v>
      </c>
      <c r="AK1" s="13" t="s">
        <v>101</v>
      </c>
      <c r="AL1" s="14" t="s">
        <v>102</v>
      </c>
      <c r="AM1" s="14" t="s">
        <v>103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3" t="s">
        <v>108</v>
      </c>
      <c r="AS1" s="13" t="s">
        <v>109</v>
      </c>
      <c r="AT1" s="13" t="s">
        <v>110</v>
      </c>
      <c r="AU1" s="13" t="s">
        <v>111</v>
      </c>
      <c r="AV1" s="14" t="s">
        <v>112</v>
      </c>
      <c r="AW1" s="14" t="s">
        <v>113</v>
      </c>
      <c r="AX1" s="14" t="s">
        <v>114</v>
      </c>
      <c r="AY1" s="14" t="s">
        <v>115</v>
      </c>
    </row>
    <row r="2" spans="1:51" ht="15.75" x14ac:dyDescent="0.25">
      <c r="A2" s="4">
        <v>1</v>
      </c>
      <c r="B2" s="16" t="s">
        <v>116</v>
      </c>
      <c r="C2" s="16" t="s">
        <v>117</v>
      </c>
      <c r="D2" s="17" t="s">
        <v>118</v>
      </c>
      <c r="E2" s="17" t="s">
        <v>119</v>
      </c>
      <c r="F2" s="17" t="s">
        <v>120</v>
      </c>
      <c r="G2" s="16" t="s">
        <v>121</v>
      </c>
      <c r="H2" s="16" t="s">
        <v>122</v>
      </c>
      <c r="I2" s="16" t="s">
        <v>123</v>
      </c>
      <c r="J2" s="16" t="s">
        <v>122</v>
      </c>
      <c r="K2" s="16" t="s">
        <v>124</v>
      </c>
      <c r="L2" s="16" t="s">
        <v>122</v>
      </c>
      <c r="M2" s="16" t="s">
        <v>125</v>
      </c>
      <c r="N2" s="16" t="s">
        <v>122</v>
      </c>
      <c r="O2" s="16" t="s">
        <v>122</v>
      </c>
      <c r="P2" s="17" t="s">
        <v>126</v>
      </c>
      <c r="Q2" s="17" t="s">
        <v>122</v>
      </c>
      <c r="R2" s="18">
        <v>22112</v>
      </c>
      <c r="S2" s="17" t="s">
        <v>127</v>
      </c>
      <c r="T2" s="16" t="s">
        <v>128</v>
      </c>
      <c r="U2" s="16" t="s">
        <v>129</v>
      </c>
      <c r="V2" s="16" t="s">
        <v>128</v>
      </c>
      <c r="W2" s="16" t="s">
        <v>130</v>
      </c>
      <c r="X2" s="16" t="s">
        <v>122</v>
      </c>
      <c r="Y2" s="16" t="s">
        <v>129</v>
      </c>
      <c r="Z2" s="16" t="s">
        <v>122</v>
      </c>
      <c r="AA2" s="16" t="s">
        <v>122</v>
      </c>
      <c r="AB2" s="16" t="s">
        <v>122</v>
      </c>
      <c r="AC2" s="16" t="s">
        <v>129</v>
      </c>
      <c r="AD2" s="16" t="s">
        <v>122</v>
      </c>
      <c r="AE2" s="16" t="s">
        <v>122</v>
      </c>
      <c r="AF2" s="16" t="s">
        <v>122</v>
      </c>
      <c r="AG2" s="16" t="s">
        <v>122</v>
      </c>
      <c r="AH2" s="17" t="s">
        <v>131</v>
      </c>
      <c r="AI2" s="16" t="s">
        <v>132</v>
      </c>
      <c r="AJ2" s="16" t="s">
        <v>122</v>
      </c>
      <c r="AK2" s="16" t="s">
        <v>122</v>
      </c>
      <c r="AL2" s="17" t="s">
        <v>31</v>
      </c>
      <c r="AM2" s="17" t="s">
        <v>122</v>
      </c>
      <c r="AN2" s="17" t="s">
        <v>122</v>
      </c>
      <c r="AO2" s="19">
        <v>6459</v>
      </c>
      <c r="AP2" s="19">
        <v>2022030270</v>
      </c>
      <c r="AQ2" s="17" t="s">
        <v>133</v>
      </c>
      <c r="AR2" s="16" t="s">
        <v>134</v>
      </c>
      <c r="AS2" s="16" t="s">
        <v>135</v>
      </c>
      <c r="AT2" s="16" t="s">
        <v>136</v>
      </c>
      <c r="AU2" s="16" t="s">
        <v>137</v>
      </c>
      <c r="AV2" s="19">
        <v>0</v>
      </c>
      <c r="AW2" s="17" t="s">
        <v>138</v>
      </c>
      <c r="AX2" s="20">
        <v>44621.575289351902</v>
      </c>
      <c r="AY2" s="17" t="s">
        <v>139</v>
      </c>
    </row>
    <row r="3" spans="1:51" ht="15.75" x14ac:dyDescent="0.25">
      <c r="A3" s="4">
        <v>2</v>
      </c>
      <c r="B3" s="16" t="s">
        <v>116</v>
      </c>
      <c r="C3" s="16" t="s">
        <v>117</v>
      </c>
      <c r="D3" s="17" t="s">
        <v>118</v>
      </c>
      <c r="E3" s="17" t="s">
        <v>119</v>
      </c>
      <c r="F3" s="17" t="s">
        <v>120</v>
      </c>
      <c r="G3" s="16" t="s">
        <v>121</v>
      </c>
      <c r="H3" s="16" t="s">
        <v>122</v>
      </c>
      <c r="I3" s="16" t="s">
        <v>140</v>
      </c>
      <c r="J3" s="16" t="s">
        <v>122</v>
      </c>
      <c r="K3" s="16" t="s">
        <v>141</v>
      </c>
      <c r="L3" s="16" t="s">
        <v>122</v>
      </c>
      <c r="M3" s="16" t="s">
        <v>142</v>
      </c>
      <c r="N3" s="16" t="s">
        <v>122</v>
      </c>
      <c r="O3" s="16" t="s">
        <v>122</v>
      </c>
      <c r="P3" s="17" t="s">
        <v>143</v>
      </c>
      <c r="Q3" s="17" t="s">
        <v>122</v>
      </c>
      <c r="R3" s="18">
        <v>28282</v>
      </c>
      <c r="S3" s="17" t="s">
        <v>127</v>
      </c>
      <c r="T3" s="16" t="s">
        <v>144</v>
      </c>
      <c r="U3" s="16" t="s">
        <v>129</v>
      </c>
      <c r="V3" s="16" t="s">
        <v>144</v>
      </c>
      <c r="W3" s="16" t="s">
        <v>145</v>
      </c>
      <c r="X3" s="16" t="s">
        <v>122</v>
      </c>
      <c r="Y3" s="16" t="s">
        <v>129</v>
      </c>
      <c r="Z3" s="16" t="s">
        <v>122</v>
      </c>
      <c r="AA3" s="16" t="s">
        <v>122</v>
      </c>
      <c r="AB3" s="16" t="s">
        <v>122</v>
      </c>
      <c r="AC3" s="16" t="s">
        <v>129</v>
      </c>
      <c r="AD3" s="16" t="s">
        <v>122</v>
      </c>
      <c r="AE3" s="16" t="s">
        <v>122</v>
      </c>
      <c r="AF3" s="16" t="s">
        <v>122</v>
      </c>
      <c r="AG3" s="16" t="s">
        <v>122</v>
      </c>
      <c r="AH3" s="17" t="s">
        <v>131</v>
      </c>
      <c r="AI3" s="16" t="s">
        <v>132</v>
      </c>
      <c r="AJ3" s="16" t="s">
        <v>122</v>
      </c>
      <c r="AK3" s="16" t="s">
        <v>122</v>
      </c>
      <c r="AL3" s="17" t="s">
        <v>39</v>
      </c>
      <c r="AM3" s="17" t="s">
        <v>122</v>
      </c>
      <c r="AN3" s="17" t="s">
        <v>122</v>
      </c>
      <c r="AO3" s="19">
        <v>6462</v>
      </c>
      <c r="AP3" s="19">
        <v>2022030277</v>
      </c>
      <c r="AQ3" s="17" t="s">
        <v>133</v>
      </c>
      <c r="AR3" s="16" t="s">
        <v>146</v>
      </c>
      <c r="AS3" s="16" t="s">
        <v>147</v>
      </c>
      <c r="AT3" s="16" t="s">
        <v>148</v>
      </c>
      <c r="AU3" s="16" t="s">
        <v>149</v>
      </c>
      <c r="AV3" s="19">
        <v>0</v>
      </c>
      <c r="AW3" s="17" t="s">
        <v>150</v>
      </c>
      <c r="AX3" s="20">
        <v>44621.581620370402</v>
      </c>
      <c r="AY3" s="17" t="s">
        <v>139</v>
      </c>
    </row>
    <row r="4" spans="1:51" ht="15.75" x14ac:dyDescent="0.25">
      <c r="A4" s="4">
        <v>3</v>
      </c>
      <c r="B4" s="16" t="s">
        <v>116</v>
      </c>
      <c r="C4" s="16" t="s">
        <v>117</v>
      </c>
      <c r="D4" s="17" t="s">
        <v>118</v>
      </c>
      <c r="E4" s="17" t="s">
        <v>119</v>
      </c>
      <c r="F4" s="17" t="s">
        <v>120</v>
      </c>
      <c r="G4" s="16" t="s">
        <v>121</v>
      </c>
      <c r="H4" s="16" t="s">
        <v>122</v>
      </c>
      <c r="I4" s="16" t="s">
        <v>151</v>
      </c>
      <c r="J4" s="16" t="s">
        <v>122</v>
      </c>
      <c r="K4" s="16" t="s">
        <v>152</v>
      </c>
      <c r="L4" s="16" t="s">
        <v>122</v>
      </c>
      <c r="M4" s="16" t="s">
        <v>153</v>
      </c>
      <c r="N4" s="16" t="s">
        <v>122</v>
      </c>
      <c r="O4" s="16" t="s">
        <v>122</v>
      </c>
      <c r="P4" s="17" t="s">
        <v>154</v>
      </c>
      <c r="Q4" s="17" t="s">
        <v>122</v>
      </c>
      <c r="R4" s="18">
        <v>23867</v>
      </c>
      <c r="S4" s="17" t="s">
        <v>127</v>
      </c>
      <c r="T4" s="16" t="s">
        <v>144</v>
      </c>
      <c r="U4" s="16" t="s">
        <v>129</v>
      </c>
      <c r="V4" s="16" t="s">
        <v>144</v>
      </c>
      <c r="W4" s="16" t="s">
        <v>155</v>
      </c>
      <c r="X4" s="16" t="s">
        <v>122</v>
      </c>
      <c r="Y4" s="16" t="s">
        <v>129</v>
      </c>
      <c r="Z4" s="16" t="s">
        <v>122</v>
      </c>
      <c r="AA4" s="16" t="s">
        <v>122</v>
      </c>
      <c r="AB4" s="16" t="s">
        <v>122</v>
      </c>
      <c r="AC4" s="16" t="s">
        <v>129</v>
      </c>
      <c r="AD4" s="16" t="s">
        <v>122</v>
      </c>
      <c r="AE4" s="16" t="s">
        <v>122</v>
      </c>
      <c r="AF4" s="16" t="s">
        <v>122</v>
      </c>
      <c r="AG4" s="16" t="s">
        <v>122</v>
      </c>
      <c r="AH4" s="17" t="s">
        <v>131</v>
      </c>
      <c r="AI4" s="16" t="s">
        <v>132</v>
      </c>
      <c r="AJ4" s="16" t="s">
        <v>122</v>
      </c>
      <c r="AK4" s="16" t="s">
        <v>122</v>
      </c>
      <c r="AL4" s="17" t="s">
        <v>43</v>
      </c>
      <c r="AM4" s="17" t="s">
        <v>122</v>
      </c>
      <c r="AN4" s="17" t="s">
        <v>122</v>
      </c>
      <c r="AO4" s="19">
        <v>6464</v>
      </c>
      <c r="AP4" s="19">
        <v>2022030280</v>
      </c>
      <c r="AQ4" s="17" t="s">
        <v>133</v>
      </c>
      <c r="AR4" s="16" t="s">
        <v>156</v>
      </c>
      <c r="AS4" s="16" t="s">
        <v>157</v>
      </c>
      <c r="AT4" s="16" t="s">
        <v>158</v>
      </c>
      <c r="AU4" s="16" t="s">
        <v>159</v>
      </c>
      <c r="AV4" s="19">
        <v>0</v>
      </c>
      <c r="AW4" s="17" t="s">
        <v>150</v>
      </c>
      <c r="AX4" s="20">
        <v>44621.582708333299</v>
      </c>
      <c r="AY4" s="17" t="s">
        <v>139</v>
      </c>
    </row>
    <row r="5" spans="1:51" ht="15.75" x14ac:dyDescent="0.25">
      <c r="A5" s="4">
        <v>4</v>
      </c>
      <c r="B5" s="16" t="s">
        <v>116</v>
      </c>
      <c r="C5" s="16" t="s">
        <v>117</v>
      </c>
      <c r="D5" s="17" t="s">
        <v>118</v>
      </c>
      <c r="E5" s="17" t="s">
        <v>119</v>
      </c>
      <c r="F5" s="17" t="s">
        <v>120</v>
      </c>
      <c r="G5" s="16" t="s">
        <v>121</v>
      </c>
      <c r="H5" s="16" t="s">
        <v>122</v>
      </c>
      <c r="I5" s="16" t="s">
        <v>160</v>
      </c>
      <c r="J5" s="16" t="s">
        <v>122</v>
      </c>
      <c r="K5" s="16" t="s">
        <v>161</v>
      </c>
      <c r="L5" s="16" t="s">
        <v>122</v>
      </c>
      <c r="M5" s="16" t="s">
        <v>162</v>
      </c>
      <c r="N5" s="16" t="s">
        <v>122</v>
      </c>
      <c r="O5" s="16" t="s">
        <v>122</v>
      </c>
      <c r="P5" s="17" t="s">
        <v>163</v>
      </c>
      <c r="Q5" s="17" t="s">
        <v>122</v>
      </c>
      <c r="R5" s="18">
        <v>27489</v>
      </c>
      <c r="S5" s="17" t="s">
        <v>127</v>
      </c>
      <c r="T5" s="16" t="s">
        <v>144</v>
      </c>
      <c r="U5" s="16" t="s">
        <v>129</v>
      </c>
      <c r="V5" s="16" t="s">
        <v>144</v>
      </c>
      <c r="W5" s="16" t="s">
        <v>164</v>
      </c>
      <c r="X5" s="16" t="s">
        <v>122</v>
      </c>
      <c r="Y5" s="16" t="s">
        <v>129</v>
      </c>
      <c r="Z5" s="16" t="s">
        <v>122</v>
      </c>
      <c r="AA5" s="16" t="s">
        <v>122</v>
      </c>
      <c r="AB5" s="16" t="s">
        <v>122</v>
      </c>
      <c r="AC5" s="16" t="s">
        <v>129</v>
      </c>
      <c r="AD5" s="16" t="s">
        <v>122</v>
      </c>
      <c r="AE5" s="16" t="s">
        <v>122</v>
      </c>
      <c r="AF5" s="16" t="s">
        <v>122</v>
      </c>
      <c r="AG5" s="16" t="s">
        <v>122</v>
      </c>
      <c r="AH5" s="17" t="s">
        <v>131</v>
      </c>
      <c r="AI5" s="16" t="s">
        <v>132</v>
      </c>
      <c r="AJ5" s="16" t="s">
        <v>122</v>
      </c>
      <c r="AK5" s="16" t="s">
        <v>122</v>
      </c>
      <c r="AL5" s="17" t="s">
        <v>48</v>
      </c>
      <c r="AM5" s="17" t="s">
        <v>122</v>
      </c>
      <c r="AN5" s="17" t="s">
        <v>122</v>
      </c>
      <c r="AO5" s="19">
        <v>6466</v>
      </c>
      <c r="AP5" s="19">
        <v>2022030282</v>
      </c>
      <c r="AQ5" s="17" t="s">
        <v>133</v>
      </c>
      <c r="AR5" s="16" t="s">
        <v>165</v>
      </c>
      <c r="AS5" s="16" t="s">
        <v>166</v>
      </c>
      <c r="AT5" s="16" t="s">
        <v>167</v>
      </c>
      <c r="AU5" s="16" t="s">
        <v>168</v>
      </c>
      <c r="AV5" s="19">
        <v>0</v>
      </c>
      <c r="AW5" s="17" t="s">
        <v>150</v>
      </c>
      <c r="AX5" s="20">
        <v>44621.583159722199</v>
      </c>
      <c r="AY5" s="17" t="s">
        <v>139</v>
      </c>
    </row>
    <row r="6" spans="1:51" ht="15.75" x14ac:dyDescent="0.25">
      <c r="A6" s="4">
        <v>5</v>
      </c>
      <c r="B6" s="16" t="s">
        <v>116</v>
      </c>
      <c r="C6" s="16" t="s">
        <v>117</v>
      </c>
      <c r="D6" s="17" t="s">
        <v>118</v>
      </c>
      <c r="E6" s="17" t="s">
        <v>119</v>
      </c>
      <c r="F6" s="17" t="s">
        <v>120</v>
      </c>
      <c r="G6" s="16" t="s">
        <v>121</v>
      </c>
      <c r="H6" s="16" t="s">
        <v>122</v>
      </c>
      <c r="I6" s="16" t="s">
        <v>169</v>
      </c>
      <c r="J6" s="16" t="s">
        <v>122</v>
      </c>
      <c r="K6" s="16" t="s">
        <v>170</v>
      </c>
      <c r="L6" s="16" t="s">
        <v>122</v>
      </c>
      <c r="M6" s="16" t="s">
        <v>171</v>
      </c>
      <c r="N6" s="16" t="s">
        <v>122</v>
      </c>
      <c r="O6" s="16" t="s">
        <v>122</v>
      </c>
      <c r="P6" s="17" t="s">
        <v>172</v>
      </c>
      <c r="Q6" s="17" t="s">
        <v>122</v>
      </c>
      <c r="R6" s="18">
        <v>34043</v>
      </c>
      <c r="S6" s="17" t="s">
        <v>127</v>
      </c>
      <c r="T6" s="16" t="s">
        <v>173</v>
      </c>
      <c r="U6" s="16" t="s">
        <v>129</v>
      </c>
      <c r="V6" s="16" t="s">
        <v>173</v>
      </c>
      <c r="W6" s="16" t="s">
        <v>174</v>
      </c>
      <c r="X6" s="16" t="s">
        <v>122</v>
      </c>
      <c r="Y6" s="16" t="s">
        <v>129</v>
      </c>
      <c r="Z6" s="16" t="s">
        <v>122</v>
      </c>
      <c r="AA6" s="16" t="s">
        <v>122</v>
      </c>
      <c r="AB6" s="16" t="s">
        <v>122</v>
      </c>
      <c r="AC6" s="16" t="s">
        <v>129</v>
      </c>
      <c r="AD6" s="16" t="s">
        <v>122</v>
      </c>
      <c r="AE6" s="16" t="s">
        <v>122</v>
      </c>
      <c r="AF6" s="16" t="s">
        <v>122</v>
      </c>
      <c r="AG6" s="16" t="s">
        <v>122</v>
      </c>
      <c r="AH6" s="17" t="s">
        <v>131</v>
      </c>
      <c r="AI6" s="16" t="s">
        <v>132</v>
      </c>
      <c r="AJ6" s="16" t="s">
        <v>122</v>
      </c>
      <c r="AK6" s="16" t="s">
        <v>122</v>
      </c>
      <c r="AL6" s="17" t="s">
        <v>52</v>
      </c>
      <c r="AM6" s="17" t="s">
        <v>122</v>
      </c>
      <c r="AN6" s="17" t="s">
        <v>122</v>
      </c>
      <c r="AO6" s="19">
        <v>6338</v>
      </c>
      <c r="AP6" s="19">
        <v>2022030111</v>
      </c>
      <c r="AQ6" s="17" t="s">
        <v>133</v>
      </c>
      <c r="AR6" s="16" t="s">
        <v>175</v>
      </c>
      <c r="AS6" s="16" t="s">
        <v>176</v>
      </c>
      <c r="AT6" s="16" t="s">
        <v>177</v>
      </c>
      <c r="AU6" s="16" t="s">
        <v>178</v>
      </c>
      <c r="AV6" s="19">
        <v>60</v>
      </c>
      <c r="AW6" s="17" t="s">
        <v>179</v>
      </c>
      <c r="AX6" s="20">
        <v>44621.531226851897</v>
      </c>
      <c r="AY6" s="17" t="s">
        <v>180</v>
      </c>
    </row>
  </sheetData>
  <autoFilter ref="A1:AY1" xr:uid="{6ABD1CE3-267D-425B-97ED-4BC954BB566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ECEEC-A626-4C58-ABD6-4FEC09F2517D}">
  <sheetPr>
    <tabColor rgb="FFFFC000"/>
  </sheetPr>
  <dimension ref="A1:AX6"/>
  <sheetViews>
    <sheetView workbookViewId="0">
      <selection activeCell="B2" sqref="B2"/>
    </sheetView>
  </sheetViews>
  <sheetFormatPr defaultRowHeight="15" x14ac:dyDescent="0.25"/>
  <cols>
    <col min="1" max="1" width="9" customWidth="1"/>
    <col min="2" max="4" width="19" bestFit="1" customWidth="1"/>
    <col min="5" max="5" width="18.28515625" bestFit="1" customWidth="1"/>
    <col min="6" max="6" width="12.7109375" bestFit="1" customWidth="1"/>
    <col min="7" max="7" width="9.85546875" bestFit="1" customWidth="1"/>
    <col min="8" max="8" width="16.85546875" bestFit="1" customWidth="1"/>
    <col min="9" max="9" width="17.28515625" bestFit="1" customWidth="1"/>
    <col min="10" max="10" width="19.7109375" bestFit="1" customWidth="1"/>
    <col min="11" max="11" width="18.5703125" bestFit="1" customWidth="1"/>
    <col min="12" max="12" width="20.85546875" bestFit="1" customWidth="1"/>
    <col min="13" max="13" width="18.140625" bestFit="1" customWidth="1"/>
    <col min="14" max="14" width="19.5703125" bestFit="1" customWidth="1"/>
    <col min="15" max="15" width="15.140625" bestFit="1" customWidth="1"/>
    <col min="16" max="16" width="8.85546875" bestFit="1" customWidth="1"/>
    <col min="17" max="17" width="13.42578125" bestFit="1" customWidth="1"/>
    <col min="18" max="18" width="10.42578125" bestFit="1" customWidth="1"/>
    <col min="19" max="19" width="12.7109375" bestFit="1" customWidth="1"/>
    <col min="20" max="20" width="22.28515625" bestFit="1" customWidth="1"/>
    <col min="21" max="21" width="23.140625" bestFit="1" customWidth="1"/>
    <col min="22" max="22" width="24.85546875" bestFit="1" customWidth="1"/>
    <col min="23" max="23" width="63" bestFit="1" customWidth="1"/>
    <col min="24" max="24" width="30.140625" bestFit="1" customWidth="1"/>
    <col min="25" max="25" width="25.7109375" bestFit="1" customWidth="1"/>
    <col min="26" max="26" width="21.28515625" bestFit="1" customWidth="1"/>
    <col min="27" max="27" width="42.140625" bestFit="1" customWidth="1"/>
    <col min="28" max="28" width="26.5703125" bestFit="1" customWidth="1"/>
    <col min="29" max="29" width="22.28515625" bestFit="1" customWidth="1"/>
    <col min="30" max="30" width="18.42578125" bestFit="1" customWidth="1"/>
    <col min="31" max="31" width="24.42578125" bestFit="1" customWidth="1"/>
    <col min="32" max="32" width="29.5703125" bestFit="1" customWidth="1"/>
    <col min="33" max="33" width="26.140625" bestFit="1" customWidth="1"/>
    <col min="34" max="34" width="31.7109375" bestFit="1" customWidth="1"/>
    <col min="35" max="35" width="29.85546875" bestFit="1" customWidth="1"/>
    <col min="36" max="36" width="13.42578125" bestFit="1" customWidth="1"/>
    <col min="37" max="37" width="16.7109375" bestFit="1" customWidth="1"/>
    <col min="38" max="38" width="19.28515625" bestFit="1" customWidth="1"/>
    <col min="39" max="39" width="22.7109375" bestFit="1" customWidth="1"/>
    <col min="40" max="40" width="17.85546875" bestFit="1" customWidth="1"/>
    <col min="41" max="41" width="49.5703125" bestFit="1" customWidth="1"/>
    <col min="42" max="42" width="25.28515625" bestFit="1" customWidth="1"/>
    <col min="43" max="43" width="13.85546875" bestFit="1" customWidth="1"/>
    <col min="44" max="44" width="16.7109375" bestFit="1" customWidth="1"/>
    <col min="45" max="45" width="21.85546875" bestFit="1" customWidth="1"/>
    <col min="46" max="46" width="24" bestFit="1" customWidth="1"/>
    <col min="47" max="47" width="14.5703125" bestFit="1" customWidth="1"/>
    <col min="48" max="48" width="29.28515625" bestFit="1" customWidth="1"/>
    <col min="49" max="49" width="28.5703125" bestFit="1" customWidth="1"/>
    <col min="50" max="50" width="21" bestFit="1" customWidth="1"/>
  </cols>
  <sheetData>
    <row r="1" spans="1:50" ht="15.75" x14ac:dyDescent="0.25">
      <c r="A1" s="1" t="s">
        <v>0</v>
      </c>
      <c r="B1" s="21" t="s">
        <v>181</v>
      </c>
      <c r="C1" s="21" t="s">
        <v>182</v>
      </c>
      <c r="D1" s="21" t="s">
        <v>183</v>
      </c>
      <c r="E1" s="21" t="s">
        <v>184</v>
      </c>
      <c r="F1" s="21" t="s">
        <v>185</v>
      </c>
      <c r="G1" s="21" t="s">
        <v>186</v>
      </c>
      <c r="H1" s="21" t="s">
        <v>187</v>
      </c>
      <c r="I1" s="21" t="s">
        <v>188</v>
      </c>
      <c r="J1" s="21" t="s">
        <v>189</v>
      </c>
      <c r="K1" s="21" t="s">
        <v>190</v>
      </c>
      <c r="L1" s="21" t="s">
        <v>191</v>
      </c>
      <c r="M1" s="21" t="s">
        <v>192</v>
      </c>
      <c r="N1" s="21" t="s">
        <v>193</v>
      </c>
      <c r="O1" s="21" t="s">
        <v>80</v>
      </c>
      <c r="P1" s="21" t="s">
        <v>81</v>
      </c>
      <c r="Q1" s="21" t="s">
        <v>194</v>
      </c>
      <c r="R1" s="22" t="s">
        <v>195</v>
      </c>
      <c r="S1" s="21" t="s">
        <v>196</v>
      </c>
      <c r="T1" s="21" t="s">
        <v>197</v>
      </c>
      <c r="U1" s="21" t="s">
        <v>198</v>
      </c>
      <c r="V1" s="21" t="s">
        <v>199</v>
      </c>
      <c r="W1" s="21" t="s">
        <v>200</v>
      </c>
      <c r="X1" s="21" t="s">
        <v>201</v>
      </c>
      <c r="Y1" s="21" t="s">
        <v>202</v>
      </c>
      <c r="Z1" s="21" t="s">
        <v>203</v>
      </c>
      <c r="AA1" s="21" t="s">
        <v>204</v>
      </c>
      <c r="AB1" s="21" t="s">
        <v>205</v>
      </c>
      <c r="AC1" s="21" t="s">
        <v>206</v>
      </c>
      <c r="AD1" s="21" t="s">
        <v>207</v>
      </c>
      <c r="AE1" s="21" t="s">
        <v>208</v>
      </c>
      <c r="AF1" s="23" t="s">
        <v>209</v>
      </c>
      <c r="AG1" s="23" t="s">
        <v>210</v>
      </c>
      <c r="AH1" s="23" t="s">
        <v>211</v>
      </c>
      <c r="AI1" s="21" t="s">
        <v>212</v>
      </c>
      <c r="AJ1" s="21" t="s">
        <v>213</v>
      </c>
      <c r="AK1" s="21" t="s">
        <v>214</v>
      </c>
      <c r="AL1" s="21" t="s">
        <v>215</v>
      </c>
      <c r="AM1" s="21" t="s">
        <v>216</v>
      </c>
      <c r="AN1" s="21" t="s">
        <v>217</v>
      </c>
      <c r="AO1" s="21" t="s">
        <v>218</v>
      </c>
      <c r="AP1" s="21" t="s">
        <v>219</v>
      </c>
      <c r="AQ1" s="21" t="s">
        <v>220</v>
      </c>
      <c r="AR1" s="21" t="s">
        <v>221</v>
      </c>
      <c r="AS1" s="21" t="s">
        <v>222</v>
      </c>
      <c r="AT1" s="21" t="s">
        <v>223</v>
      </c>
      <c r="AU1" s="21" t="s">
        <v>224</v>
      </c>
      <c r="AV1" s="24" t="s">
        <v>225</v>
      </c>
      <c r="AW1" s="25" t="s">
        <v>226</v>
      </c>
      <c r="AX1" s="24" t="s">
        <v>227</v>
      </c>
    </row>
    <row r="2" spans="1:50" ht="15.75" x14ac:dyDescent="0.25">
      <c r="A2" s="4">
        <v>1</v>
      </c>
      <c r="B2" t="s">
        <v>228</v>
      </c>
      <c r="C2" t="s">
        <v>229</v>
      </c>
      <c r="D2" t="s">
        <v>230</v>
      </c>
      <c r="E2" t="s">
        <v>231</v>
      </c>
      <c r="F2" s="17" t="s">
        <v>31</v>
      </c>
      <c r="G2" t="s">
        <v>231</v>
      </c>
      <c r="H2" t="s">
        <v>232</v>
      </c>
      <c r="I2" t="s">
        <v>231</v>
      </c>
      <c r="J2" t="s">
        <v>233</v>
      </c>
      <c r="K2" t="s">
        <v>231</v>
      </c>
      <c r="L2" t="s">
        <v>234</v>
      </c>
      <c r="M2" t="s">
        <v>231</v>
      </c>
      <c r="N2" t="s">
        <v>231</v>
      </c>
      <c r="O2" t="s">
        <v>235</v>
      </c>
      <c r="P2" t="s">
        <v>231</v>
      </c>
      <c r="Q2" t="s">
        <v>231</v>
      </c>
      <c r="R2" s="26" t="s">
        <v>236</v>
      </c>
      <c r="S2" t="s">
        <v>237</v>
      </c>
      <c r="T2" t="s">
        <v>238</v>
      </c>
      <c r="U2" t="s">
        <v>239</v>
      </c>
      <c r="V2" t="s">
        <v>238</v>
      </c>
      <c r="W2" t="s">
        <v>240</v>
      </c>
      <c r="X2" t="s">
        <v>231</v>
      </c>
      <c r="Y2" t="s">
        <v>239</v>
      </c>
      <c r="Z2" t="s">
        <v>231</v>
      </c>
      <c r="AA2" t="s">
        <v>231</v>
      </c>
      <c r="AB2" t="s">
        <v>231</v>
      </c>
      <c r="AC2" t="s">
        <v>239</v>
      </c>
      <c r="AD2" t="s">
        <v>241</v>
      </c>
      <c r="AE2" t="s">
        <v>242</v>
      </c>
      <c r="AF2" s="27" t="s">
        <v>243</v>
      </c>
      <c r="AG2" s="27" t="s">
        <v>244</v>
      </c>
      <c r="AH2" s="27" t="s">
        <v>245</v>
      </c>
      <c r="AI2" t="s">
        <v>246</v>
      </c>
      <c r="AJ2" t="s">
        <v>231</v>
      </c>
      <c r="AK2" t="s">
        <v>231</v>
      </c>
      <c r="AL2" t="s">
        <v>231</v>
      </c>
      <c r="AM2" t="s">
        <v>231</v>
      </c>
      <c r="AN2" t="s">
        <v>247</v>
      </c>
      <c r="AO2" t="s">
        <v>248</v>
      </c>
      <c r="AP2" t="s">
        <v>231</v>
      </c>
      <c r="AQ2" t="s">
        <v>231</v>
      </c>
      <c r="AR2" t="s">
        <v>249</v>
      </c>
      <c r="AS2" t="s">
        <v>250</v>
      </c>
      <c r="AT2" t="s">
        <v>229</v>
      </c>
      <c r="AU2" s="11" t="s">
        <v>251</v>
      </c>
      <c r="AV2" s="11">
        <f ca="1">RANDBETWEEN(50000,75000)</f>
        <v>58000</v>
      </c>
      <c r="AW2" s="28">
        <f ca="1">RANDBETWEEN(5000,25000)</f>
        <v>16220</v>
      </c>
      <c r="AX2" s="11" t="s">
        <v>180</v>
      </c>
    </row>
    <row r="3" spans="1:50" ht="15.75" x14ac:dyDescent="0.25">
      <c r="A3" s="4">
        <v>2</v>
      </c>
      <c r="B3" t="s">
        <v>252</v>
      </c>
      <c r="C3" t="s">
        <v>253</v>
      </c>
      <c r="D3" t="s">
        <v>230</v>
      </c>
      <c r="E3" t="s">
        <v>231</v>
      </c>
      <c r="F3" s="17" t="s">
        <v>39</v>
      </c>
      <c r="G3" t="s">
        <v>254</v>
      </c>
      <c r="H3" t="s">
        <v>255</v>
      </c>
      <c r="I3" t="s">
        <v>231</v>
      </c>
      <c r="J3" t="s">
        <v>256</v>
      </c>
      <c r="K3" t="s">
        <v>231</v>
      </c>
      <c r="L3" t="s">
        <v>257</v>
      </c>
      <c r="M3" t="s">
        <v>231</v>
      </c>
      <c r="N3" t="s">
        <v>231</v>
      </c>
      <c r="O3" t="s">
        <v>258</v>
      </c>
      <c r="P3" t="s">
        <v>231</v>
      </c>
      <c r="Q3" t="s">
        <v>231</v>
      </c>
      <c r="R3" s="26" t="s">
        <v>259</v>
      </c>
      <c r="S3" t="s">
        <v>237</v>
      </c>
      <c r="T3" t="s">
        <v>260</v>
      </c>
      <c r="U3" t="s">
        <v>239</v>
      </c>
      <c r="V3" t="s">
        <v>260</v>
      </c>
      <c r="W3" t="s">
        <v>261</v>
      </c>
      <c r="X3" t="s">
        <v>231</v>
      </c>
      <c r="Y3" t="s">
        <v>239</v>
      </c>
      <c r="Z3" t="s">
        <v>231</v>
      </c>
      <c r="AA3" t="s">
        <v>231</v>
      </c>
      <c r="AB3" t="s">
        <v>231</v>
      </c>
      <c r="AC3" t="s">
        <v>239</v>
      </c>
      <c r="AD3" t="s">
        <v>241</v>
      </c>
      <c r="AE3" t="s">
        <v>242</v>
      </c>
      <c r="AF3" s="27" t="s">
        <v>243</v>
      </c>
      <c r="AG3" s="27" t="s">
        <v>244</v>
      </c>
      <c r="AH3" s="27" t="s">
        <v>245</v>
      </c>
      <c r="AI3" t="s">
        <v>246</v>
      </c>
      <c r="AJ3" t="s">
        <v>231</v>
      </c>
      <c r="AK3" t="s">
        <v>231</v>
      </c>
      <c r="AL3" t="s">
        <v>231</v>
      </c>
      <c r="AM3" t="s">
        <v>231</v>
      </c>
      <c r="AN3" t="s">
        <v>247</v>
      </c>
      <c r="AO3" t="s">
        <v>248</v>
      </c>
      <c r="AP3" t="s">
        <v>231</v>
      </c>
      <c r="AQ3" t="s">
        <v>231</v>
      </c>
      <c r="AR3" t="s">
        <v>249</v>
      </c>
      <c r="AS3" t="s">
        <v>250</v>
      </c>
      <c r="AT3" t="s">
        <v>262</v>
      </c>
      <c r="AU3" s="11" t="s">
        <v>251</v>
      </c>
      <c r="AV3" s="11">
        <f t="shared" ref="AV3:AV6" ca="1" si="0">RANDBETWEEN(50000,75000)</f>
        <v>58750</v>
      </c>
      <c r="AW3" s="28">
        <f t="shared" ref="AW3:AW6" ca="1" si="1">RANDBETWEEN(5000,25000)</f>
        <v>17213</v>
      </c>
      <c r="AX3" s="11" t="s">
        <v>180</v>
      </c>
    </row>
    <row r="4" spans="1:50" ht="15.75" x14ac:dyDescent="0.25">
      <c r="A4" s="4">
        <v>3</v>
      </c>
      <c r="B4" t="s">
        <v>252</v>
      </c>
      <c r="C4" t="s">
        <v>253</v>
      </c>
      <c r="D4" t="s">
        <v>263</v>
      </c>
      <c r="E4" t="s">
        <v>264</v>
      </c>
      <c r="F4" s="17" t="s">
        <v>43</v>
      </c>
      <c r="G4" t="s">
        <v>254</v>
      </c>
      <c r="H4" t="s">
        <v>265</v>
      </c>
      <c r="I4" t="s">
        <v>231</v>
      </c>
      <c r="J4" t="s">
        <v>266</v>
      </c>
      <c r="K4" t="s">
        <v>231</v>
      </c>
      <c r="L4" t="s">
        <v>267</v>
      </c>
      <c r="M4" t="s">
        <v>231</v>
      </c>
      <c r="N4" t="s">
        <v>231</v>
      </c>
      <c r="O4" t="s">
        <v>268</v>
      </c>
      <c r="P4" t="s">
        <v>231</v>
      </c>
      <c r="Q4" t="s">
        <v>231</v>
      </c>
      <c r="R4" s="26">
        <v>27383</v>
      </c>
      <c r="S4" t="s">
        <v>237</v>
      </c>
      <c r="T4" t="s">
        <v>269</v>
      </c>
      <c r="U4" t="s">
        <v>239</v>
      </c>
      <c r="V4" t="s">
        <v>269</v>
      </c>
      <c r="W4" t="s">
        <v>270</v>
      </c>
      <c r="X4" t="s">
        <v>231</v>
      </c>
      <c r="Y4" t="s">
        <v>239</v>
      </c>
      <c r="Z4" t="s">
        <v>231</v>
      </c>
      <c r="AA4" t="s">
        <v>231</v>
      </c>
      <c r="AB4" t="s">
        <v>231</v>
      </c>
      <c r="AC4" t="s">
        <v>239</v>
      </c>
      <c r="AD4" t="s">
        <v>241</v>
      </c>
      <c r="AE4" t="s">
        <v>242</v>
      </c>
      <c r="AF4" s="27" t="s">
        <v>243</v>
      </c>
      <c r="AG4" s="27" t="s">
        <v>244</v>
      </c>
      <c r="AH4" s="27" t="s">
        <v>245</v>
      </c>
      <c r="AI4" t="s">
        <v>246</v>
      </c>
      <c r="AJ4" t="s">
        <v>231</v>
      </c>
      <c r="AK4" t="s">
        <v>231</v>
      </c>
      <c r="AL4" t="s">
        <v>231</v>
      </c>
      <c r="AM4" t="s">
        <v>231</v>
      </c>
      <c r="AN4" t="s">
        <v>247</v>
      </c>
      <c r="AO4" t="s">
        <v>248</v>
      </c>
      <c r="AP4" t="s">
        <v>231</v>
      </c>
      <c r="AQ4" t="s">
        <v>231</v>
      </c>
      <c r="AR4" t="s">
        <v>249</v>
      </c>
      <c r="AS4" t="s">
        <v>250</v>
      </c>
      <c r="AT4" t="s">
        <v>271</v>
      </c>
      <c r="AU4" s="11" t="s">
        <v>251</v>
      </c>
      <c r="AV4" s="11">
        <f t="shared" ca="1" si="0"/>
        <v>64924</v>
      </c>
      <c r="AW4" s="28">
        <f t="shared" ca="1" si="1"/>
        <v>9053</v>
      </c>
      <c r="AX4" s="11" t="s">
        <v>180</v>
      </c>
    </row>
    <row r="5" spans="1:50" ht="15.75" x14ac:dyDescent="0.25">
      <c r="A5" s="4">
        <v>4</v>
      </c>
      <c r="B5" t="s">
        <v>252</v>
      </c>
      <c r="C5" t="s">
        <v>253</v>
      </c>
      <c r="D5" t="s">
        <v>272</v>
      </c>
      <c r="E5" t="s">
        <v>264</v>
      </c>
      <c r="F5" s="17" t="s">
        <v>48</v>
      </c>
      <c r="G5" t="s">
        <v>231</v>
      </c>
      <c r="H5" t="s">
        <v>273</v>
      </c>
      <c r="I5" t="s">
        <v>274</v>
      </c>
      <c r="J5" t="s">
        <v>275</v>
      </c>
      <c r="K5" t="s">
        <v>231</v>
      </c>
      <c r="L5" t="s">
        <v>276</v>
      </c>
      <c r="M5" t="s">
        <v>231</v>
      </c>
      <c r="N5" t="s">
        <v>231</v>
      </c>
      <c r="O5" t="s">
        <v>277</v>
      </c>
      <c r="P5" t="s">
        <v>231</v>
      </c>
      <c r="Q5" t="s">
        <v>231</v>
      </c>
      <c r="R5" s="26" t="s">
        <v>278</v>
      </c>
      <c r="S5" t="s">
        <v>237</v>
      </c>
      <c r="T5" t="s">
        <v>269</v>
      </c>
      <c r="U5" t="s">
        <v>239</v>
      </c>
      <c r="V5" t="s">
        <v>269</v>
      </c>
      <c r="W5" t="s">
        <v>279</v>
      </c>
      <c r="X5" t="s">
        <v>231</v>
      </c>
      <c r="Y5" t="s">
        <v>239</v>
      </c>
      <c r="Z5" t="s">
        <v>231</v>
      </c>
      <c r="AA5" t="s">
        <v>231</v>
      </c>
      <c r="AB5" t="s">
        <v>231</v>
      </c>
      <c r="AC5" t="s">
        <v>239</v>
      </c>
      <c r="AD5" t="s">
        <v>241</v>
      </c>
      <c r="AE5" t="s">
        <v>242</v>
      </c>
      <c r="AF5" s="27" t="s">
        <v>243</v>
      </c>
      <c r="AG5" s="27" t="s">
        <v>244</v>
      </c>
      <c r="AH5" s="27" t="s">
        <v>245</v>
      </c>
      <c r="AI5" t="s">
        <v>246</v>
      </c>
      <c r="AJ5" t="s">
        <v>231</v>
      </c>
      <c r="AK5" t="s">
        <v>231</v>
      </c>
      <c r="AL5" t="s">
        <v>231</v>
      </c>
      <c r="AM5" t="s">
        <v>231</v>
      </c>
      <c r="AN5" t="s">
        <v>247</v>
      </c>
      <c r="AO5" t="s">
        <v>248</v>
      </c>
      <c r="AP5" t="s">
        <v>231</v>
      </c>
      <c r="AQ5" t="s">
        <v>231</v>
      </c>
      <c r="AR5" t="s">
        <v>249</v>
      </c>
      <c r="AS5" t="s">
        <v>250</v>
      </c>
      <c r="AT5" t="s">
        <v>280</v>
      </c>
      <c r="AU5" s="11" t="s">
        <v>251</v>
      </c>
      <c r="AV5" s="11">
        <f t="shared" ca="1" si="0"/>
        <v>62341</v>
      </c>
      <c r="AW5" s="28">
        <f t="shared" ca="1" si="1"/>
        <v>21055</v>
      </c>
      <c r="AX5" s="11" t="s">
        <v>180</v>
      </c>
    </row>
    <row r="6" spans="1:50" ht="15.75" x14ac:dyDescent="0.25">
      <c r="A6" s="4">
        <v>5</v>
      </c>
      <c r="B6" t="s">
        <v>252</v>
      </c>
      <c r="C6" t="s">
        <v>253</v>
      </c>
      <c r="D6" t="s">
        <v>230</v>
      </c>
      <c r="E6" t="s">
        <v>231</v>
      </c>
      <c r="F6" s="17" t="s">
        <v>52</v>
      </c>
      <c r="G6" t="s">
        <v>281</v>
      </c>
      <c r="H6" t="s">
        <v>282</v>
      </c>
      <c r="I6" t="s">
        <v>283</v>
      </c>
      <c r="J6" t="s">
        <v>284</v>
      </c>
      <c r="K6" t="s">
        <v>231</v>
      </c>
      <c r="L6" t="s">
        <v>285</v>
      </c>
      <c r="M6" t="s">
        <v>231</v>
      </c>
      <c r="N6" t="s">
        <v>231</v>
      </c>
      <c r="O6" t="s">
        <v>286</v>
      </c>
      <c r="P6" t="s">
        <v>231</v>
      </c>
      <c r="Q6" t="s">
        <v>231</v>
      </c>
      <c r="R6" s="26" t="s">
        <v>287</v>
      </c>
      <c r="S6" t="s">
        <v>237</v>
      </c>
      <c r="T6" t="s">
        <v>288</v>
      </c>
      <c r="U6" t="s">
        <v>239</v>
      </c>
      <c r="V6" t="s">
        <v>288</v>
      </c>
      <c r="W6" t="s">
        <v>289</v>
      </c>
      <c r="X6" t="s">
        <v>231</v>
      </c>
      <c r="Y6" t="s">
        <v>239</v>
      </c>
      <c r="Z6" t="s">
        <v>231</v>
      </c>
      <c r="AA6" t="s">
        <v>231</v>
      </c>
      <c r="AB6" t="s">
        <v>231</v>
      </c>
      <c r="AC6" t="s">
        <v>239</v>
      </c>
      <c r="AD6" t="s">
        <v>241</v>
      </c>
      <c r="AE6" t="s">
        <v>242</v>
      </c>
      <c r="AF6" s="27" t="s">
        <v>243</v>
      </c>
      <c r="AG6" s="27" t="s">
        <v>244</v>
      </c>
      <c r="AH6" s="27" t="s">
        <v>245</v>
      </c>
      <c r="AI6" t="s">
        <v>246</v>
      </c>
      <c r="AJ6" t="s">
        <v>231</v>
      </c>
      <c r="AK6" t="s">
        <v>231</v>
      </c>
      <c r="AL6" t="s">
        <v>231</v>
      </c>
      <c r="AM6" t="s">
        <v>231</v>
      </c>
      <c r="AN6" t="s">
        <v>247</v>
      </c>
      <c r="AO6" t="s">
        <v>248</v>
      </c>
      <c r="AP6" t="s">
        <v>231</v>
      </c>
      <c r="AQ6" t="s">
        <v>231</v>
      </c>
      <c r="AR6" t="s">
        <v>249</v>
      </c>
      <c r="AS6" t="s">
        <v>250</v>
      </c>
      <c r="AT6" t="s">
        <v>290</v>
      </c>
      <c r="AU6" s="11" t="s">
        <v>251</v>
      </c>
      <c r="AV6" s="11">
        <f t="shared" ca="1" si="0"/>
        <v>54360</v>
      </c>
      <c r="AW6" s="28">
        <f t="shared" ca="1" si="1"/>
        <v>8576</v>
      </c>
      <c r="AX6" s="11" t="s">
        <v>180</v>
      </c>
    </row>
  </sheetData>
  <autoFilter ref="A1:AX1" xr:uid="{F4AECEEC-A626-4C58-ABD6-4FEC09F2517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Retailer Info</vt:lpstr>
      <vt:lpstr>Manufacturar Wise mapping</vt:lpstr>
      <vt:lpstr>eKYC_INFO</vt:lpstr>
      <vt:lpstr>CIB_INFO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2022-06-10T16:03:54Z</dcterms:created>
  <dcterms:modified xsi:type="dcterms:W3CDTF">2022-06-10T16:26:29Z</dcterms:modified>
</cp:coreProperties>
</file>