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65" yWindow="-135" windowWidth="13710" windowHeight="10260" activeTab="2"/>
  </bookViews>
  <sheets>
    <sheet name="Popularidade" sheetId="1" r:id="rId1"/>
    <sheet name="Visitas" sheetId="2" r:id="rId2"/>
    <sheet name="Comportamento" sheetId="3" r:id="rId3"/>
  </sheets>
  <calcPr calcId="145621"/>
</workbook>
</file>

<file path=xl/calcChain.xml><?xml version="1.0" encoding="utf-8"?>
<calcChain xmlns="http://schemas.openxmlformats.org/spreadsheetml/2006/main">
  <c r="B12" i="3" l="1"/>
  <c r="B13" i="3"/>
  <c r="B14" i="3"/>
  <c r="B15" i="3"/>
  <c r="B16" i="3"/>
  <c r="B17" i="3"/>
  <c r="B18" i="3"/>
  <c r="B19" i="3"/>
  <c r="B11" i="3"/>
  <c r="B24" i="3" s="1"/>
  <c r="I11" i="2"/>
  <c r="B12" i="2"/>
  <c r="B13" i="2"/>
  <c r="B14" i="2"/>
  <c r="B15" i="2"/>
  <c r="B16" i="2"/>
  <c r="B17" i="2"/>
  <c r="B18" i="2"/>
  <c r="B19" i="2"/>
  <c r="B11" i="2"/>
  <c r="I24" i="2" s="1"/>
  <c r="I25" i="1"/>
  <c r="I26" i="1"/>
  <c r="I27" i="1"/>
  <c r="I28" i="1"/>
  <c r="I29" i="1"/>
  <c r="I30" i="1"/>
  <c r="I31" i="1"/>
  <c r="I32" i="1"/>
  <c r="I24" i="1"/>
  <c r="B25" i="1"/>
  <c r="B26" i="1"/>
  <c r="B27" i="1"/>
  <c r="B28" i="1"/>
  <c r="B29" i="1"/>
  <c r="B30" i="1"/>
  <c r="B31" i="1"/>
  <c r="B32" i="1"/>
  <c r="B24" i="1"/>
  <c r="I12" i="1"/>
  <c r="I13" i="1"/>
  <c r="I14" i="1"/>
  <c r="I15" i="1"/>
  <c r="I16" i="1"/>
  <c r="I17" i="1"/>
  <c r="I18" i="1"/>
  <c r="I19" i="1"/>
  <c r="I11" i="1"/>
  <c r="I32" i="3"/>
  <c r="B32" i="3"/>
  <c r="I31" i="3"/>
  <c r="B31" i="3"/>
  <c r="I30" i="3"/>
  <c r="B30" i="3"/>
  <c r="I29" i="3"/>
  <c r="B29" i="3"/>
  <c r="I28" i="3"/>
  <c r="B28" i="3"/>
  <c r="I27" i="3"/>
  <c r="B27" i="3"/>
  <c r="I26" i="3"/>
  <c r="B26" i="3"/>
  <c r="I25" i="3"/>
  <c r="B25" i="3"/>
  <c r="I24" i="3"/>
  <c r="I19" i="3"/>
  <c r="I18" i="3"/>
  <c r="I17" i="3"/>
  <c r="I16" i="3"/>
  <c r="I15" i="3"/>
  <c r="I14" i="3"/>
  <c r="I13" i="3"/>
  <c r="I12" i="3"/>
  <c r="I11" i="3"/>
  <c r="I32" i="2"/>
  <c r="B32" i="2"/>
  <c r="I31" i="2"/>
  <c r="B31" i="2"/>
  <c r="I30" i="2"/>
  <c r="B30" i="2"/>
  <c r="I29" i="2"/>
  <c r="B29" i="2"/>
  <c r="I28" i="2"/>
  <c r="B28" i="2"/>
  <c r="I27" i="2"/>
  <c r="B27" i="2"/>
  <c r="I26" i="2"/>
  <c r="B26" i="2"/>
  <c r="I25" i="2"/>
  <c r="B25" i="2"/>
  <c r="I19" i="2"/>
  <c r="I18" i="2"/>
  <c r="I17" i="2"/>
  <c r="I16" i="2"/>
  <c r="I15" i="2"/>
  <c r="I14" i="2"/>
  <c r="I13" i="2"/>
  <c r="I12" i="2"/>
  <c r="B24" i="2" l="1"/>
</calcChain>
</file>

<file path=xl/sharedStrings.xml><?xml version="1.0" encoding="utf-8"?>
<sst xmlns="http://schemas.openxmlformats.org/spreadsheetml/2006/main" count="36" uniqueCount="23">
  <si>
    <t>Período</t>
  </si>
  <si>
    <t>Auditoria</t>
  </si>
  <si>
    <t>Páginas indexadas</t>
  </si>
  <si>
    <t>Domain Authority</t>
  </si>
  <si>
    <t>Page Rank</t>
  </si>
  <si>
    <t>Total</t>
  </si>
  <si>
    <t>Busca Orgânica</t>
  </si>
  <si>
    <t>Tráfego Direto</t>
  </si>
  <si>
    <t>Sites de Referência</t>
  </si>
  <si>
    <t>Rejeição</t>
  </si>
  <si>
    <t>Duração da Sessão</t>
  </si>
  <si>
    <t>Página / Sessão</t>
  </si>
  <si>
    <t>Links Para o Site</t>
  </si>
  <si>
    <t>Conversão</t>
  </si>
  <si>
    <t>01/05/2014 a 31/05/2014</t>
  </si>
  <si>
    <t>01/06/2014 a 30/06/2014</t>
  </si>
  <si>
    <t>01/07/2014 a 31/07/2014</t>
  </si>
  <si>
    <t>01/08/2014 a 31/08/2014</t>
  </si>
  <si>
    <t>01/09/2014 a 30/09/2014</t>
  </si>
  <si>
    <t>01/11/2014 a 30/11/2014</t>
  </si>
  <si>
    <t>01/10/2014 a 31/10/2014</t>
  </si>
  <si>
    <t>01/12/2014 a 31/12/2014</t>
  </si>
  <si>
    <t>01/01/2014 a 31/01/2014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</si>
</sst>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&quot;\ #,##0.00"/>
    <numFmt numFmtId="165" formatCode="#,##0.00_ ;\-#,##0.00\ 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5"/>
      <color rgb="FFFFFFFF"/>
      <name val="Calibri"/>
      <family val="2"/>
    </font>
    <font>
      <sz val="15"/>
      <color theme="1"/>
      <name val="Calibri"/>
      <family val="2"/>
      <scheme val="minor"/>
    </font>
    <font>
      <b/>
      <sz val="11"/>
      <name val="Calibri"/>
      <family val="2"/>
      <charset val="1"/>
    </font>
    <font>
      <b/>
      <sz val="15"/>
      <color theme="0"/>
      <name val="Calibri"/>
      <family val="2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rgb="FF16365C"/>
      </patternFill>
    </fill>
    <fill>
      <patternFill patternType="solid">
        <fgColor theme="6" tint="-0.249977111117893"/>
        <bgColor rgb="FF16365C"/>
      </patternFill>
    </fill>
    <fill>
      <patternFill patternType="solid">
        <fgColor theme="9" tint="-0.249977111117893"/>
        <bgColor rgb="FF16365C"/>
      </patternFill>
    </fill>
    <fill>
      <patternFill patternType="solid">
        <fgColor theme="3" tint="0.39997558519241921"/>
        <bgColor rgb="FF16365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44" fontId="4" fillId="0" borderId="1" xfId="1" applyFont="1" applyFill="1" applyBorder="1" applyAlignment="1">
      <alignment horizontal="center" vertical="center" wrapText="1"/>
    </xf>
    <xf numFmtId="44" fontId="4" fillId="0" borderId="0" xfId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4" fillId="0" borderId="1" xfId="2" applyNumberFormat="1" applyFont="1" applyFill="1" applyBorder="1" applyAlignment="1">
      <alignment horizontal="center" vertical="center" wrapText="1"/>
    </xf>
    <xf numFmtId="20" fontId="4" fillId="0" borderId="1" xfId="2" applyNumberFormat="1" applyFont="1" applyFill="1" applyBorder="1" applyAlignment="1">
      <alignment horizontal="center" vertical="center" wrapText="1"/>
    </xf>
    <xf numFmtId="2" fontId="4" fillId="0" borderId="1" xfId="1" applyNumberFormat="1" applyFont="1" applyFill="1" applyBorder="1" applyAlignment="1">
      <alignment horizontal="center" vertical="center" wrapText="1"/>
    </xf>
    <xf numFmtId="2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Popularidade!$C$9</c:f>
              <c:strCache>
                <c:ptCount val="1"/>
                <c:pt idx="0">
                  <c:v>Links Para o Site</c:v>
                </c:pt>
              </c:strCache>
            </c:strRef>
          </c:tx>
          <c:cat>
            <c:strRef>
              <c:f>Popularidade!$B$10:$B$18</c:f>
              <c:strCache>
                <c:ptCount val="9"/>
                <c:pt idx="1">
                  <c:v>01/05/2014 a 31/05/2014</c:v>
                </c:pt>
                <c:pt idx="2">
                  <c:v>01/06/2014 a 30/06/2014</c:v>
                </c:pt>
                <c:pt idx="3">
                  <c:v>01/07/2014 a 31/07/2014</c:v>
                </c:pt>
                <c:pt idx="4">
                  <c:v>01/08/2014 a 31/08/2014</c:v>
                </c:pt>
                <c:pt idx="5">
                  <c:v>01/09/2014 a 30/09/2014</c:v>
                </c:pt>
                <c:pt idx="6">
                  <c:v>01/10/2014 a 31/10/2014</c:v>
                </c:pt>
                <c:pt idx="7">
                  <c:v>01/11/2014 a 30/11/2014</c:v>
                </c:pt>
                <c:pt idx="8">
                  <c:v>01/12/2014 a 31/12/2014</c:v>
                </c:pt>
              </c:strCache>
            </c:strRef>
          </c:cat>
          <c:val>
            <c:numRef>
              <c:f>Popularidade!$C$10:$C$19</c:f>
              <c:numCache>
                <c:formatCode>#,##0</c:formatCode>
                <c:ptCount val="10"/>
                <c:pt idx="1">
                  <c:v>10418</c:v>
                </c:pt>
                <c:pt idx="2">
                  <c:v>8247</c:v>
                </c:pt>
                <c:pt idx="3">
                  <c:v>10002</c:v>
                </c:pt>
                <c:pt idx="4">
                  <c:v>12080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40896"/>
        <c:axId val="70844800"/>
      </c:lineChart>
      <c:catAx>
        <c:axId val="7024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70844800"/>
        <c:crosses val="autoZero"/>
        <c:auto val="1"/>
        <c:lblAlgn val="ctr"/>
        <c:lblOffset val="100"/>
        <c:noMultiLvlLbl val="0"/>
      </c:catAx>
      <c:valAx>
        <c:axId val="7084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240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Comportamento!$J$22</c:f>
              <c:strCache>
                <c:ptCount val="1"/>
                <c:pt idx="0">
                  <c:v>Conversão</c:v>
                </c:pt>
              </c:strCache>
            </c:strRef>
          </c:tx>
          <c:cat>
            <c:strRef>
              <c:f>Comportamento!$I$23:$I$33</c:f>
              <c:strCache>
                <c:ptCount val="10"/>
                <c:pt idx="1">
                  <c:v>01/05/2014 a 31/05/2014</c:v>
                </c:pt>
                <c:pt idx="2">
                  <c:v>01/06/2014 a 30/06/2014</c:v>
                </c:pt>
                <c:pt idx="3">
                  <c:v>01/07/2014 a 31/07/2014</c:v>
                </c:pt>
                <c:pt idx="4">
                  <c:v>01/08/2014 a 31/08/2014</c:v>
                </c:pt>
                <c:pt idx="5">
                  <c:v>01/09/2014 a 30/09/2014</c:v>
                </c:pt>
                <c:pt idx="6">
                  <c:v>01/10/2014 a 31/10/2014</c:v>
                </c:pt>
                <c:pt idx="7">
                  <c:v>01/11/2014 a 30/11/2014</c:v>
                </c:pt>
                <c:pt idx="8">
                  <c:v>01/12/2014 a 31/12/2014</c:v>
                </c:pt>
                <c:pt idx="9">
                  <c:v>01/01/2014 a 31/01/2014</c:v>
                </c:pt>
              </c:strCache>
            </c:strRef>
          </c:cat>
          <c:val>
            <c:numRef>
              <c:f>Comportamento!$J$23:$J$33</c:f>
              <c:numCache>
                <c:formatCode>"R$"\ #,##0.00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75008"/>
        <c:axId val="109276544"/>
      </c:lineChart>
      <c:catAx>
        <c:axId val="10927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276544"/>
        <c:crosses val="autoZero"/>
        <c:auto val="1"/>
        <c:lblAlgn val="ctr"/>
        <c:lblOffset val="100"/>
        <c:noMultiLvlLbl val="0"/>
      </c:catAx>
      <c:valAx>
        <c:axId val="10927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7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Comportamento!$C$22</c:f>
              <c:strCache>
                <c:ptCount val="1"/>
                <c:pt idx="0">
                  <c:v>Página / Sessão</c:v>
                </c:pt>
              </c:strCache>
            </c:strRef>
          </c:tx>
          <c:cat>
            <c:strRef>
              <c:f>Comportamento!$B$23:$B$33</c:f>
              <c:strCache>
                <c:ptCount val="10"/>
                <c:pt idx="1">
                  <c:v>01/05/2014 a 31/05/2014</c:v>
                </c:pt>
                <c:pt idx="2">
                  <c:v>01/06/2014 a 30/06/2014</c:v>
                </c:pt>
                <c:pt idx="3">
                  <c:v>01/07/2014 a 31/07/2014</c:v>
                </c:pt>
                <c:pt idx="4">
                  <c:v>01/08/2014 a 31/08/2014</c:v>
                </c:pt>
                <c:pt idx="5">
                  <c:v>01/09/2014 a 30/09/2014</c:v>
                </c:pt>
                <c:pt idx="6">
                  <c:v>01/10/2014 a 31/10/2014</c:v>
                </c:pt>
                <c:pt idx="7">
                  <c:v>01/11/2014 a 30/11/2014</c:v>
                </c:pt>
                <c:pt idx="8">
                  <c:v>01/12/2014 a 31/12/2014</c:v>
                </c:pt>
                <c:pt idx="9">
                  <c:v>01/01/2014 a 31/01/2014</c:v>
                </c:pt>
              </c:strCache>
            </c:strRef>
          </c:cat>
          <c:val>
            <c:numRef>
              <c:f>Comportamento!$C$23:$C$33</c:f>
              <c:numCache>
                <c:formatCode>0.00</c:formatCode>
                <c:ptCount val="11"/>
                <c:pt idx="1">
                  <c:v>9.94</c:v>
                </c:pt>
                <c:pt idx="2">
                  <c:v>8.4700000000000006</c:v>
                </c:pt>
                <c:pt idx="3">
                  <c:v>5.97</c:v>
                </c:pt>
                <c:pt idx="4">
                  <c:v>8.43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96640"/>
        <c:axId val="109576960"/>
      </c:lineChart>
      <c:catAx>
        <c:axId val="10929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576960"/>
        <c:crosses val="autoZero"/>
        <c:auto val="1"/>
        <c:lblAlgn val="ctr"/>
        <c:lblOffset val="100"/>
        <c:noMultiLvlLbl val="0"/>
      </c:catAx>
      <c:valAx>
        <c:axId val="10957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9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Comportamento!$J$9</c:f>
              <c:strCache>
                <c:ptCount val="1"/>
                <c:pt idx="0">
                  <c:v>Duração da Sessão</c:v>
                </c:pt>
              </c:strCache>
            </c:strRef>
          </c:tx>
          <c:cat>
            <c:strRef>
              <c:f>Comportamento!$I$10:$I$19</c:f>
              <c:strCache>
                <c:ptCount val="10"/>
                <c:pt idx="1">
                  <c:v>01/05/2014 a 31/05/2014</c:v>
                </c:pt>
                <c:pt idx="2">
                  <c:v>01/06/2014 a 30/06/2014</c:v>
                </c:pt>
                <c:pt idx="3">
                  <c:v>01/07/2014 a 31/07/2014</c:v>
                </c:pt>
                <c:pt idx="4">
                  <c:v>01/08/2014 a 31/08/2014</c:v>
                </c:pt>
                <c:pt idx="5">
                  <c:v>01/09/2014 a 30/09/2014</c:v>
                </c:pt>
                <c:pt idx="6">
                  <c:v>01/10/2014 a 31/10/2014</c:v>
                </c:pt>
                <c:pt idx="7">
                  <c:v>01/11/2014 a 30/11/2014</c:v>
                </c:pt>
                <c:pt idx="8">
                  <c:v>01/12/2014 a 31/12/2014</c:v>
                </c:pt>
                <c:pt idx="9">
                  <c:v>01/01/2014 a 31/01/2014</c:v>
                </c:pt>
              </c:strCache>
            </c:strRef>
          </c:cat>
          <c:val>
            <c:numRef>
              <c:f>Comportamento!$J$10:$J$19</c:f>
              <c:numCache>
                <c:formatCode>h:mm</c:formatCode>
                <c:ptCount val="10"/>
                <c:pt idx="1">
                  <c:v>0.34027777777777773</c:v>
                </c:pt>
                <c:pt idx="2">
                  <c:v>0.31041666666666667</c:v>
                </c:pt>
                <c:pt idx="3">
                  <c:v>0.20902777777777778</c:v>
                </c:pt>
                <c:pt idx="4">
                  <c:v>0.27986111111111112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97056"/>
        <c:axId val="109598592"/>
      </c:lineChart>
      <c:catAx>
        <c:axId val="10959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598592"/>
        <c:crosses val="autoZero"/>
        <c:auto val="1"/>
        <c:lblAlgn val="ctr"/>
        <c:lblOffset val="100"/>
        <c:noMultiLvlLbl val="0"/>
      </c:catAx>
      <c:valAx>
        <c:axId val="10959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597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Popularidade!$J$22</c:f>
              <c:strCache>
                <c:ptCount val="1"/>
                <c:pt idx="0">
                  <c:v>Page Rank</c:v>
                </c:pt>
              </c:strCache>
            </c:strRef>
          </c:tx>
          <c:cat>
            <c:strRef>
              <c:f>Popularidade!$I$23:$I$33</c:f>
              <c:strCache>
                <c:ptCount val="10"/>
                <c:pt idx="1">
                  <c:v>01/05/2014 a 31/05/2014</c:v>
                </c:pt>
                <c:pt idx="2">
                  <c:v>01/06/2014 a 30/06/2014</c:v>
                </c:pt>
                <c:pt idx="3">
                  <c:v>01/07/2014 a 31/07/2014</c:v>
                </c:pt>
                <c:pt idx="4">
                  <c:v>01/08/2014 a 31/08/2014</c:v>
                </c:pt>
                <c:pt idx="5">
                  <c:v>01/09/2014 a 30/09/2014</c:v>
                </c:pt>
                <c:pt idx="6">
                  <c:v>01/10/2014 a 31/10/2014</c:v>
                </c:pt>
                <c:pt idx="7">
                  <c:v>01/11/2014 a 30/11/2014</c:v>
                </c:pt>
                <c:pt idx="8">
                  <c:v>01/12/2014 a 31/12/2014</c:v>
                </c:pt>
                <c:pt idx="9">
                  <c:v>01/01/2014 a 31/01/2014</c:v>
                </c:pt>
              </c:strCache>
            </c:strRef>
          </c:cat>
          <c:val>
            <c:numRef>
              <c:f>Popularidade!$J$23:$J$33</c:f>
              <c:numCache>
                <c:formatCode>General</c:formatCode>
                <c:ptCount val="1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77184"/>
        <c:axId val="70878720"/>
      </c:lineChart>
      <c:catAx>
        <c:axId val="708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70878720"/>
        <c:crosses val="autoZero"/>
        <c:auto val="1"/>
        <c:lblAlgn val="ctr"/>
        <c:lblOffset val="100"/>
        <c:noMultiLvlLbl val="0"/>
      </c:catAx>
      <c:valAx>
        <c:axId val="7087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77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Popularidade!$C$22</c:f>
              <c:strCache>
                <c:ptCount val="1"/>
                <c:pt idx="0">
                  <c:v>Domain Authority</c:v>
                </c:pt>
              </c:strCache>
            </c:strRef>
          </c:tx>
          <c:cat>
            <c:strRef>
              <c:f>Popularidade!$B$23:$B$33</c:f>
              <c:strCache>
                <c:ptCount val="10"/>
                <c:pt idx="1">
                  <c:v>01/05/2014 a 31/05/2014</c:v>
                </c:pt>
                <c:pt idx="2">
                  <c:v>01/06/2014 a 30/06/2014</c:v>
                </c:pt>
                <c:pt idx="3">
                  <c:v>01/07/2014 a 31/07/2014</c:v>
                </c:pt>
                <c:pt idx="4">
                  <c:v>01/08/2014 a 31/08/2014</c:v>
                </c:pt>
                <c:pt idx="5">
                  <c:v>01/09/2014 a 30/09/2014</c:v>
                </c:pt>
                <c:pt idx="6">
                  <c:v>01/10/2014 a 31/10/2014</c:v>
                </c:pt>
                <c:pt idx="7">
                  <c:v>01/11/2014 a 30/11/2014</c:v>
                </c:pt>
                <c:pt idx="8">
                  <c:v>01/12/2014 a 31/12/2014</c:v>
                </c:pt>
                <c:pt idx="9">
                  <c:v>01/01/2014 a 31/01/2014</c:v>
                </c:pt>
              </c:strCache>
            </c:strRef>
          </c:cat>
          <c:val>
            <c:numRef>
              <c:f>Popularidade!$C$23:$C$33</c:f>
              <c:numCache>
                <c:formatCode>General</c:formatCode>
                <c:ptCount val="11"/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43360"/>
        <c:axId val="104544896"/>
      </c:lineChart>
      <c:catAx>
        <c:axId val="10454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544896"/>
        <c:crosses val="autoZero"/>
        <c:auto val="1"/>
        <c:lblAlgn val="ctr"/>
        <c:lblOffset val="100"/>
        <c:noMultiLvlLbl val="0"/>
      </c:catAx>
      <c:valAx>
        <c:axId val="10454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4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Popularidade!$J$9</c:f>
              <c:strCache>
                <c:ptCount val="1"/>
                <c:pt idx="0">
                  <c:v>Páginas indexadas</c:v>
                </c:pt>
              </c:strCache>
            </c:strRef>
          </c:tx>
          <c:cat>
            <c:strRef>
              <c:f>Popularidade!$I$10:$I$19</c:f>
              <c:strCache>
                <c:ptCount val="10"/>
                <c:pt idx="1">
                  <c:v>01/05/2014 a 31/05/2014</c:v>
                </c:pt>
                <c:pt idx="2">
                  <c:v>01/06/2014 a 30/06/2014</c:v>
                </c:pt>
                <c:pt idx="3">
                  <c:v>01/07/2014 a 31/07/2014</c:v>
                </c:pt>
                <c:pt idx="4">
                  <c:v>01/08/2014 a 31/08/2014</c:v>
                </c:pt>
                <c:pt idx="5">
                  <c:v>01/09/2014 a 30/09/2014</c:v>
                </c:pt>
                <c:pt idx="6">
                  <c:v>01/10/2014 a 31/10/2014</c:v>
                </c:pt>
                <c:pt idx="7">
                  <c:v>01/11/2014 a 30/11/2014</c:v>
                </c:pt>
                <c:pt idx="8">
                  <c:v>01/12/2014 a 31/12/2014</c:v>
                </c:pt>
                <c:pt idx="9">
                  <c:v>01/01/2014 a 31/01/2014</c:v>
                </c:pt>
              </c:strCache>
            </c:strRef>
          </c:cat>
          <c:val>
            <c:numRef>
              <c:f>Popularidade!$J$10:$J$19</c:f>
              <c:numCache>
                <c:formatCode>#,##0</c:formatCode>
                <c:ptCount val="10"/>
                <c:pt idx="1">
                  <c:v>11249</c:v>
                </c:pt>
                <c:pt idx="2">
                  <c:v>14235</c:v>
                </c:pt>
                <c:pt idx="3">
                  <c:v>16796</c:v>
                </c:pt>
                <c:pt idx="4">
                  <c:v>15682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64992"/>
        <c:axId val="104574976"/>
      </c:lineChart>
      <c:catAx>
        <c:axId val="1045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574976"/>
        <c:crosses val="autoZero"/>
        <c:auto val="1"/>
        <c:lblAlgn val="ctr"/>
        <c:lblOffset val="100"/>
        <c:noMultiLvlLbl val="0"/>
      </c:catAx>
      <c:valAx>
        <c:axId val="1045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6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Visitas!$C$9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Visitas!$B$10:$B$19</c:f>
              <c:strCache>
                <c:ptCount val="10"/>
                <c:pt idx="1">
                  <c:v>01/05/2014 a 31/05/2014</c:v>
                </c:pt>
                <c:pt idx="2">
                  <c:v>01/06/2014 a 30/06/2014</c:v>
                </c:pt>
                <c:pt idx="3">
                  <c:v>01/07/2014 a 31/07/2014</c:v>
                </c:pt>
                <c:pt idx="4">
                  <c:v>01/08/2014 a 31/08/2014</c:v>
                </c:pt>
                <c:pt idx="5">
                  <c:v>01/09/2014 a 30/09/2014</c:v>
                </c:pt>
                <c:pt idx="6">
                  <c:v>01/10/2014 a 31/10/2014</c:v>
                </c:pt>
                <c:pt idx="7">
                  <c:v>01/11/2014 a 30/11/2014</c:v>
                </c:pt>
                <c:pt idx="8">
                  <c:v>01/12/2014 a 31/12/2014</c:v>
                </c:pt>
                <c:pt idx="9">
                  <c:v>01/01/2014 a 31/01/2014</c:v>
                </c:pt>
              </c:strCache>
            </c:strRef>
          </c:cat>
          <c:val>
            <c:numRef>
              <c:f>Visitas!$C$10:$C$19</c:f>
              <c:numCache>
                <c:formatCode>#,##0</c:formatCode>
                <c:ptCount val="10"/>
                <c:pt idx="1">
                  <c:v>698</c:v>
                </c:pt>
                <c:pt idx="2">
                  <c:v>649</c:v>
                </c:pt>
                <c:pt idx="3">
                  <c:v>12262</c:v>
                </c:pt>
                <c:pt idx="4">
                  <c:v>4735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98624"/>
        <c:axId val="106700160"/>
      </c:lineChart>
      <c:catAx>
        <c:axId val="10669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700160"/>
        <c:crosses val="autoZero"/>
        <c:auto val="1"/>
        <c:lblAlgn val="ctr"/>
        <c:lblOffset val="100"/>
        <c:noMultiLvlLbl val="0"/>
      </c:catAx>
      <c:valAx>
        <c:axId val="1067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9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Visitas!$J$22</c:f>
              <c:strCache>
                <c:ptCount val="1"/>
                <c:pt idx="0">
                  <c:v>Sites de Referência</c:v>
                </c:pt>
              </c:strCache>
            </c:strRef>
          </c:tx>
          <c:cat>
            <c:strRef>
              <c:f>Visitas!$I$23:$I$33</c:f>
              <c:strCache>
                <c:ptCount val="10"/>
                <c:pt idx="1">
                  <c:v>01/05/2014 a 31/05/2014</c:v>
                </c:pt>
                <c:pt idx="2">
                  <c:v>01/06/2014 a 30/06/2014</c:v>
                </c:pt>
                <c:pt idx="3">
                  <c:v>01/07/2014 a 31/07/2014</c:v>
                </c:pt>
                <c:pt idx="4">
                  <c:v>01/08/2014 a 31/08/2014</c:v>
                </c:pt>
                <c:pt idx="5">
                  <c:v>01/09/2014 a 30/09/2014</c:v>
                </c:pt>
                <c:pt idx="6">
                  <c:v>01/10/2014 a 31/10/2014</c:v>
                </c:pt>
                <c:pt idx="7">
                  <c:v>01/11/2014 a 30/11/2014</c:v>
                </c:pt>
                <c:pt idx="8">
                  <c:v>01/12/2014 a 31/12/2014</c:v>
                </c:pt>
                <c:pt idx="9">
                  <c:v>01/01/2014 a 31/01/2014</c:v>
                </c:pt>
              </c:strCache>
            </c:strRef>
          </c:cat>
          <c:val>
            <c:numRef>
              <c:f>Visitas!$J$23:$J$33</c:f>
              <c:numCache>
                <c:formatCode>#,##0</c:formatCode>
                <c:ptCount val="11"/>
                <c:pt idx="1">
                  <c:v>108</c:v>
                </c:pt>
                <c:pt idx="2">
                  <c:v>62</c:v>
                </c:pt>
                <c:pt idx="3">
                  <c:v>907</c:v>
                </c:pt>
                <c:pt idx="4">
                  <c:v>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40736"/>
        <c:axId val="106742528"/>
      </c:lineChart>
      <c:catAx>
        <c:axId val="10674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742528"/>
        <c:crosses val="autoZero"/>
        <c:auto val="1"/>
        <c:lblAlgn val="ctr"/>
        <c:lblOffset val="100"/>
        <c:noMultiLvlLbl val="0"/>
      </c:catAx>
      <c:valAx>
        <c:axId val="1067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40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Visitas!$C$22</c:f>
              <c:strCache>
                <c:ptCount val="1"/>
                <c:pt idx="0">
                  <c:v>Tráfego Direto</c:v>
                </c:pt>
              </c:strCache>
            </c:strRef>
          </c:tx>
          <c:cat>
            <c:strRef>
              <c:f>Visitas!$B$23:$B$33</c:f>
              <c:strCache>
                <c:ptCount val="10"/>
                <c:pt idx="1">
                  <c:v>01/05/2014 a 31/05/2014</c:v>
                </c:pt>
                <c:pt idx="2">
                  <c:v>01/06/2014 a 30/06/2014</c:v>
                </c:pt>
                <c:pt idx="3">
                  <c:v>01/07/2014 a 31/07/2014</c:v>
                </c:pt>
                <c:pt idx="4">
                  <c:v>01/08/2014 a 31/08/2014</c:v>
                </c:pt>
                <c:pt idx="5">
                  <c:v>01/09/2014 a 30/09/2014</c:v>
                </c:pt>
                <c:pt idx="6">
                  <c:v>01/10/2014 a 31/10/2014</c:v>
                </c:pt>
                <c:pt idx="7">
                  <c:v>01/11/2014 a 30/11/2014</c:v>
                </c:pt>
                <c:pt idx="8">
                  <c:v>01/12/2014 a 31/12/2014</c:v>
                </c:pt>
                <c:pt idx="9">
                  <c:v>01/01/2014 a 31/01/2014</c:v>
                </c:pt>
              </c:strCache>
            </c:strRef>
          </c:cat>
          <c:val>
            <c:numRef>
              <c:f>Visitas!$C$23:$C$33</c:f>
              <c:numCache>
                <c:formatCode>#,##0.00_ ;\-#,##0.00\ </c:formatCode>
                <c:ptCount val="11"/>
                <c:pt idx="1">
                  <c:v>222</c:v>
                </c:pt>
                <c:pt idx="2">
                  <c:v>183</c:v>
                </c:pt>
                <c:pt idx="3">
                  <c:v>1834</c:v>
                </c:pt>
                <c:pt idx="4">
                  <c:v>1046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5312"/>
        <c:axId val="108926848"/>
      </c:lineChart>
      <c:catAx>
        <c:axId val="10892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926848"/>
        <c:crosses val="autoZero"/>
        <c:auto val="1"/>
        <c:lblAlgn val="ctr"/>
        <c:lblOffset val="100"/>
        <c:noMultiLvlLbl val="0"/>
      </c:catAx>
      <c:valAx>
        <c:axId val="1089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2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Visitas!$J$9</c:f>
              <c:strCache>
                <c:ptCount val="1"/>
                <c:pt idx="0">
                  <c:v>Busca Orgânica</c:v>
                </c:pt>
              </c:strCache>
            </c:strRef>
          </c:tx>
          <c:cat>
            <c:strRef>
              <c:f>Visitas!$I$10:$I$19</c:f>
              <c:strCache>
                <c:ptCount val="10"/>
                <c:pt idx="1">
                  <c:v>01/05/2014 a 31/05/2014</c:v>
                </c:pt>
                <c:pt idx="2">
                  <c:v>01/06/2014 a 30/06/2014</c:v>
                </c:pt>
                <c:pt idx="3">
                  <c:v>01/07/2014 a 31/07/2014</c:v>
                </c:pt>
                <c:pt idx="4">
                  <c:v>01/08/2014 a 31/08/2014</c:v>
                </c:pt>
                <c:pt idx="5">
                  <c:v>01/09/2014 a 30/09/2014</c:v>
                </c:pt>
                <c:pt idx="6">
                  <c:v>01/10/2014 a 31/10/2014</c:v>
                </c:pt>
                <c:pt idx="7">
                  <c:v>01/11/2014 a 30/11/2014</c:v>
                </c:pt>
                <c:pt idx="8">
                  <c:v>01/12/2014 a 31/12/2014</c:v>
                </c:pt>
                <c:pt idx="9">
                  <c:v>01/01/2014 a 31/01/2014</c:v>
                </c:pt>
              </c:strCache>
            </c:strRef>
          </c:cat>
          <c:val>
            <c:numRef>
              <c:f>Visitas!$J$10:$J$19</c:f>
              <c:numCache>
                <c:formatCode>#,##0</c:formatCode>
                <c:ptCount val="10"/>
                <c:pt idx="1">
                  <c:v>335</c:v>
                </c:pt>
                <c:pt idx="2">
                  <c:v>183</c:v>
                </c:pt>
                <c:pt idx="3">
                  <c:v>7997</c:v>
                </c:pt>
                <c:pt idx="4">
                  <c:v>1941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8848"/>
        <c:axId val="108960384"/>
      </c:lineChart>
      <c:catAx>
        <c:axId val="10895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960384"/>
        <c:crosses val="autoZero"/>
        <c:auto val="1"/>
        <c:lblAlgn val="ctr"/>
        <c:lblOffset val="100"/>
        <c:noMultiLvlLbl val="0"/>
      </c:catAx>
      <c:valAx>
        <c:axId val="10896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58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Comportamento!$C$9</c:f>
              <c:strCache>
                <c:ptCount val="1"/>
                <c:pt idx="0">
                  <c:v>Rejeição</c:v>
                </c:pt>
              </c:strCache>
            </c:strRef>
          </c:tx>
          <c:cat>
            <c:strRef>
              <c:f>Comportamento!$B$10:$B$19</c:f>
              <c:strCache>
                <c:ptCount val="10"/>
                <c:pt idx="1">
                  <c:v>01/05/2014 a 31/05/2014</c:v>
                </c:pt>
                <c:pt idx="2">
                  <c:v>01/06/2014 a 30/06/2014</c:v>
                </c:pt>
                <c:pt idx="3">
                  <c:v>01/07/2014 a 31/07/2014</c:v>
                </c:pt>
                <c:pt idx="4">
                  <c:v>01/08/2014 a 31/08/2014</c:v>
                </c:pt>
                <c:pt idx="5">
                  <c:v>01/09/2014 a 30/09/2014</c:v>
                </c:pt>
                <c:pt idx="6">
                  <c:v>01/10/2014 a 31/10/2014</c:v>
                </c:pt>
                <c:pt idx="7">
                  <c:v>01/11/2014 a 30/11/2014</c:v>
                </c:pt>
                <c:pt idx="8">
                  <c:v>01/12/2014 a 31/12/2014</c:v>
                </c:pt>
                <c:pt idx="9">
                  <c:v>01/01/2014 a 31/01/2014</c:v>
                </c:pt>
              </c:strCache>
            </c:strRef>
          </c:cat>
          <c:val>
            <c:numRef>
              <c:f>Comportamento!$C$10:$C$19</c:f>
              <c:numCache>
                <c:formatCode>0.00%</c:formatCode>
                <c:ptCount val="10"/>
                <c:pt idx="1">
                  <c:v>0.29509999999999997</c:v>
                </c:pt>
                <c:pt idx="2">
                  <c:v>0.36209999999999998</c:v>
                </c:pt>
                <c:pt idx="3">
                  <c:v>0.47549999999999998</c:v>
                </c:pt>
                <c:pt idx="4">
                  <c:v>0.35920000000000002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2064"/>
        <c:axId val="106793600"/>
      </c:lineChart>
      <c:catAx>
        <c:axId val="1067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793600"/>
        <c:crosses val="autoZero"/>
        <c:auto val="1"/>
        <c:lblAlgn val="ctr"/>
        <c:lblOffset val="100"/>
        <c:noMultiLvlLbl val="0"/>
      </c:catAx>
      <c:valAx>
        <c:axId val="1067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9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jpg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299357</xdr:colOff>
      <xdr:row>0</xdr:row>
      <xdr:rowOff>27215</xdr:rowOff>
    </xdr:from>
    <xdr:to>
      <xdr:col>1</xdr:col>
      <xdr:colOff>2041525</xdr:colOff>
      <xdr:row>4</xdr:row>
      <xdr:rowOff>90715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" y="27215"/>
          <a:ext cx="2032000" cy="635000"/>
        </a:xfrm>
        <a:prstGeom prst="rect">
          <a:avLst/>
        </a:prstGeom>
      </xdr:spPr>
    </xdr:pic>
    <xdr:clientData/>
  </xdr:twoCellAnchor>
  <xdr:twoCellAnchor>
    <xdr:from>
      <xdr:col>3</xdr:col>
      <xdr:colOff>176893</xdr:colOff>
      <xdr:row>7</xdr:row>
      <xdr:rowOff>176892</xdr:rowOff>
    </xdr:from>
    <xdr:to>
      <xdr:col>7</xdr:col>
      <xdr:colOff>598715</xdr:colOff>
      <xdr:row>19</xdr:row>
      <xdr:rowOff>13607</xdr:rowOff>
    </xdr:to>
    <xdr:graphicFrame macro="">
      <xdr:nvGraphicFramePr>
        <xdr:cNvPr id="28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136071</xdr:colOff>
      <xdr:row>21</xdr:row>
      <xdr:rowOff>122462</xdr:rowOff>
    </xdr:from>
    <xdr:to>
      <xdr:col>16</xdr:col>
      <xdr:colOff>68035</xdr:colOff>
      <xdr:row>32</xdr:row>
      <xdr:rowOff>13607</xdr:rowOff>
    </xdr:to>
    <xdr:graphicFrame macro="">
      <xdr:nvGraphicFramePr>
        <xdr:cNvPr id="30" name="Grá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176892</xdr:colOff>
      <xdr:row>21</xdr:row>
      <xdr:rowOff>9524</xdr:rowOff>
    </xdr:from>
    <xdr:to>
      <xdr:col>7</xdr:col>
      <xdr:colOff>598714</xdr:colOff>
      <xdr:row>32</xdr:row>
      <xdr:rowOff>27214</xdr:rowOff>
    </xdr:to>
    <xdr:graphicFrame macro="">
      <xdr:nvGraphicFramePr>
        <xdr:cNvPr id="31" name="Grá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136071</xdr:colOff>
      <xdr:row>7</xdr:row>
      <xdr:rowOff>172810</xdr:rowOff>
    </xdr:from>
    <xdr:to>
      <xdr:col>16</xdr:col>
      <xdr:colOff>27214</xdr:colOff>
      <xdr:row>19</xdr:row>
      <xdr:rowOff>0</xdr:rowOff>
    </xdr:to>
    <xdr:graphicFrame macro="">
      <xdr:nvGraphicFramePr>
        <xdr:cNvPr id="34" name="Gráfico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299357</xdr:colOff>
      <xdr:row>0</xdr:row>
      <xdr:rowOff>27215</xdr:rowOff>
    </xdr:from>
    <xdr:to>
      <xdr:col>1</xdr:col>
      <xdr:colOff>2041525</xdr:colOff>
      <xdr:row>4</xdr:row>
      <xdr:rowOff>90715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632" y="27215"/>
          <a:ext cx="2037443" cy="635000"/>
        </a:xfrm>
        <a:prstGeom prst="rect">
          <a:avLst/>
        </a:prstGeom>
      </xdr:spPr>
    </xdr:pic>
    <xdr:clientData/>
  </xdr:twoCellAnchor>
  <xdr:twoCellAnchor>
    <xdr:from>
      <xdr:col>3</xdr:col>
      <xdr:colOff>176893</xdr:colOff>
      <xdr:row>7</xdr:row>
      <xdr:rowOff>176892</xdr:rowOff>
    </xdr:from>
    <xdr:to>
      <xdr:col>7</xdr:col>
      <xdr:colOff>598715</xdr:colOff>
      <xdr:row>19</xdr:row>
      <xdr:rowOff>13607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136071</xdr:colOff>
      <xdr:row>21</xdr:row>
      <xdr:rowOff>122462</xdr:rowOff>
    </xdr:from>
    <xdr:to>
      <xdr:col>16</xdr:col>
      <xdr:colOff>68035</xdr:colOff>
      <xdr:row>32</xdr:row>
      <xdr:rowOff>13607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176892</xdr:colOff>
      <xdr:row>21</xdr:row>
      <xdr:rowOff>9524</xdr:rowOff>
    </xdr:from>
    <xdr:to>
      <xdr:col>7</xdr:col>
      <xdr:colOff>598714</xdr:colOff>
      <xdr:row>32</xdr:row>
      <xdr:rowOff>27214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136071</xdr:colOff>
      <xdr:row>7</xdr:row>
      <xdr:rowOff>172810</xdr:rowOff>
    </xdr:from>
    <xdr:to>
      <xdr:col>16</xdr:col>
      <xdr:colOff>27214</xdr:colOff>
      <xdr:row>19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299357</xdr:colOff>
      <xdr:row>0</xdr:row>
      <xdr:rowOff>27215</xdr:rowOff>
    </xdr:from>
    <xdr:to>
      <xdr:col>1</xdr:col>
      <xdr:colOff>2041525</xdr:colOff>
      <xdr:row>4</xdr:row>
      <xdr:rowOff>90715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632" y="27215"/>
          <a:ext cx="2037443" cy="635000"/>
        </a:xfrm>
        <a:prstGeom prst="rect">
          <a:avLst/>
        </a:prstGeom>
      </xdr:spPr>
    </xdr:pic>
    <xdr:clientData/>
  </xdr:twoCellAnchor>
  <xdr:twoCellAnchor>
    <xdr:from>
      <xdr:col>3</xdr:col>
      <xdr:colOff>176893</xdr:colOff>
      <xdr:row>7</xdr:row>
      <xdr:rowOff>176892</xdr:rowOff>
    </xdr:from>
    <xdr:to>
      <xdr:col>7</xdr:col>
      <xdr:colOff>598715</xdr:colOff>
      <xdr:row>19</xdr:row>
      <xdr:rowOff>13607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136071</xdr:colOff>
      <xdr:row>21</xdr:row>
      <xdr:rowOff>122462</xdr:rowOff>
    </xdr:from>
    <xdr:to>
      <xdr:col>16</xdr:col>
      <xdr:colOff>68035</xdr:colOff>
      <xdr:row>32</xdr:row>
      <xdr:rowOff>13607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176892</xdr:colOff>
      <xdr:row>21</xdr:row>
      <xdr:rowOff>9524</xdr:rowOff>
    </xdr:from>
    <xdr:to>
      <xdr:col>7</xdr:col>
      <xdr:colOff>598714</xdr:colOff>
      <xdr:row>32</xdr:row>
      <xdr:rowOff>27214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136071</xdr:colOff>
      <xdr:row>7</xdr:row>
      <xdr:rowOff>172810</xdr:rowOff>
    </xdr:from>
    <xdr:to>
      <xdr:col>16</xdr:col>
      <xdr:colOff>27214</xdr:colOff>
      <xdr:row>19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 Them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showGridLines="0" zoomScale="70" zoomScaleNormal="70" workbookViewId="0">
      <pane ySplit="6" topLeftCell="A7" activePane="bottomLeft" state="frozen"/>
      <selection pane="bottomLeft" activeCell="B20" sqref="B20"/>
    </sheetView>
  </sheetViews>
  <sheetFormatPr defaultRowHeight="15" x14ac:dyDescent="0.25"/>
  <cols>
    <col min="1" max="1" width="3.140625" customWidth="1"/>
    <col min="2" max="2" width="41.140625" customWidth="1"/>
    <col min="3" max="3" width="24.85546875" customWidth="1"/>
    <col min="4" max="4" width="12" customWidth="1"/>
    <col min="5" max="5" width="19" customWidth="1"/>
    <col min="6" max="6" width="16" customWidth="1"/>
    <col min="7" max="7" width="15" customWidth="1"/>
    <col min="8" max="8" width="12.7109375" customWidth="1"/>
    <col min="9" max="9" width="36.140625" customWidth="1"/>
    <col min="10" max="10" width="17.28515625" customWidth="1"/>
    <col min="11" max="11" width="11" customWidth="1"/>
    <col min="12" max="12" width="10" customWidth="1"/>
    <col min="13" max="13" width="15" customWidth="1"/>
    <col min="14" max="14" width="12" customWidth="1"/>
    <col min="15" max="15" width="17" customWidth="1"/>
    <col min="16" max="16" width="12" customWidth="1"/>
    <col min="17" max="17" width="15.7109375" customWidth="1"/>
    <col min="18" max="18" width="5" customWidth="1"/>
    <col min="19" max="22" width="41" customWidth="1"/>
    <col min="23" max="23" width="5" customWidth="1"/>
  </cols>
  <sheetData>
    <row r="1" spans="2:10" ht="6" customHeight="1" x14ac:dyDescent="0.25"/>
    <row r="2" spans="2:10" ht="9" customHeight="1" x14ac:dyDescent="0.25"/>
    <row r="6" spans="2:10" ht="19.5" x14ac:dyDescent="0.3">
      <c r="B6" s="1" t="s">
        <v>1</v>
      </c>
      <c r="C6" s="2"/>
      <c r="D6" s="2"/>
    </row>
    <row r="9" spans="2:10" ht="39" customHeight="1" x14ac:dyDescent="0.25">
      <c r="B9" s="16" t="s">
        <v>0</v>
      </c>
      <c r="C9" s="16" t="s">
        <v>12</v>
      </c>
      <c r="I9" s="12" t="s">
        <v>0</v>
      </c>
      <c r="J9" s="14" t="s">
        <v>2</v>
      </c>
    </row>
    <row r="10" spans="2:10" ht="19.5" customHeight="1" x14ac:dyDescent="0.25">
      <c r="B10" s="17"/>
      <c r="C10" s="17"/>
      <c r="I10" s="13"/>
      <c r="J10" s="15"/>
    </row>
    <row r="11" spans="2:10" x14ac:dyDescent="0.25">
      <c r="B11" s="3" t="s">
        <v>14</v>
      </c>
      <c r="C11" s="7">
        <v>10418</v>
      </c>
      <c r="I11" s="3" t="str">
        <f>B11</f>
        <v>01/05/2014 a 31/05/2014</v>
      </c>
      <c r="J11" s="7">
        <v>11249</v>
      </c>
    </row>
    <row r="12" spans="2:10" x14ac:dyDescent="0.25">
      <c r="B12" s="3" t="s">
        <v>15</v>
      </c>
      <c r="C12" s="7">
        <v>8247</v>
      </c>
      <c r="I12" s="3" t="str">
        <f t="shared" ref="I12:I19" si="0">B12</f>
        <v>01/06/2014 a 30/06/2014</v>
      </c>
      <c r="J12" s="7">
        <v>14235</v>
      </c>
    </row>
    <row r="13" spans="2:10" x14ac:dyDescent="0.25">
      <c r="B13" s="3" t="s">
        <v>16</v>
      </c>
      <c r="C13" s="7">
        <v>10002</v>
      </c>
      <c r="I13" s="3" t="str">
        <f t="shared" si="0"/>
        <v>01/07/2014 a 31/07/2014</v>
      </c>
      <c r="J13" s="7">
        <v>16796</v>
      </c>
    </row>
    <row r="14" spans="2:10" x14ac:dyDescent="0.25">
      <c r="B14" s="3" t="s">
        <v>17</v>
      </c>
      <c r="C14" s="7">
        <v>12080</v>
      </c>
      <c r="I14" s="3" t="str">
        <f t="shared" si="0"/>
        <v>01/08/2014 a 31/08/2014</v>
      </c>
      <c r="J14" s="7">
        <v>15682</v>
      </c>
    </row>
    <row r="15" spans="2:10" x14ac:dyDescent="0.25">
      <c r="B15" s="3" t="s">
        <v>18</v>
      </c>
      <c r="C15" s="7"/>
      <c r="I15" s="3" t="str">
        <f t="shared" si="0"/>
        <v>01/09/2014 a 30/09/2014</v>
      </c>
      <c r="J15" s="7"/>
    </row>
    <row r="16" spans="2:10" x14ac:dyDescent="0.25">
      <c r="B16" s="3" t="s">
        <v>20</v>
      </c>
      <c r="C16" s="7"/>
      <c r="I16" s="3" t="str">
        <f t="shared" si="0"/>
        <v>01/10/2014 a 31/10/2014</v>
      </c>
      <c r="J16" s="7"/>
    </row>
    <row r="17" spans="2:10" x14ac:dyDescent="0.25">
      <c r="B17" s="3" t="s">
        <v>19</v>
      </c>
      <c r="C17" s="7"/>
      <c r="I17" s="3" t="str">
        <f t="shared" si="0"/>
        <v>01/11/2014 a 30/11/2014</v>
      </c>
      <c r="J17" s="7"/>
    </row>
    <row r="18" spans="2:10" x14ac:dyDescent="0.25">
      <c r="B18" s="3" t="s">
        <v>21</v>
      </c>
      <c r="C18" s="7"/>
      <c r="I18" s="3" t="str">
        <f t="shared" si="0"/>
        <v>01/12/2014 a 31/12/2014</v>
      </c>
      <c r="J18" s="7"/>
    </row>
    <row r="19" spans="2:10" x14ac:dyDescent="0.25">
      <c r="B19" s="3" t="s">
        <v>22</v>
      </c>
      <c r="C19" s="7"/>
      <c r="I19" s="3" t="str">
        <f t="shared" si="0"/>
        <v>01/01/2014 a 31/01/2014</v>
      </c>
      <c r="J19" s="7"/>
    </row>
    <row r="20" spans="2:10" x14ac:dyDescent="0.25">
      <c r="B20" s="4"/>
      <c r="C20" s="4"/>
      <c r="I20" s="4"/>
      <c r="J20" s="4"/>
    </row>
    <row r="22" spans="2:10" ht="19.5" customHeight="1" x14ac:dyDescent="0.25">
      <c r="B22" s="18" t="s">
        <v>0</v>
      </c>
      <c r="C22" s="18" t="s">
        <v>3</v>
      </c>
      <c r="I22" s="20" t="s">
        <v>0</v>
      </c>
      <c r="J22" s="20" t="s">
        <v>4</v>
      </c>
    </row>
    <row r="23" spans="2:10" ht="19.5" customHeight="1" x14ac:dyDescent="0.25">
      <c r="B23" s="19"/>
      <c r="C23" s="19"/>
      <c r="I23" s="21"/>
      <c r="J23" s="21"/>
    </row>
    <row r="24" spans="2:10" x14ac:dyDescent="0.25">
      <c r="B24" s="3" t="str">
        <f>B11</f>
        <v>01/05/2014 a 31/05/2014</v>
      </c>
      <c r="C24" s="9">
        <v>19</v>
      </c>
      <c r="I24" s="3" t="str">
        <f>B11</f>
        <v>01/05/2014 a 31/05/2014</v>
      </c>
      <c r="J24" s="10">
        <v>2</v>
      </c>
    </row>
    <row r="25" spans="2:10" x14ac:dyDescent="0.25">
      <c r="B25" s="3" t="str">
        <f t="shared" ref="B25:B32" si="1">B12</f>
        <v>01/06/2014 a 30/06/2014</v>
      </c>
      <c r="C25" s="9">
        <v>19</v>
      </c>
      <c r="I25" s="3" t="str">
        <f t="shared" ref="I25:I32" si="2">B12</f>
        <v>01/06/2014 a 30/06/2014</v>
      </c>
      <c r="J25" s="10">
        <v>2</v>
      </c>
    </row>
    <row r="26" spans="2:10" x14ac:dyDescent="0.25">
      <c r="B26" s="3" t="str">
        <f t="shared" si="1"/>
        <v>01/07/2014 a 31/07/2014</v>
      </c>
      <c r="C26" s="9">
        <v>19</v>
      </c>
      <c r="I26" s="3" t="str">
        <f t="shared" si="2"/>
        <v>01/07/2014 a 31/07/2014</v>
      </c>
      <c r="J26" s="10">
        <v>2</v>
      </c>
    </row>
    <row r="27" spans="2:10" x14ac:dyDescent="0.25">
      <c r="B27" s="3" t="str">
        <f t="shared" si="1"/>
        <v>01/08/2014 a 31/08/2014</v>
      </c>
      <c r="C27" s="9">
        <v>19</v>
      </c>
      <c r="I27" s="3" t="str">
        <f t="shared" si="2"/>
        <v>01/08/2014 a 31/08/2014</v>
      </c>
      <c r="J27" s="10">
        <v>2</v>
      </c>
    </row>
    <row r="28" spans="2:10" x14ac:dyDescent="0.25">
      <c r="B28" s="3" t="str">
        <f t="shared" si="1"/>
        <v>01/09/2014 a 30/09/2014</v>
      </c>
      <c r="C28" s="5"/>
      <c r="I28" s="3" t="str">
        <f t="shared" si="2"/>
        <v>01/09/2014 a 30/09/2014</v>
      </c>
      <c r="J28" s="8"/>
    </row>
    <row r="29" spans="2:10" x14ac:dyDescent="0.25">
      <c r="B29" s="3" t="str">
        <f t="shared" si="1"/>
        <v>01/10/2014 a 31/10/2014</v>
      </c>
      <c r="C29" s="5"/>
      <c r="I29" s="3" t="str">
        <f t="shared" si="2"/>
        <v>01/10/2014 a 31/10/2014</v>
      </c>
      <c r="J29" s="8"/>
    </row>
    <row r="30" spans="2:10" x14ac:dyDescent="0.25">
      <c r="B30" s="3" t="str">
        <f t="shared" si="1"/>
        <v>01/11/2014 a 30/11/2014</v>
      </c>
      <c r="C30" s="5"/>
      <c r="I30" s="3" t="str">
        <f t="shared" si="2"/>
        <v>01/11/2014 a 30/11/2014</v>
      </c>
      <c r="J30" s="8"/>
    </row>
    <row r="31" spans="2:10" x14ac:dyDescent="0.25">
      <c r="B31" s="3" t="str">
        <f t="shared" si="1"/>
        <v>01/12/2014 a 31/12/2014</v>
      </c>
      <c r="C31" s="5"/>
      <c r="I31" s="3" t="str">
        <f t="shared" si="2"/>
        <v>01/12/2014 a 31/12/2014</v>
      </c>
      <c r="J31" s="8"/>
    </row>
    <row r="32" spans="2:10" x14ac:dyDescent="0.25">
      <c r="B32" s="3" t="str">
        <f t="shared" si="1"/>
        <v>01/01/2014 a 31/01/2014</v>
      </c>
      <c r="C32" s="5"/>
      <c r="I32" s="3" t="str">
        <f t="shared" si="2"/>
        <v>01/01/2014 a 31/01/2014</v>
      </c>
      <c r="J32" s="3"/>
    </row>
    <row r="33" spans="2:10" x14ac:dyDescent="0.25">
      <c r="B33" s="4"/>
      <c r="C33" s="6"/>
      <c r="I33" s="4"/>
      <c r="J33" s="4"/>
    </row>
  </sheetData>
  <mergeCells count="8">
    <mergeCell ref="I9:I10"/>
    <mergeCell ref="J9:J10"/>
    <mergeCell ref="B9:B10"/>
    <mergeCell ref="C9:C10"/>
    <mergeCell ref="C22:C23"/>
    <mergeCell ref="B22:B23"/>
    <mergeCell ref="J22:J23"/>
    <mergeCell ref="I22:I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2"/>
  <sheetViews>
    <sheetView showGridLines="0" zoomScale="70" zoomScaleNormal="70" workbookViewId="0">
      <pane ySplit="6" topLeftCell="A7" activePane="bottomLeft" state="frozen"/>
      <selection pane="bottomLeft" activeCell="G41" sqref="G41"/>
    </sheetView>
  </sheetViews>
  <sheetFormatPr defaultRowHeight="15" x14ac:dyDescent="0.25"/>
  <cols>
    <col min="1" max="1" width="3.140625" customWidth="1"/>
    <col min="2" max="2" width="41.140625" customWidth="1"/>
    <col min="3" max="3" width="24.85546875" customWidth="1"/>
    <col min="4" max="4" width="12" customWidth="1"/>
    <col min="5" max="5" width="19" customWidth="1"/>
    <col min="6" max="6" width="16" customWidth="1"/>
    <col min="7" max="7" width="15" customWidth="1"/>
    <col min="8" max="8" width="12.7109375" customWidth="1"/>
    <col min="9" max="9" width="36.140625" customWidth="1"/>
    <col min="10" max="10" width="18.140625" customWidth="1"/>
    <col min="11" max="11" width="11" customWidth="1"/>
    <col min="12" max="12" width="10" customWidth="1"/>
    <col min="13" max="13" width="15" customWidth="1"/>
    <col min="14" max="14" width="12" customWidth="1"/>
    <col min="15" max="15" width="17" customWidth="1"/>
    <col min="16" max="16" width="12" customWidth="1"/>
    <col min="17" max="17" width="15.7109375" customWidth="1"/>
    <col min="18" max="18" width="5" customWidth="1"/>
    <col min="19" max="22" width="41" customWidth="1"/>
    <col min="23" max="23" width="5" customWidth="1"/>
  </cols>
  <sheetData>
    <row r="1" spans="2:10" ht="6" customHeight="1" x14ac:dyDescent="0.25"/>
    <row r="2" spans="2:10" ht="9" customHeight="1" x14ac:dyDescent="0.25"/>
    <row r="6" spans="2:10" ht="19.5" x14ac:dyDescent="0.3">
      <c r="B6" s="1" t="s">
        <v>1</v>
      </c>
      <c r="C6" s="2"/>
      <c r="D6" s="2"/>
    </row>
    <row r="9" spans="2:10" ht="39" customHeight="1" x14ac:dyDescent="0.25">
      <c r="B9" s="16" t="s">
        <v>0</v>
      </c>
      <c r="C9" s="16" t="s">
        <v>5</v>
      </c>
      <c r="I9" s="12" t="s">
        <v>0</v>
      </c>
      <c r="J9" s="14" t="s">
        <v>6</v>
      </c>
    </row>
    <row r="10" spans="2:10" ht="19.5" customHeight="1" x14ac:dyDescent="0.25">
      <c r="B10" s="17"/>
      <c r="C10" s="17"/>
      <c r="I10" s="13"/>
      <c r="J10" s="15"/>
    </row>
    <row r="11" spans="2:10" x14ac:dyDescent="0.25">
      <c r="B11" s="3" t="str">
        <f>Popularidade!B11</f>
        <v>01/05/2014 a 31/05/2014</v>
      </c>
      <c r="C11" s="7">
        <v>698</v>
      </c>
      <c r="I11" s="3" t="str">
        <f>B11</f>
        <v>01/05/2014 a 31/05/2014</v>
      </c>
      <c r="J11" s="7">
        <v>335</v>
      </c>
    </row>
    <row r="12" spans="2:10" x14ac:dyDescent="0.25">
      <c r="B12" s="3" t="str">
        <f>Popularidade!B12</f>
        <v>01/06/2014 a 30/06/2014</v>
      </c>
      <c r="C12" s="7">
        <v>649</v>
      </c>
      <c r="I12" s="3" t="str">
        <f t="shared" ref="I12:I19" si="0">B12</f>
        <v>01/06/2014 a 30/06/2014</v>
      </c>
      <c r="J12" s="7">
        <v>183</v>
      </c>
    </row>
    <row r="13" spans="2:10" x14ac:dyDescent="0.25">
      <c r="B13" s="3" t="str">
        <f>Popularidade!B13</f>
        <v>01/07/2014 a 31/07/2014</v>
      </c>
      <c r="C13" s="7">
        <v>12262</v>
      </c>
      <c r="I13" s="3" t="str">
        <f t="shared" si="0"/>
        <v>01/07/2014 a 31/07/2014</v>
      </c>
      <c r="J13" s="7">
        <v>7997</v>
      </c>
    </row>
    <row r="14" spans="2:10" x14ac:dyDescent="0.25">
      <c r="B14" s="3" t="str">
        <f>Popularidade!B14</f>
        <v>01/08/2014 a 31/08/2014</v>
      </c>
      <c r="C14" s="7">
        <v>4735</v>
      </c>
      <c r="I14" s="3" t="str">
        <f t="shared" si="0"/>
        <v>01/08/2014 a 31/08/2014</v>
      </c>
      <c r="J14" s="7">
        <v>1941</v>
      </c>
    </row>
    <row r="15" spans="2:10" x14ac:dyDescent="0.25">
      <c r="B15" s="3" t="str">
        <f>Popularidade!B15</f>
        <v>01/09/2014 a 30/09/2014</v>
      </c>
      <c r="C15" s="7"/>
      <c r="I15" s="3" t="str">
        <f t="shared" si="0"/>
        <v>01/09/2014 a 30/09/2014</v>
      </c>
      <c r="J15" s="7"/>
    </row>
    <row r="16" spans="2:10" x14ac:dyDescent="0.25">
      <c r="B16" s="3" t="str">
        <f>Popularidade!B16</f>
        <v>01/10/2014 a 31/10/2014</v>
      </c>
      <c r="C16" s="7"/>
      <c r="I16" s="3" t="str">
        <f t="shared" si="0"/>
        <v>01/10/2014 a 31/10/2014</v>
      </c>
      <c r="J16" s="7"/>
    </row>
    <row r="17" spans="2:10" x14ac:dyDescent="0.25">
      <c r="B17" s="3" t="str">
        <f>Popularidade!B17</f>
        <v>01/11/2014 a 30/11/2014</v>
      </c>
      <c r="C17" s="7"/>
      <c r="I17" s="3" t="str">
        <f t="shared" si="0"/>
        <v>01/11/2014 a 30/11/2014</v>
      </c>
      <c r="J17" s="7"/>
    </row>
    <row r="18" spans="2:10" x14ac:dyDescent="0.25">
      <c r="B18" s="3" t="str">
        <f>Popularidade!B18</f>
        <v>01/12/2014 a 31/12/2014</v>
      </c>
      <c r="C18" s="7"/>
      <c r="I18" s="3" t="str">
        <f t="shared" si="0"/>
        <v>01/12/2014 a 31/12/2014</v>
      </c>
      <c r="J18" s="7"/>
    </row>
    <row r="19" spans="2:10" x14ac:dyDescent="0.25">
      <c r="B19" s="3" t="str">
        <f>Popularidade!B19</f>
        <v>01/01/2014 a 31/01/2014</v>
      </c>
      <c r="C19" s="7"/>
      <c r="I19" s="3" t="str">
        <f t="shared" si="0"/>
        <v>01/01/2014 a 31/01/2014</v>
      </c>
      <c r="J19" s="7"/>
    </row>
    <row r="20" spans="2:10" x14ac:dyDescent="0.25">
      <c r="B20" s="4"/>
      <c r="C20" s="4"/>
      <c r="I20" s="4"/>
      <c r="J20" s="4"/>
    </row>
    <row r="22" spans="2:10" ht="19.5" customHeight="1" x14ac:dyDescent="0.25">
      <c r="B22" s="18" t="s">
        <v>0</v>
      </c>
      <c r="C22" s="18" t="s">
        <v>7</v>
      </c>
      <c r="I22" s="20" t="s">
        <v>0</v>
      </c>
      <c r="J22" s="22" t="s">
        <v>8</v>
      </c>
    </row>
    <row r="23" spans="2:10" ht="19.5" customHeight="1" x14ac:dyDescent="0.25">
      <c r="B23" s="19"/>
      <c r="C23" s="19"/>
      <c r="I23" s="21"/>
      <c r="J23" s="23"/>
    </row>
    <row r="24" spans="2:10" x14ac:dyDescent="0.25">
      <c r="B24" s="3" t="str">
        <f>B11</f>
        <v>01/05/2014 a 31/05/2014</v>
      </c>
      <c r="C24" s="11">
        <v>222</v>
      </c>
      <c r="I24" s="3" t="str">
        <f>B11</f>
        <v>01/05/2014 a 31/05/2014</v>
      </c>
      <c r="J24" s="7">
        <v>108</v>
      </c>
    </row>
    <row r="25" spans="2:10" x14ac:dyDescent="0.25">
      <c r="B25" s="3" t="str">
        <f t="shared" ref="B25:B32" si="1">B12</f>
        <v>01/06/2014 a 30/06/2014</v>
      </c>
      <c r="C25" s="11">
        <v>183</v>
      </c>
      <c r="I25" s="3" t="str">
        <f t="shared" ref="I25:I32" si="2">B12</f>
        <v>01/06/2014 a 30/06/2014</v>
      </c>
      <c r="J25" s="7">
        <v>62</v>
      </c>
    </row>
    <row r="26" spans="2:10" x14ac:dyDescent="0.25">
      <c r="B26" s="3" t="str">
        <f t="shared" si="1"/>
        <v>01/07/2014 a 31/07/2014</v>
      </c>
      <c r="C26" s="11">
        <v>1834</v>
      </c>
      <c r="I26" s="3" t="str">
        <f t="shared" si="2"/>
        <v>01/07/2014 a 31/07/2014</v>
      </c>
      <c r="J26" s="7">
        <v>907</v>
      </c>
    </row>
    <row r="27" spans="2:10" x14ac:dyDescent="0.25">
      <c r="B27" s="3" t="str">
        <f t="shared" si="1"/>
        <v>01/08/2014 a 31/08/2014</v>
      </c>
      <c r="C27" s="11">
        <v>1046</v>
      </c>
      <c r="I27" s="3" t="str">
        <f t="shared" si="2"/>
        <v>01/08/2014 a 31/08/2014</v>
      </c>
      <c r="J27" s="7">
        <v>555</v>
      </c>
    </row>
    <row r="28" spans="2:10" x14ac:dyDescent="0.25">
      <c r="B28" s="3" t="str">
        <f t="shared" si="1"/>
        <v>01/09/2014 a 30/09/2014</v>
      </c>
      <c r="C28" s="11"/>
      <c r="I28" s="3" t="str">
        <f t="shared" si="2"/>
        <v>01/09/2014 a 30/09/2014</v>
      </c>
      <c r="J28" s="7"/>
    </row>
    <row r="29" spans="2:10" x14ac:dyDescent="0.25">
      <c r="B29" s="3" t="str">
        <f t="shared" si="1"/>
        <v>01/10/2014 a 31/10/2014</v>
      </c>
      <c r="C29" s="11"/>
      <c r="I29" s="3" t="str">
        <f t="shared" si="2"/>
        <v>01/10/2014 a 31/10/2014</v>
      </c>
      <c r="J29" s="7"/>
    </row>
    <row r="30" spans="2:10" x14ac:dyDescent="0.25">
      <c r="B30" s="3" t="str">
        <f t="shared" si="1"/>
        <v>01/11/2014 a 30/11/2014</v>
      </c>
      <c r="C30" s="11"/>
      <c r="I30" s="3" t="str">
        <f t="shared" si="2"/>
        <v>01/11/2014 a 30/11/2014</v>
      </c>
      <c r="J30" s="7"/>
    </row>
    <row r="31" spans="2:10" x14ac:dyDescent="0.25">
      <c r="B31" s="3" t="str">
        <f t="shared" si="1"/>
        <v>01/12/2014 a 31/12/2014</v>
      </c>
      <c r="C31" s="11"/>
      <c r="I31" s="3" t="str">
        <f t="shared" si="2"/>
        <v>01/12/2014 a 31/12/2014</v>
      </c>
      <c r="J31" s="7"/>
    </row>
    <row r="32" spans="2:10" x14ac:dyDescent="0.25">
      <c r="B32" s="3" t="str">
        <f t="shared" si="1"/>
        <v>01/01/2014 a 31/01/2014</v>
      </c>
      <c r="C32" s="11"/>
      <c r="I32" s="3" t="str">
        <f t="shared" si="2"/>
        <v>01/01/2014 a 31/01/2014</v>
      </c>
      <c r="J32" s="7"/>
    </row>
    <row r="33" spans="2:10" x14ac:dyDescent="0.25">
      <c r="B33" s="4"/>
      <c r="C33" s="6"/>
      <c r="I33" s="4"/>
      <c r="J33" s="4"/>
    </row>
    <row r="42" spans="2:10" x14ac:dyDescent="0.25">
      <c r="B42" s="27"/>
    </row>
  </sheetData>
  <mergeCells count="8">
    <mergeCell ref="B9:B10"/>
    <mergeCell ref="C9:C10"/>
    <mergeCell ref="I9:I10"/>
    <mergeCell ref="J9:J10"/>
    <mergeCell ref="B22:B23"/>
    <mergeCell ref="C22:C23"/>
    <mergeCell ref="I22:I23"/>
    <mergeCell ref="J22:J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showGridLines="0" tabSelected="1" zoomScale="70" zoomScaleNormal="70" workbookViewId="0">
      <pane ySplit="6" topLeftCell="A7" activePane="bottomLeft" state="frozen"/>
      <selection pane="bottomLeft" activeCell="J14" sqref="J14"/>
    </sheetView>
  </sheetViews>
  <sheetFormatPr defaultRowHeight="15" x14ac:dyDescent="0.25"/>
  <cols>
    <col min="1" max="1" width="3.140625" customWidth="1"/>
    <col min="2" max="2" width="41.140625" customWidth="1"/>
    <col min="3" max="3" width="24.85546875" customWidth="1"/>
    <col min="4" max="4" width="12" customWidth="1"/>
    <col min="5" max="5" width="19" customWidth="1"/>
    <col min="6" max="6" width="16" customWidth="1"/>
    <col min="7" max="7" width="15" customWidth="1"/>
    <col min="8" max="8" width="12.7109375" customWidth="1"/>
    <col min="9" max="9" width="36.140625" customWidth="1"/>
    <col min="10" max="10" width="17.28515625" customWidth="1"/>
    <col min="11" max="11" width="11" customWidth="1"/>
    <col min="12" max="12" width="10" customWidth="1"/>
    <col min="13" max="13" width="15" customWidth="1"/>
    <col min="14" max="14" width="12" customWidth="1"/>
    <col min="15" max="15" width="17" customWidth="1"/>
    <col min="16" max="16" width="12" customWidth="1"/>
    <col min="17" max="17" width="15.7109375" customWidth="1"/>
    <col min="18" max="18" width="5" customWidth="1"/>
    <col min="19" max="22" width="41" customWidth="1"/>
    <col min="23" max="23" width="5" customWidth="1"/>
  </cols>
  <sheetData>
    <row r="1" spans="2:10" ht="6" customHeight="1" x14ac:dyDescent="0.25"/>
    <row r="2" spans="2:10" ht="9" customHeight="1" x14ac:dyDescent="0.25"/>
    <row r="6" spans="2:10" ht="19.5" x14ac:dyDescent="0.3">
      <c r="B6" s="1" t="s">
        <v>1</v>
      </c>
      <c r="C6" s="2"/>
      <c r="D6" s="2"/>
    </row>
    <row r="9" spans="2:10" ht="39" customHeight="1" x14ac:dyDescent="0.25">
      <c r="B9" s="16" t="s">
        <v>0</v>
      </c>
      <c r="C9" s="16" t="s">
        <v>9</v>
      </c>
      <c r="I9" s="12" t="s">
        <v>0</v>
      </c>
      <c r="J9" s="14" t="s">
        <v>10</v>
      </c>
    </row>
    <row r="10" spans="2:10" ht="19.5" customHeight="1" x14ac:dyDescent="0.25">
      <c r="B10" s="17"/>
      <c r="C10" s="17"/>
      <c r="I10" s="13"/>
      <c r="J10" s="15"/>
    </row>
    <row r="11" spans="2:10" x14ac:dyDescent="0.25">
      <c r="B11" s="3" t="str">
        <f>Popularidade!B11</f>
        <v>01/05/2014 a 31/05/2014</v>
      </c>
      <c r="C11" s="24">
        <v>0.29509999999999997</v>
      </c>
      <c r="I11" s="3" t="str">
        <f>B11</f>
        <v>01/05/2014 a 31/05/2014</v>
      </c>
      <c r="J11" s="25">
        <v>0.34027777777777773</v>
      </c>
    </row>
    <row r="12" spans="2:10" x14ac:dyDescent="0.25">
      <c r="B12" s="3" t="str">
        <f>Popularidade!B12</f>
        <v>01/06/2014 a 30/06/2014</v>
      </c>
      <c r="C12" s="24">
        <v>0.36209999999999998</v>
      </c>
      <c r="I12" s="3" t="str">
        <f t="shared" ref="I12:I19" si="0">B12</f>
        <v>01/06/2014 a 30/06/2014</v>
      </c>
      <c r="J12" s="25">
        <v>0.31041666666666667</v>
      </c>
    </row>
    <row r="13" spans="2:10" x14ac:dyDescent="0.25">
      <c r="B13" s="3" t="str">
        <f>Popularidade!B13</f>
        <v>01/07/2014 a 31/07/2014</v>
      </c>
      <c r="C13" s="24">
        <v>0.47549999999999998</v>
      </c>
      <c r="I13" s="3" t="str">
        <f t="shared" si="0"/>
        <v>01/07/2014 a 31/07/2014</v>
      </c>
      <c r="J13" s="25">
        <v>0.20902777777777778</v>
      </c>
    </row>
    <row r="14" spans="2:10" x14ac:dyDescent="0.25">
      <c r="B14" s="3" t="str">
        <f>Popularidade!B14</f>
        <v>01/08/2014 a 31/08/2014</v>
      </c>
      <c r="C14" s="24">
        <v>0.35920000000000002</v>
      </c>
      <c r="I14" s="3" t="str">
        <f t="shared" si="0"/>
        <v>01/08/2014 a 31/08/2014</v>
      </c>
      <c r="J14" s="25">
        <v>0.27986111111111112</v>
      </c>
    </row>
    <row r="15" spans="2:10" x14ac:dyDescent="0.25">
      <c r="B15" s="3" t="str">
        <f>Popularidade!B15</f>
        <v>01/09/2014 a 30/09/2014</v>
      </c>
      <c r="C15" s="7"/>
      <c r="I15" s="3" t="str">
        <f t="shared" si="0"/>
        <v>01/09/2014 a 30/09/2014</v>
      </c>
      <c r="J15" s="8"/>
    </row>
    <row r="16" spans="2:10" x14ac:dyDescent="0.25">
      <c r="B16" s="3" t="str">
        <f>Popularidade!B16</f>
        <v>01/10/2014 a 31/10/2014</v>
      </c>
      <c r="C16" s="7"/>
      <c r="I16" s="3" t="str">
        <f t="shared" si="0"/>
        <v>01/10/2014 a 31/10/2014</v>
      </c>
      <c r="J16" s="8"/>
    </row>
    <row r="17" spans="2:10" x14ac:dyDescent="0.25">
      <c r="B17" s="3" t="str">
        <f>Popularidade!B17</f>
        <v>01/11/2014 a 30/11/2014</v>
      </c>
      <c r="C17" s="7"/>
      <c r="I17" s="3" t="str">
        <f t="shared" si="0"/>
        <v>01/11/2014 a 30/11/2014</v>
      </c>
      <c r="J17" s="8"/>
    </row>
    <row r="18" spans="2:10" x14ac:dyDescent="0.25">
      <c r="B18" s="3" t="str">
        <f>Popularidade!B18</f>
        <v>01/12/2014 a 31/12/2014</v>
      </c>
      <c r="C18" s="7"/>
      <c r="I18" s="3" t="str">
        <f t="shared" si="0"/>
        <v>01/12/2014 a 31/12/2014</v>
      </c>
      <c r="J18" s="8"/>
    </row>
    <row r="19" spans="2:10" x14ac:dyDescent="0.25">
      <c r="B19" s="3" t="str">
        <f>Popularidade!B19</f>
        <v>01/01/2014 a 31/01/2014</v>
      </c>
      <c r="C19" s="7"/>
      <c r="I19" s="3" t="str">
        <f t="shared" si="0"/>
        <v>01/01/2014 a 31/01/2014</v>
      </c>
      <c r="J19" s="8"/>
    </row>
    <row r="20" spans="2:10" x14ac:dyDescent="0.25">
      <c r="B20" s="4"/>
      <c r="C20" s="4"/>
      <c r="I20" s="4"/>
      <c r="J20" s="4"/>
    </row>
    <row r="22" spans="2:10" ht="19.5" customHeight="1" x14ac:dyDescent="0.25">
      <c r="B22" s="18" t="s">
        <v>0</v>
      </c>
      <c r="C22" s="18" t="s">
        <v>11</v>
      </c>
      <c r="I22" s="20" t="s">
        <v>0</v>
      </c>
      <c r="J22" s="20" t="s">
        <v>13</v>
      </c>
    </row>
    <row r="23" spans="2:10" ht="19.5" customHeight="1" x14ac:dyDescent="0.25">
      <c r="B23" s="19"/>
      <c r="C23" s="19"/>
      <c r="I23" s="21"/>
      <c r="J23" s="21"/>
    </row>
    <row r="24" spans="2:10" x14ac:dyDescent="0.25">
      <c r="B24" s="3" t="str">
        <f>B11</f>
        <v>01/05/2014 a 31/05/2014</v>
      </c>
      <c r="C24" s="26">
        <v>9.94</v>
      </c>
      <c r="I24" s="3" t="str">
        <f>B11</f>
        <v>01/05/2014 a 31/05/2014</v>
      </c>
      <c r="J24" s="8"/>
    </row>
    <row r="25" spans="2:10" x14ac:dyDescent="0.25">
      <c r="B25" s="3" t="str">
        <f t="shared" ref="B25:B32" si="1">B12</f>
        <v>01/06/2014 a 30/06/2014</v>
      </c>
      <c r="C25" s="26">
        <v>8.4700000000000006</v>
      </c>
      <c r="I25" s="3" t="str">
        <f t="shared" ref="I25:I32" si="2">B12</f>
        <v>01/06/2014 a 30/06/2014</v>
      </c>
      <c r="J25" s="8"/>
    </row>
    <row r="26" spans="2:10" x14ac:dyDescent="0.25">
      <c r="B26" s="3" t="str">
        <f t="shared" si="1"/>
        <v>01/07/2014 a 31/07/2014</v>
      </c>
      <c r="C26" s="26">
        <v>5.97</v>
      </c>
      <c r="I26" s="3" t="str">
        <f t="shared" si="2"/>
        <v>01/07/2014 a 31/07/2014</v>
      </c>
      <c r="J26" s="8"/>
    </row>
    <row r="27" spans="2:10" x14ac:dyDescent="0.25">
      <c r="B27" s="3" t="str">
        <f t="shared" si="1"/>
        <v>01/08/2014 a 31/08/2014</v>
      </c>
      <c r="C27" s="26">
        <v>8.43</v>
      </c>
      <c r="I27" s="3" t="str">
        <f t="shared" si="2"/>
        <v>01/08/2014 a 31/08/2014</v>
      </c>
      <c r="J27" s="8"/>
    </row>
    <row r="28" spans="2:10" x14ac:dyDescent="0.25">
      <c r="B28" s="3" t="str">
        <f t="shared" si="1"/>
        <v>01/09/2014 a 30/09/2014</v>
      </c>
      <c r="C28" s="5"/>
      <c r="I28" s="3" t="str">
        <f t="shared" si="2"/>
        <v>01/09/2014 a 30/09/2014</v>
      </c>
      <c r="J28" s="8"/>
    </row>
    <row r="29" spans="2:10" x14ac:dyDescent="0.25">
      <c r="B29" s="3" t="str">
        <f t="shared" si="1"/>
        <v>01/10/2014 a 31/10/2014</v>
      </c>
      <c r="C29" s="5"/>
      <c r="I29" s="3" t="str">
        <f t="shared" si="2"/>
        <v>01/10/2014 a 31/10/2014</v>
      </c>
      <c r="J29" s="8"/>
    </row>
    <row r="30" spans="2:10" x14ac:dyDescent="0.25">
      <c r="B30" s="3" t="str">
        <f t="shared" si="1"/>
        <v>01/11/2014 a 30/11/2014</v>
      </c>
      <c r="C30" s="5"/>
      <c r="I30" s="3" t="str">
        <f t="shared" si="2"/>
        <v>01/11/2014 a 30/11/2014</v>
      </c>
      <c r="J30" s="8"/>
    </row>
    <row r="31" spans="2:10" x14ac:dyDescent="0.25">
      <c r="B31" s="3" t="str">
        <f t="shared" si="1"/>
        <v>01/12/2014 a 31/12/2014</v>
      </c>
      <c r="C31" s="5"/>
      <c r="I31" s="3" t="str">
        <f t="shared" si="2"/>
        <v>01/12/2014 a 31/12/2014</v>
      </c>
      <c r="J31" s="8"/>
    </row>
    <row r="32" spans="2:10" x14ac:dyDescent="0.25">
      <c r="B32" s="3" t="str">
        <f t="shared" si="1"/>
        <v>01/01/2014 a 31/01/2014</v>
      </c>
      <c r="C32" s="5"/>
      <c r="I32" s="3" t="str">
        <f t="shared" si="2"/>
        <v>01/01/2014 a 31/01/2014</v>
      </c>
      <c r="J32" s="3"/>
    </row>
    <row r="33" spans="2:10" x14ac:dyDescent="0.25">
      <c r="B33" s="4"/>
      <c r="C33" s="6"/>
      <c r="I33" s="4"/>
      <c r="J33" s="4"/>
    </row>
  </sheetData>
  <mergeCells count="8">
    <mergeCell ref="B9:B10"/>
    <mergeCell ref="C9:C10"/>
    <mergeCell ref="I9:I10"/>
    <mergeCell ref="J9:J10"/>
    <mergeCell ref="B22:B23"/>
    <mergeCell ref="C22:C23"/>
    <mergeCell ref="I22:I23"/>
    <mergeCell ref="J22:J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Popularidade</vt:lpstr>
      <vt:lpstr>Visitas</vt:lpstr>
      <vt:lpstr>Comportamento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Costa</dc:creator>
  <cp:lastModifiedBy>Alex Rodrigo Rezende</cp:lastModifiedBy>
  <dcterms:created xsi:type="dcterms:W3CDTF">2014-08-06T16:37:09Z</dcterms:created>
  <dcterms:modified xsi:type="dcterms:W3CDTF">2014-09-02T12:42:07Z</dcterms:modified>
</cp:coreProperties>
</file>