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gang/Documents/CS 760 ML/Project/4/"/>
    </mc:Choice>
  </mc:AlternateContent>
  <xr:revisionPtr revIDLastSave="0" documentId="13_ncr:1_{86A5E9A8-EAA4-BB4D-A2CD-74C8639E46C3}" xr6:coauthVersionLast="47" xr6:coauthVersionMax="47" xr10:uidLastSave="{00000000-0000-0000-0000-000000000000}"/>
  <bookViews>
    <workbookView xWindow="-20" yWindow="500" windowWidth="28800" windowHeight="17500" xr2:uid="{205A6097-CC49-2C4D-AB89-48463DC86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F24" i="1"/>
  <c r="F25" i="1"/>
  <c r="F18" i="1"/>
  <c r="F19" i="1"/>
  <c r="F20" i="1"/>
  <c r="F21" i="1"/>
  <c r="F22" i="1"/>
  <c r="F23" i="1"/>
  <c r="F17" i="1"/>
  <c r="E27" i="1"/>
  <c r="E18" i="1"/>
  <c r="E19" i="1"/>
  <c r="E20" i="1"/>
  <c r="E21" i="1"/>
  <c r="E22" i="1"/>
  <c r="E23" i="1"/>
  <c r="E24" i="1"/>
  <c r="E25" i="1"/>
  <c r="E26" i="1"/>
  <c r="E17" i="1"/>
  <c r="E1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<sst xmlns="http://schemas.openxmlformats.org/spreadsheetml/2006/main" count="40" uniqueCount="24">
  <si>
    <t>CT</t>
  </si>
  <si>
    <t>100 Times</t>
  </si>
  <si>
    <t>Clinical F/U interval  [d from CT]</t>
  </si>
  <si>
    <t>BMI</t>
  </si>
  <si>
    <t>BMI &gt;30</t>
  </si>
  <si>
    <t>Sex</t>
  </si>
  <si>
    <t>Tobacco</t>
  </si>
  <si>
    <t>Alcohol abuse</t>
  </si>
  <si>
    <t>FRS 10-year risk (%)</t>
  </si>
  <si>
    <t>FRAX 10y Fx Prob (Orange-w/ DXA)</t>
  </si>
  <si>
    <t>FRAX 10y Hip Fx Prob (Orange-w/ DXA)</t>
  </si>
  <si>
    <t>Met Sx</t>
  </si>
  <si>
    <t>dead or not</t>
  </si>
  <si>
    <t>dead or not; When Dead</t>
  </si>
  <si>
    <t>A cluster of conditions that increase the risk of heart disease, stroke, and diabetes.</t>
  </si>
  <si>
    <t>18.5 to 24.9: Normal</t>
  </si>
  <si>
    <t>estimate the 10-year cardiovascular risk of an individual.</t>
  </si>
  <si>
    <t>CT w/o</t>
  </si>
  <si>
    <t>round</t>
  </si>
  <si>
    <t>average+round</t>
  </si>
  <si>
    <t xml:space="preserve">Conclusion 1: Augment already did part of clinical data do </t>
  </si>
  <si>
    <t>100times</t>
  </si>
  <si>
    <t>Saying</t>
  </si>
  <si>
    <t>Binary Aug  -&gt;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</si>
</sst>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20A0-36A6-2C46-A081-AEB440C5BC16}">
  <dimension ref="A1:K27"/>
  <sheetViews>
    <sheetView tabSelected="1" topLeftCell="C1" zoomScale="156" zoomScaleNormal="50" workbookViewId="0">
      <selection activeCell="K12" sqref="K12"/>
    </sheetView>
  </sheetViews>
  <sheetFormatPr baseColWidth="10" defaultRowHeight="16" x14ac:dyDescent="0.2"/>
  <cols>
    <col min="1" max="1" width="33.6640625" customWidth="1"/>
    <col min="5" max="5" width="22.1640625" customWidth="1"/>
    <col min="6" max="6" width="34.1640625" customWidth="1"/>
    <col min="7" max="7" width="25.5" customWidth="1"/>
    <col min="8" max="8" width="26.5" customWidth="1"/>
  </cols>
  <sheetData>
    <row r="1" spans="1:11" x14ac:dyDescent="0.2">
      <c r="A1" t="s">
        <v>1</v>
      </c>
      <c r="K1" t="s">
        <v>22</v>
      </c>
    </row>
    <row r="2" spans="1:11" x14ac:dyDescent="0.2">
      <c r="A2" t="s">
        <v>0</v>
      </c>
      <c r="K2" t="s">
        <v>21</v>
      </c>
    </row>
    <row r="3" spans="1:11" x14ac:dyDescent="0.2">
      <c r="A3" t="s">
        <v>2</v>
      </c>
      <c r="B3">
        <v>0.72977139819245096</v>
      </c>
      <c r="C3">
        <v>0.70595427963849</v>
      </c>
      <c r="E3">
        <f>B3-C3</f>
        <v>2.3817118553960959E-2</v>
      </c>
      <c r="K3" t="s">
        <v>23</v>
      </c>
    </row>
    <row r="4" spans="1:11" x14ac:dyDescent="0.2">
      <c r="A4" t="s">
        <v>3</v>
      </c>
      <c r="B4">
        <v>0.74348750664540098</v>
      </c>
      <c r="C4">
        <v>0.70595427963849</v>
      </c>
      <c r="E4">
        <f t="shared" ref="E4:E12" si="0">B4-C4</f>
        <v>3.7533227006910974E-2</v>
      </c>
      <c r="F4" t="s">
        <v>13</v>
      </c>
      <c r="G4" t="s">
        <v>15</v>
      </c>
    </row>
    <row r="5" spans="1:11" x14ac:dyDescent="0.2">
      <c r="A5" t="s">
        <v>4</v>
      </c>
      <c r="B5">
        <v>0.74338118022328503</v>
      </c>
      <c r="C5">
        <v>0.70595427963849</v>
      </c>
      <c r="E5">
        <f t="shared" si="0"/>
        <v>3.7426900584795031E-2</v>
      </c>
      <c r="F5" t="s">
        <v>12</v>
      </c>
    </row>
    <row r="6" spans="1:11" x14ac:dyDescent="0.2">
      <c r="A6" t="s">
        <v>5</v>
      </c>
      <c r="B6">
        <v>0.71275917065390704</v>
      </c>
      <c r="C6">
        <v>0.70595427963849</v>
      </c>
      <c r="D6" t="s">
        <v>18</v>
      </c>
      <c r="E6">
        <f t="shared" si="0"/>
        <v>6.8048910154170361E-3</v>
      </c>
      <c r="F6" t="s">
        <v>12</v>
      </c>
    </row>
    <row r="7" spans="1:11" x14ac:dyDescent="0.2">
      <c r="A7" t="s">
        <v>6</v>
      </c>
      <c r="B7">
        <v>0.73997873471557596</v>
      </c>
      <c r="C7">
        <v>0.70595427963849</v>
      </c>
      <c r="D7" t="s">
        <v>18</v>
      </c>
      <c r="E7">
        <f t="shared" si="0"/>
        <v>3.4024455077085958E-2</v>
      </c>
      <c r="F7" t="s">
        <v>13</v>
      </c>
      <c r="K7" t="s">
        <v>20</v>
      </c>
    </row>
    <row r="8" spans="1:11" x14ac:dyDescent="0.2">
      <c r="A8" t="s">
        <v>7</v>
      </c>
      <c r="B8">
        <v>0.753429027113237</v>
      </c>
      <c r="C8">
        <v>0.70595427963849</v>
      </c>
      <c r="E8">
        <f t="shared" si="0"/>
        <v>4.7474747474747003E-2</v>
      </c>
      <c r="F8" t="s">
        <v>13</v>
      </c>
    </row>
    <row r="9" spans="1:11" x14ac:dyDescent="0.2">
      <c r="A9" t="s">
        <v>8</v>
      </c>
      <c r="B9">
        <v>0.73482190324295604</v>
      </c>
      <c r="C9">
        <v>0.70595427963849</v>
      </c>
      <c r="E9">
        <f t="shared" si="0"/>
        <v>2.8867623604466042E-2</v>
      </c>
      <c r="G9" t="s">
        <v>16</v>
      </c>
    </row>
    <row r="10" spans="1:11" x14ac:dyDescent="0.2">
      <c r="A10" t="s">
        <v>9</v>
      </c>
      <c r="B10">
        <v>0.77729930887825605</v>
      </c>
      <c r="C10">
        <v>0.70595427963849</v>
      </c>
      <c r="E10">
        <f t="shared" si="0"/>
        <v>7.1345029239766045E-2</v>
      </c>
    </row>
    <row r="11" spans="1:11" x14ac:dyDescent="0.2">
      <c r="A11" t="s">
        <v>10</v>
      </c>
      <c r="B11">
        <v>0.74513556618819798</v>
      </c>
      <c r="C11">
        <v>0.70595427963849</v>
      </c>
      <c r="E11">
        <f t="shared" si="0"/>
        <v>3.9181286549707983E-2</v>
      </c>
    </row>
    <row r="12" spans="1:11" x14ac:dyDescent="0.2">
      <c r="A12" t="s">
        <v>11</v>
      </c>
      <c r="B12">
        <v>0.74944178628389102</v>
      </c>
      <c r="C12">
        <v>0.70595427963849</v>
      </c>
      <c r="D12" t="s">
        <v>18</v>
      </c>
      <c r="E12">
        <f t="shared" si="0"/>
        <v>4.348750664540102E-2</v>
      </c>
      <c r="G12" t="s">
        <v>14</v>
      </c>
    </row>
    <row r="13" spans="1:11" x14ac:dyDescent="0.2">
      <c r="E13">
        <f xml:space="preserve"> AVERAGE(E3:E12)</f>
        <v>3.6996278575225805E-2</v>
      </c>
    </row>
    <row r="16" spans="1:11" x14ac:dyDescent="0.2">
      <c r="A16" t="s">
        <v>17</v>
      </c>
      <c r="B16">
        <v>0.53443526170798805</v>
      </c>
      <c r="C16">
        <v>0.53443526170798805</v>
      </c>
    </row>
    <row r="17" spans="1:6" x14ac:dyDescent="0.2">
      <c r="A17" t="s">
        <v>2</v>
      </c>
      <c r="B17">
        <v>0.63617998163452705</v>
      </c>
      <c r="C17">
        <v>0.53443526170798805</v>
      </c>
      <c r="E17">
        <f>B17-C17</f>
        <v>0.101744719926539</v>
      </c>
      <c r="F17">
        <f xml:space="preserve"> E3+E17</f>
        <v>0.12556183848049995</v>
      </c>
    </row>
    <row r="18" spans="1:6" x14ac:dyDescent="0.2">
      <c r="A18" t="s">
        <v>3</v>
      </c>
      <c r="B18">
        <v>0.58273645546372799</v>
      </c>
      <c r="C18">
        <v>0.53443526170798805</v>
      </c>
      <c r="E18">
        <f t="shared" ref="E18:E26" si="1">B18-C18</f>
        <v>4.8301193755739935E-2</v>
      </c>
      <c r="F18">
        <f t="shared" ref="F18:F26" si="2" xml:space="preserve"> E4+E18</f>
        <v>8.5834420762650909E-2</v>
      </c>
    </row>
    <row r="19" spans="1:6" x14ac:dyDescent="0.2">
      <c r="A19" t="s">
        <v>4</v>
      </c>
      <c r="B19">
        <v>0.59118457300275395</v>
      </c>
      <c r="C19">
        <v>0.53443526170798805</v>
      </c>
      <c r="E19">
        <f t="shared" si="1"/>
        <v>5.6749311294765903E-2</v>
      </c>
      <c r="F19">
        <f t="shared" si="2"/>
        <v>9.4176211879560934E-2</v>
      </c>
    </row>
    <row r="20" spans="1:6" x14ac:dyDescent="0.2">
      <c r="A20" t="s">
        <v>5</v>
      </c>
      <c r="B20">
        <v>0.60707070707070698</v>
      </c>
      <c r="C20">
        <v>0.53443526170798805</v>
      </c>
      <c r="E20">
        <f t="shared" si="1"/>
        <v>7.2635445362718931E-2</v>
      </c>
      <c r="F20">
        <f t="shared" si="2"/>
        <v>7.9440336378135967E-2</v>
      </c>
    </row>
    <row r="21" spans="1:6" x14ac:dyDescent="0.2">
      <c r="A21" t="s">
        <v>6</v>
      </c>
      <c r="B21">
        <v>0.67283359914938801</v>
      </c>
      <c r="C21">
        <v>0.53443526170798805</v>
      </c>
      <c r="D21" t="s">
        <v>19</v>
      </c>
      <c r="E21">
        <f t="shared" si="1"/>
        <v>0.13839833744139995</v>
      </c>
      <c r="F21" s="1">
        <f t="shared" si="2"/>
        <v>0.17242279251848591</v>
      </c>
    </row>
    <row r="22" spans="1:6" x14ac:dyDescent="0.2">
      <c r="A22" t="s">
        <v>7</v>
      </c>
      <c r="B22">
        <v>0.73035619351408798</v>
      </c>
      <c r="C22">
        <v>0.53443526170798805</v>
      </c>
      <c r="E22">
        <f t="shared" si="1"/>
        <v>0.19592093180609993</v>
      </c>
      <c r="F22" s="1">
        <f t="shared" si="2"/>
        <v>0.24339567928084693</v>
      </c>
    </row>
    <row r="23" spans="1:6" x14ac:dyDescent="0.2">
      <c r="A23" t="s">
        <v>8</v>
      </c>
      <c r="B23">
        <v>0.60367309458218499</v>
      </c>
      <c r="C23">
        <v>0.53443526170798805</v>
      </c>
      <c r="E23">
        <f t="shared" si="1"/>
        <v>6.9237832874196936E-2</v>
      </c>
      <c r="F23">
        <f t="shared" si="2"/>
        <v>9.8105456478662978E-2</v>
      </c>
    </row>
    <row r="24" spans="1:6" x14ac:dyDescent="0.2">
      <c r="A24" t="s">
        <v>9</v>
      </c>
      <c r="B24">
        <v>0.61478420569329595</v>
      </c>
      <c r="C24">
        <v>0.53443526170798805</v>
      </c>
      <c r="E24">
        <f t="shared" si="1"/>
        <v>8.0348943985307897E-2</v>
      </c>
      <c r="F24" s="1">
        <f xml:space="preserve"> E10+E24</f>
        <v>0.15169397322507394</v>
      </c>
    </row>
    <row r="25" spans="1:6" x14ac:dyDescent="0.2">
      <c r="A25" t="s">
        <v>10</v>
      </c>
      <c r="B25">
        <v>0.56115702479338803</v>
      </c>
      <c r="C25">
        <v>0.53443526170798805</v>
      </c>
      <c r="E25">
        <f t="shared" si="1"/>
        <v>2.6721763085399974E-2</v>
      </c>
      <c r="F25">
        <f t="shared" si="2"/>
        <v>6.5903049635107958E-2</v>
      </c>
    </row>
    <row r="26" spans="1:6" x14ac:dyDescent="0.2">
      <c r="A26" t="s">
        <v>11</v>
      </c>
      <c r="B26">
        <v>0.57447199265380999</v>
      </c>
      <c r="C26">
        <v>0.53443526170798805</v>
      </c>
      <c r="D26" t="s">
        <v>18</v>
      </c>
      <c r="E26">
        <f t="shared" si="1"/>
        <v>4.0036730945821941E-2</v>
      </c>
      <c r="F26">
        <f xml:space="preserve"> E12+E26</f>
        <v>8.3524237591222961E-2</v>
      </c>
    </row>
    <row r="27" spans="1:6" x14ac:dyDescent="0.2">
      <c r="E27">
        <f>AVERAGE(E17:E26)</f>
        <v>8.3009521047799045E-2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2022-05-05T01:06:23Z</dcterms:created>
  <dcterms:modified xsi:type="dcterms:W3CDTF">2022-05-06T03:21:04Z</dcterms:modified>
</cp:coreProperties>
</file>