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tja\Dropbox\Apps\ShareLaTeX\Diploma\resources\"/>
    </mc:Choice>
  </mc:AlternateContent>
  <bookViews>
    <workbookView xWindow="0" yWindow="0" windowWidth="20490" windowHeight="7770" firstSheet="8" activeTab="9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" sheetId="15" r:id="rId8"/>
    <sheet name="H2" sheetId="16" r:id="rId9"/>
    <sheet name="Sheet7" sheetId="21" r:id="rId10"/>
  </sheets>
  <externalReferences>
    <externalReference r:id="rId11"/>
  </externalReferences>
  <definedNames>
    <definedName name="_xlcn.WorksheetConnection_YCSBResults.xlsxResults1" hidden="1">Results[]</definedName>
    <definedName name="ExternalData_1" localSheetId="2" hidden="1">Rezultati!$A$1:$I$161</definedName>
    <definedName name="ExternalData_1" localSheetId="9" hidden="1">Sheet7!$A$1:$E$161</definedName>
  </definedNames>
  <calcPr calcId="162913"/>
  <pivotCaches>
    <pivotCache cacheId="244" r:id="rId12"/>
    <pivotCache cacheId="245" r:id="rId13"/>
    <pivotCache cacheId="246" r:id="rId14"/>
    <pivotCache cacheId="247" r:id="rId15"/>
    <pivotCache cacheId="248" r:id="rId16"/>
    <pivotCache cacheId="249" r:id="rId17"/>
    <pivotCache cacheId="250" r:id="rId18"/>
    <pivotCache cacheId="251" r:id="rId19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-31624912-8516-43d5-aea5-5d0f48714c2c" name="Results 1" connection="Query - Results1"/>
          <x15:modelTable id="Results-366a0de1-eaa6-43bf-8211-495d9774da17" name="Results 2" connection="Query - Results2"/>
          <x15:modelTable id="Results-300e373f-3351-4ef3-b8b1-1c9f13224fc4" name="Results 3" connection="Query - Results3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G7" i="16" l="1"/>
  <c r="G8" i="16" s="1"/>
  <c r="G9" i="16" s="1"/>
  <c r="G10" i="16" s="1"/>
  <c r="G11" i="16" s="1"/>
  <c r="G12" i="16" s="1"/>
  <c r="G13" i="16" s="1"/>
  <c r="G14" i="16" s="1"/>
  <c r="E7" i="16"/>
  <c r="E8" i="16" s="1"/>
  <c r="G6" i="16"/>
  <c r="F6" i="16"/>
  <c r="E6" i="16"/>
  <c r="E9" i="16" l="1"/>
  <c r="F8" i="16"/>
  <c r="F7" i="16"/>
  <c r="F9" i="16" l="1"/>
  <c r="E10" i="16"/>
  <c r="F10" i="16" l="1"/>
  <c r="E11" i="16"/>
  <c r="E12" i="16" l="1"/>
  <c r="F11" i="16"/>
  <c r="E13" i="16" l="1"/>
  <c r="F12" i="16"/>
  <c r="F13" i="16" l="1"/>
  <c r="E14" i="16"/>
  <c r="F14" i="16" s="1"/>
  <c r="A1" i="14" l="1"/>
  <c r="A1" i="13"/>
  <c r="A1" i="11"/>
  <c r="A1" i="12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Query - CockroachDB N1 XY" description="Connection to the 'CockroachDB N1 XY' query in the workbook." type="5" refreshedVersion="0" background="1">
    <dbPr connection="Provider=Microsoft.Mashup.OleDb.1;Data Source=$Workbook$;Location=&quot;CockroachDB N1 XY&quot;;Extended Properties=&quot;&quot;" command="SELECT * FROM [CockroachDB N1 XY]"/>
  </connection>
  <connection id="3" keepAlive="1" name="Query - CockroachDB N3 XY" description="Connection to the 'CockroachDB N3 XY' query in the workbook." type="5" refreshedVersion="0" background="1">
    <dbPr connection="Provider=Microsoft.Mashup.OleDb.1;Data Source=$Workbook$;Location=&quot;CockroachDB N3 XY&quot;;Extended Properties=&quot;&quot;" command="SELECT * FROM [CockroachDB N3 XY]"/>
  </connection>
  <connection id="4" keepAlive="1" name="Query - Postgres N1 XY" description="Connection to the 'Postgres N1 XY' query in the workbook." type="5" refreshedVersion="0" background="1">
    <dbPr connection="Provider=Microsoft.Mashup.OleDb.1;Data Source=$Workbook$;Location=&quot;Postgres N1 XY&quot;;Extended Properties=&quot;&quot;" command="SELECT * FROM [Postgres N1 XY]"/>
  </connection>
  <connection id="5" keepAlive="1" name="Query - Postgres N3 XY" description="Connection to the 'Postgres N3 XY' query in the workbook." type="5" refreshedVersion="0" background="1">
    <dbPr connection="Provider=Microsoft.Mashup.OleDb.1;Data Source=$Workbook$;Location=&quot;Postgres N3 XY&quot;;Extended Properties=&quot;&quot;" command="SELECT * FROM [Postgres N3 XY]"/>
  </connection>
  <connection id="6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>
          <x15:oledbPr connection="Provider=Microsoft.Mashup.OleDb.1;Data Source=$Workbook$;Location=Results;Extended Properties=&quot;&quot;">
            <x15:dbTables>
              <x15:dbTable name="Results"/>
            </x15:dbTables>
          </x15:oledbPr>
        </x15:connection>
      </ext>
    </extLst>
  </connection>
  <connection id="7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>
          <x15:oledbPr connection="Provider=Microsoft.Mashup.OleDb.1;Data Source=$Workbook$;Location=&quot;Results - Max throughput&quot;;Extended Properties=&quot;&quot;">
            <x15:dbTables>
              <x15:dbTable name="Results - Max throughput"/>
            </x15:dbTables>
          </x15:oledbPr>
        </x15:connection>
      </ext>
    </extLst>
  </connection>
  <connection id="8" name="Query - Results1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e571fa12-76f7-4f19-aa4d-785c8050dd49">
          <x15:oledbPr connection="Provider=Microsoft.Mashup.OleDb.1;Data Source=$Workbook$;Location=Results;Extended Properties=&quot;&quot;">
            <x15:dbTables>
              <x15:dbTable name="Results"/>
            </x15:dbTables>
          </x15:oledbPr>
        </x15:connection>
      </ext>
    </extLst>
  </connection>
  <connection id="9" name="Query - Results2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62de52a6-7433-4189-8b9f-724a3369d99b">
          <x15:oledbPr connection="Provider=Microsoft.Mashup.OleDb.1;Data Source=$Workbook$;Location=Results;Extended Properties=&quot;&quot;">
            <x15:dbTables>
              <x15:dbTable name="Results"/>
            </x15:dbTables>
          </x15:oledbPr>
        </x15:connection>
      </ext>
    </extLst>
  </connection>
  <connection id="10" name="Query - Results3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80798997-869f-431a-a92e-e9e24af03c8b">
          <x15:oledbPr connection="Provider=Microsoft.Mashup.OleDb.1;Data Source=$Workbook$;Location=Results;Extended Properties=&quot;&quot;">
            <x15:dbTables>
              <x15:dbTable name="Results"/>
            </x15:dbTables>
          </x15:oledbPr>
        </x15:connection>
      </ext>
    </extLst>
  </connection>
  <connection id="11" keepAlive="1" name="Query - XY" description="Connection to the 'XY' query in the workbook." type="5" refreshedVersion="6" background="1" saveData="1">
    <dbPr connection="Provider=Microsoft.Mashup.OleDb.1;Data Source=$Workbook$;Location=XY;Extended Properties=&quot;&quot;" command="SELECT * FROM [XY]"/>
  </connection>
  <connection id="1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esults1].[nodes].&amp;[3]}"/>
    <s v="{[Results1].[workload].&amp;[b]}"/>
    <s v="{[Results1].[database].&amp;[cockroachdb]}"/>
    <s v="{[Results - Max throughput].[nodes].&amp;[1]}"/>
    <s v="{[Results 1].[nodes].&amp;[1]}"/>
    <s v="{[Results 1].[workload].[All]}"/>
    <s v="{[Results 1].[threads].[All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<sst xmlns="http://schemas.openxmlformats.org/spreadsheetml/2006/main" count="1443" uniqueCount="87">
  <si>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</si>
  <si>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</si>
  <si>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</si>
  <si>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</si>
  <si>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</si>
  <si>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</si>
  <si>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</si>
  <si>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</si>
  <si>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</si>
  <si>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</si>
  <si>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</si>
  <si>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</si>
  <si>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</si>
  <si>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</si>
  <si>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</si>
  <si>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</si>
  <si>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</si>
  <si>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</si>
  <si>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</si>
  <si>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</si>
  <si>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</si>
  <si>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</si>
  <si>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</si>
  <si>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</si>
  <si>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</si>
  <si>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</si>
  <si>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</si>
  <si>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</si>
  <si>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</si>
  <si>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</si>
  <si>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</si>
  <si>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</si>
  <si>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</si>
  <si>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</si>
  <si>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</si>
  <si>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</si>
  <si>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</si>
  <si>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</si>
  <si>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</si>
  <si>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</si>
  <si>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</si>
  <si>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</si>
  <si>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</si>
  <si>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</si>
  <si>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</si>
  <si>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</si>
  <si>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</si>
  <si>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</si>
  <si>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</si>
  <si>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</si>
  <si>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</si>
  <si>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</si>
  <si>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</si>
  <si>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</si>
  <si>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</si>
  <si>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</si>
  <si>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</si>
  <si>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</si>
  <si>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</si>
  <si>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</si>
  <si>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</si>
  <si>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</si>
  <si>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</si>
  <si>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</si>
  <si>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</si>
  <si>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</si>
  <si>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</si>
  <si>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</si>
  <si>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</si>
  <si>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</si>
  <si>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</si>
  <si>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</si>
  <si>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</si>
  <si>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</si>
  <si>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</si>
  <si>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</si>
  <si>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</si>
  <si>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</si>
  <si>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</si>
  <si>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</si>
  <si>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1</t>
  </si>
  <si>
    <t>All</t>
  </si>
  <si>
    <t>Grand Total</t>
  </si>
  <si>
    <t>Postgres - 1 node</t>
  </si>
  <si>
    <t>Postgres - 3 nodes</t>
  </si>
  <si>
    <t>CockroachDB - 1 node</t>
  </si>
  <si>
    <t>CockroachDB - 3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</si>
</sst>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B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35.885225500000004</c:v>
                </c:pt>
                <c:pt idx="1">
                  <c:v>85.720472000000001</c:v>
                </c:pt>
                <c:pt idx="2">
                  <c:v>85.586786000000004</c:v>
                </c:pt>
                <c:pt idx="3">
                  <c:v>136.55619200000001</c:v>
                </c:pt>
                <c:pt idx="4">
                  <c:v>163.19479100000001</c:v>
                </c:pt>
                <c:pt idx="5">
                  <c:v>179.8047</c:v>
                </c:pt>
                <c:pt idx="6">
                  <c:v>181.55300299999999</c:v>
                </c:pt>
                <c:pt idx="7">
                  <c:v>172.96041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postgres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221.31806499999999</c:v>
                </c:pt>
                <c:pt idx="1">
                  <c:v>359.00466</c:v>
                </c:pt>
                <c:pt idx="2">
                  <c:v>416.59221000000002</c:v>
                </c:pt>
                <c:pt idx="3">
                  <c:v>449.34699999999998</c:v>
                </c:pt>
                <c:pt idx="4">
                  <c:v>491.21100200000001</c:v>
                </c:pt>
                <c:pt idx="5">
                  <c:v>468.467579</c:v>
                </c:pt>
                <c:pt idx="6">
                  <c:v>464.20439800000003</c:v>
                </c:pt>
                <c:pt idx="7">
                  <c:v>477.69276600000001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27.94717802755876</c:v>
                </c:pt>
                <c:pt idx="1">
                  <c:v>46.478320768966775</c:v>
                </c:pt>
                <c:pt idx="2">
                  <c:v>81.515852918304276</c:v>
                </c:pt>
                <c:pt idx="3">
                  <c:v>72.839791970587825</c:v>
                </c:pt>
                <c:pt idx="4">
                  <c:v>79.288189026870015</c:v>
                </c:pt>
                <c:pt idx="5">
                  <c:v>87.975004578912447</c:v>
                </c:pt>
                <c:pt idx="6">
                  <c:v>102.65949313360112</c:v>
                </c:pt>
                <c:pt idx="7">
                  <c:v>123.35978009419848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postgres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13.373877465014086</c:v>
                </c:pt>
                <c:pt idx="1">
                  <c:v>37.691821360733123</c:v>
                </c:pt>
                <c:pt idx="2">
                  <c:v>53.415855518252762</c:v>
                </c:pt>
                <c:pt idx="3">
                  <c:v>69.906719999743856</c:v>
                </c:pt>
                <c:pt idx="4">
                  <c:v>78.744166873257882</c:v>
                </c:pt>
                <c:pt idx="5">
                  <c:v>102.48520916526938</c:v>
                </c:pt>
                <c:pt idx="6">
                  <c:v>175.44891589934389</c:v>
                </c:pt>
                <c:pt idx="7">
                  <c:v>151.26873538915501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Postgres - 1 node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Sheet7!$A$2:$A$161</c:f>
              <c:numCache>
                <c:formatCode>General</c:formatCode>
                <c:ptCount val="160"/>
                <c:pt idx="0">
                  <c:v>35.807032</c:v>
                </c:pt>
                <c:pt idx="1">
                  <c:v>108.660893</c:v>
                </c:pt>
                <c:pt idx="2">
                  <c:v>142.502499</c:v>
                </c:pt>
                <c:pt idx="3">
                  <c:v>43.557864000000002</c:v>
                </c:pt>
                <c:pt idx="4">
                  <c:v>207.270366</c:v>
                </c:pt>
                <c:pt idx="5">
                  <c:v>89.755951999999994</c:v>
                </c:pt>
                <c:pt idx="6">
                  <c:v>171.61908199999999</c:v>
                </c:pt>
                <c:pt idx="7">
                  <c:v>285.90693399999998</c:v>
                </c:pt>
                <c:pt idx="8">
                  <c:v>139.52946700000001</c:v>
                </c:pt>
                <c:pt idx="9">
                  <c:v>534.90964799999995</c:v>
                </c:pt>
                <c:pt idx="10">
                  <c:v>122.571747</c:v>
                </c:pt>
                <c:pt idx="11">
                  <c:v>196.59907999999999</c:v>
                </c:pt>
                <c:pt idx="12">
                  <c:v>335.71749399999999</c:v>
                </c:pt>
                <c:pt idx="13">
                  <c:v>194.29797600000001</c:v>
                </c:pt>
                <c:pt idx="14">
                  <c:v>837.25108499999999</c:v>
                </c:pt>
                <c:pt idx="15">
                  <c:v>142.617422</c:v>
                </c:pt>
                <c:pt idx="16">
                  <c:v>215.72239400000001</c:v>
                </c:pt>
                <c:pt idx="17">
                  <c:v>344.34322900000001</c:v>
                </c:pt>
                <c:pt idx="18">
                  <c:v>229.747455</c:v>
                </c:pt>
                <c:pt idx="19">
                  <c:v>1033.492902</c:v>
                </c:pt>
                <c:pt idx="20">
                  <c:v>158.70171199999999</c:v>
                </c:pt>
                <c:pt idx="21">
                  <c:v>254.310631</c:v>
                </c:pt>
                <c:pt idx="22">
                  <c:v>356.13254499999999</c:v>
                </c:pt>
                <c:pt idx="23">
                  <c:v>245.54557399999999</c:v>
                </c:pt>
                <c:pt idx="24">
                  <c:v>1160.5081789999999</c:v>
                </c:pt>
                <c:pt idx="25">
                  <c:v>167.670333</c:v>
                </c:pt>
                <c:pt idx="26">
                  <c:v>273.07220699999999</c:v>
                </c:pt>
                <c:pt idx="27">
                  <c:v>365.128851</c:v>
                </c:pt>
                <c:pt idx="28">
                  <c:v>259.97725100000002</c:v>
                </c:pt>
                <c:pt idx="29">
                  <c:v>1302.443806</c:v>
                </c:pt>
                <c:pt idx="30">
                  <c:v>169.13755499999999</c:v>
                </c:pt>
                <c:pt idx="31">
                  <c:v>275.47931399999999</c:v>
                </c:pt>
                <c:pt idx="32">
                  <c:v>369.43467600000002</c:v>
                </c:pt>
                <c:pt idx="33">
                  <c:v>257.17850600000003</c:v>
                </c:pt>
                <c:pt idx="34">
                  <c:v>1387.8271540000001</c:v>
                </c:pt>
                <c:pt idx="35">
                  <c:v>165.76567700000001</c:v>
                </c:pt>
                <c:pt idx="36">
                  <c:v>276.71436799999998</c:v>
                </c:pt>
                <c:pt idx="37">
                  <c:v>366.10231199999998</c:v>
                </c:pt>
                <c:pt idx="38">
                  <c:v>249.91388499999999</c:v>
                </c:pt>
                <c:pt idx="39">
                  <c:v>1578.069229</c:v>
                </c:pt>
                <c:pt idx="40">
                  <c:v>103.85672599999999</c:v>
                </c:pt>
                <c:pt idx="41">
                  <c:v>221.31806499999999</c:v>
                </c:pt>
                <c:pt idx="42">
                  <c:v>277.604782</c:v>
                </c:pt>
                <c:pt idx="43">
                  <c:v>149.19852</c:v>
                </c:pt>
                <c:pt idx="44">
                  <c:v>544.45737099999997</c:v>
                </c:pt>
                <c:pt idx="45">
                  <c:v>187.39284599999999</c:v>
                </c:pt>
                <c:pt idx="46">
                  <c:v>359.00466</c:v>
                </c:pt>
                <c:pt idx="47">
                  <c:v>576.95123999999998</c:v>
                </c:pt>
                <c:pt idx="48">
                  <c:v>351.422349</c:v>
                </c:pt>
                <c:pt idx="49">
                  <c:v>1030.9170220000001</c:v>
                </c:pt>
                <c:pt idx="50">
                  <c:v>220.25295399999999</c:v>
                </c:pt>
                <c:pt idx="51">
                  <c:v>416.59221000000002</c:v>
                </c:pt>
                <c:pt idx="52">
                  <c:v>587.98083299999996</c:v>
                </c:pt>
                <c:pt idx="53">
                  <c:v>423.97592800000001</c:v>
                </c:pt>
                <c:pt idx="54">
                  <c:v>1225.1714039999999</c:v>
                </c:pt>
                <c:pt idx="55">
                  <c:v>248.25215499999999</c:v>
                </c:pt>
                <c:pt idx="56">
                  <c:v>449.34699999999998</c:v>
                </c:pt>
                <c:pt idx="57">
                  <c:v>644.77103099999999</c:v>
                </c:pt>
                <c:pt idx="58">
                  <c:v>489.50118099999997</c:v>
                </c:pt>
                <c:pt idx="59">
                  <c:v>1210.52979</c:v>
                </c:pt>
                <c:pt idx="60">
                  <c:v>293.34394900000001</c:v>
                </c:pt>
                <c:pt idx="61">
                  <c:v>491.21100200000001</c:v>
                </c:pt>
                <c:pt idx="62">
                  <c:v>662.38961600000005</c:v>
                </c:pt>
                <c:pt idx="63">
                  <c:v>538.25345200000004</c:v>
                </c:pt>
                <c:pt idx="64">
                  <c:v>1282.3704929999999</c:v>
                </c:pt>
                <c:pt idx="65">
                  <c:v>294.97108300000002</c:v>
                </c:pt>
                <c:pt idx="66">
                  <c:v>468.467579</c:v>
                </c:pt>
                <c:pt idx="67">
                  <c:v>657.14900499999999</c:v>
                </c:pt>
                <c:pt idx="68">
                  <c:v>545.45000800000003</c:v>
                </c:pt>
                <c:pt idx="69">
                  <c:v>1304.151445</c:v>
                </c:pt>
                <c:pt idx="70">
                  <c:v>258.44446299999998</c:v>
                </c:pt>
                <c:pt idx="71">
                  <c:v>464.20439800000003</c:v>
                </c:pt>
                <c:pt idx="72">
                  <c:v>629.83012299999996</c:v>
                </c:pt>
                <c:pt idx="73">
                  <c:v>482.29602999999997</c:v>
                </c:pt>
                <c:pt idx="74">
                  <c:v>1299.5500709999999</c:v>
                </c:pt>
                <c:pt idx="75">
                  <c:v>324.45312200000001</c:v>
                </c:pt>
                <c:pt idx="76">
                  <c:v>477.69276600000001</c:v>
                </c:pt>
                <c:pt idx="77">
                  <c:v>648.40966100000003</c:v>
                </c:pt>
                <c:pt idx="78">
                  <c:v>535.83701099999996</c:v>
                </c:pt>
                <c:pt idx="79">
                  <c:v>1288.605411</c:v>
                </c:pt>
                <c:pt idx="80">
                  <c:v>37.459609</c:v>
                </c:pt>
                <c:pt idx="81">
                  <c:v>124.18202700000001</c:v>
                </c:pt>
                <c:pt idx="82">
                  <c:v>290.11995999999999</c:v>
                </c:pt>
                <c:pt idx="83">
                  <c:v>39.754283000000001</c:v>
                </c:pt>
                <c:pt idx="84">
                  <c:v>135.85094000000001</c:v>
                </c:pt>
                <c:pt idx="85">
                  <c:v>56.106423999999997</c:v>
                </c:pt>
                <c:pt idx="86">
                  <c:v>154.619642</c:v>
                </c:pt>
                <c:pt idx="87">
                  <c:v>430.20507400000002</c:v>
                </c:pt>
                <c:pt idx="88">
                  <c:v>51.516972000000003</c:v>
                </c:pt>
                <c:pt idx="89">
                  <c:v>193.054239</c:v>
                </c:pt>
                <c:pt idx="90">
                  <c:v>9.3756690000000003</c:v>
                </c:pt>
                <c:pt idx="91">
                  <c:v>77.366500000000002</c:v>
                </c:pt>
                <c:pt idx="92">
                  <c:v>139.24700000000001</c:v>
                </c:pt>
                <c:pt idx="93">
                  <c:v>12.498983000000001</c:v>
                </c:pt>
                <c:pt idx="94">
                  <c:v>84.471722</c:v>
                </c:pt>
                <c:pt idx="95">
                  <c:v>3.8903180000000002</c:v>
                </c:pt>
                <c:pt idx="96">
                  <c:v>81.314594</c:v>
                </c:pt>
                <c:pt idx="97">
                  <c:v>474.78844900000001</c:v>
                </c:pt>
                <c:pt idx="98">
                  <c:v>5.7204199999999998</c:v>
                </c:pt>
                <c:pt idx="99">
                  <c:v>101.001299</c:v>
                </c:pt>
                <c:pt idx="100">
                  <c:v>6.1287140000000004</c:v>
                </c:pt>
                <c:pt idx="101">
                  <c:v>76.762754000000001</c:v>
                </c:pt>
                <c:pt idx="102">
                  <c:v>421.99216899999999</c:v>
                </c:pt>
                <c:pt idx="103">
                  <c:v>3.2579020000000001</c:v>
                </c:pt>
                <c:pt idx="104">
                  <c:v>107.555262</c:v>
                </c:pt>
                <c:pt idx="105">
                  <c:v>5.0576280000000002</c:v>
                </c:pt>
                <c:pt idx="106">
                  <c:v>89.669095999999996</c:v>
                </c:pt>
                <c:pt idx="107">
                  <c:v>401.84466300000003</c:v>
                </c:pt>
                <c:pt idx="108">
                  <c:v>2.2334040000000002</c:v>
                </c:pt>
                <c:pt idx="109">
                  <c:v>116.199657</c:v>
                </c:pt>
                <c:pt idx="110">
                  <c:v>1.6850290000000001</c:v>
                </c:pt>
                <c:pt idx="111">
                  <c:v>131.07946799999999</c:v>
                </c:pt>
                <c:pt idx="112">
                  <c:v>507.89334000000002</c:v>
                </c:pt>
                <c:pt idx="113">
                  <c:v>2.8069540000000002</c:v>
                </c:pt>
                <c:pt idx="114">
                  <c:v>207.94048000000001</c:v>
                </c:pt>
                <c:pt idx="115">
                  <c:v>1.9450019999999999</c:v>
                </c:pt>
                <c:pt idx="116">
                  <c:v>167.744114</c:v>
                </c:pt>
                <c:pt idx="117">
                  <c:v>529.81043299999999</c:v>
                </c:pt>
                <c:pt idx="118">
                  <c:v>1.5809500000000001</c:v>
                </c:pt>
                <c:pt idx="119">
                  <c:v>197.29017899999999</c:v>
                </c:pt>
                <c:pt idx="120">
                  <c:v>85.720472000000001</c:v>
                </c:pt>
                <c:pt idx="121">
                  <c:v>95.114526999999995</c:v>
                </c:pt>
                <c:pt idx="122">
                  <c:v>36.392378999999998</c:v>
                </c:pt>
                <c:pt idx="123">
                  <c:v>78.500906999999998</c:v>
                </c:pt>
                <c:pt idx="124">
                  <c:v>48.186760999999997</c:v>
                </c:pt>
                <c:pt idx="125">
                  <c:v>85.586786000000004</c:v>
                </c:pt>
                <c:pt idx="126">
                  <c:v>172.42755199999999</c:v>
                </c:pt>
                <c:pt idx="127">
                  <c:v>53.352618999999997</c:v>
                </c:pt>
                <c:pt idx="128">
                  <c:v>102.432374</c:v>
                </c:pt>
                <c:pt idx="129">
                  <c:v>64.891017000000005</c:v>
                </c:pt>
                <c:pt idx="130">
                  <c:v>136.55619200000001</c:v>
                </c:pt>
                <c:pt idx="131">
                  <c:v>278.86840799999999</c:v>
                </c:pt>
                <c:pt idx="132">
                  <c:v>82.856953000000004</c:v>
                </c:pt>
                <c:pt idx="133">
                  <c:v>155.29528999999999</c:v>
                </c:pt>
                <c:pt idx="134">
                  <c:v>37.648871999999997</c:v>
                </c:pt>
                <c:pt idx="135">
                  <c:v>163.19479100000001</c:v>
                </c:pt>
                <c:pt idx="136">
                  <c:v>262.650803</c:v>
                </c:pt>
                <c:pt idx="137">
                  <c:v>62.384490999999997</c:v>
                </c:pt>
                <c:pt idx="138">
                  <c:v>213.41473500000001</c:v>
                </c:pt>
                <c:pt idx="139">
                  <c:v>22.349993000000001</c:v>
                </c:pt>
                <c:pt idx="140">
                  <c:v>179.8047</c:v>
                </c:pt>
                <c:pt idx="141">
                  <c:v>243.83262500000001</c:v>
                </c:pt>
                <c:pt idx="142">
                  <c:v>31.716820999999999</c:v>
                </c:pt>
                <c:pt idx="143">
                  <c:v>215.641345</c:v>
                </c:pt>
                <c:pt idx="144">
                  <c:v>16.131297</c:v>
                </c:pt>
                <c:pt idx="145">
                  <c:v>181.55300299999999</c:v>
                </c:pt>
                <c:pt idx="146">
                  <c:v>290.71118000000001</c:v>
                </c:pt>
                <c:pt idx="147">
                  <c:v>21.426499</c:v>
                </c:pt>
                <c:pt idx="148">
                  <c:v>246.30786800000001</c:v>
                </c:pt>
                <c:pt idx="149">
                  <c:v>10.580337999999999</c:v>
                </c:pt>
                <c:pt idx="150">
                  <c:v>172.96041</c:v>
                </c:pt>
                <c:pt idx="151">
                  <c:v>258.11045799999999</c:v>
                </c:pt>
                <c:pt idx="152">
                  <c:v>15.062899</c:v>
                </c:pt>
                <c:pt idx="153">
                  <c:v>252.29585900000001</c:v>
                </c:pt>
                <c:pt idx="154">
                  <c:v>5.7110979999999998</c:v>
                </c:pt>
                <c:pt idx="155">
                  <c:v>35.885225500000004</c:v>
                </c:pt>
                <c:pt idx="156">
                  <c:v>25.055434000000002</c:v>
                </c:pt>
                <c:pt idx="157">
                  <c:v>1.4590545000000001</c:v>
                </c:pt>
                <c:pt idx="158">
                  <c:v>3.0212490000000001</c:v>
                </c:pt>
                <c:pt idx="159">
                  <c:v>23.676862</c:v>
                </c:pt>
              </c:numCache>
            </c:numRef>
          </c:xVal>
          <c:yVal>
            <c:numRef>
              <c:f>Sheet7!$B$2:$B$161</c:f>
              <c:numCache>
                <c:formatCode>General</c:formatCode>
                <c:ptCount val="160"/>
                <c:pt idx="0">
                  <c:v>83.106612273303128</c:v>
                </c:pt>
                <c:pt idx="1">
                  <c:v>27.519137185773452</c:v>
                </c:pt>
                <c:pt idx="2">
                  <c:v>20.974983864999999</c:v>
                </c:pt>
                <c:pt idx="3">
                  <c:v>60.122809441483788</c:v>
                </c:pt>
                <c:pt idx="4">
                  <c:v>14.413061943035672</c:v>
                </c:pt>
                <c:pt idx="5">
                  <c:v>132.58526523399371</c:v>
                </c:pt>
                <c:pt idx="6">
                  <c:v>69.625751477532035</c:v>
                </c:pt>
                <c:pt idx="7">
                  <c:v>41.830913643999999</c:v>
                </c:pt>
                <c:pt idx="8">
                  <c:v>78.461511664474415</c:v>
                </c:pt>
                <c:pt idx="9">
                  <c:v>22.344678632184124</c:v>
                </c:pt>
                <c:pt idx="10">
                  <c:v>168.8490568055694</c:v>
                </c:pt>
                <c:pt idx="11">
                  <c:v>106.30913067024832</c:v>
                </c:pt>
                <c:pt idx="12">
                  <c:v>62.269726898999998</c:v>
                </c:pt>
                <c:pt idx="13">
                  <c:v>98.497402023305824</c:v>
                </c:pt>
                <c:pt idx="14">
                  <c:v>24.958972659208989</c:v>
                </c:pt>
                <c:pt idx="15">
                  <c:v>208.45015156097568</c:v>
                </c:pt>
                <c:pt idx="16">
                  <c:v>138.25145411212276</c:v>
                </c:pt>
                <c:pt idx="17">
                  <c:v>86.769932077999997</c:v>
                </c:pt>
                <c:pt idx="18">
                  <c:v>119.57356241633086</c:v>
                </c:pt>
                <c:pt idx="19">
                  <c:v>28.863892243275824</c:v>
                </c:pt>
                <c:pt idx="20">
                  <c:v>242.80580426578774</c:v>
                </c:pt>
                <c:pt idx="21">
                  <c:v>152.2894472909241</c:v>
                </c:pt>
                <c:pt idx="22">
                  <c:v>108.68551053499999</c:v>
                </c:pt>
                <c:pt idx="23">
                  <c:v>146.97920022849681</c:v>
                </c:pt>
                <c:pt idx="24">
                  <c:v>33.41860460782619</c:v>
                </c:pt>
                <c:pt idx="25">
                  <c:v>280.46710527336865</c:v>
                </c:pt>
                <c:pt idx="26">
                  <c:v>174.3474537348576</c:v>
                </c:pt>
                <c:pt idx="27">
                  <c:v>130.694097965</c:v>
                </c:pt>
                <c:pt idx="28">
                  <c:v>172.17279935919652</c:v>
                </c:pt>
                <c:pt idx="29">
                  <c:v>36.641623778260922</c:v>
                </c:pt>
                <c:pt idx="30">
                  <c:v>330.8576268420141</c:v>
                </c:pt>
                <c:pt idx="31">
                  <c:v>205.09015240515197</c:v>
                </c:pt>
                <c:pt idx="32">
                  <c:v>153.36969157200002</c:v>
                </c:pt>
                <c:pt idx="33">
                  <c:v>208.16806528367277</c:v>
                </c:pt>
                <c:pt idx="34">
                  <c:v>40.805697273576421</c:v>
                </c:pt>
                <c:pt idx="35">
                  <c:v>388.94263326401392</c:v>
                </c:pt>
                <c:pt idx="36">
                  <c:v>236.6772821950542</c:v>
                </c:pt>
                <c:pt idx="37">
                  <c:v>178.86433945100001</c:v>
                </c:pt>
                <c:pt idx="38">
                  <c:v>248.80864839789254</c:v>
                </c:pt>
                <c:pt idx="39">
                  <c:v>41.563064972703536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4-478B-8A5F-56498B5A29DB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Postgres - 3 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Sheet7!$A$2:$A$161</c:f>
              <c:numCache>
                <c:formatCode>General</c:formatCode>
                <c:ptCount val="160"/>
                <c:pt idx="0">
                  <c:v>35.807032</c:v>
                </c:pt>
                <c:pt idx="1">
                  <c:v>108.660893</c:v>
                </c:pt>
                <c:pt idx="2">
                  <c:v>142.502499</c:v>
                </c:pt>
                <c:pt idx="3">
                  <c:v>43.557864000000002</c:v>
                </c:pt>
                <c:pt idx="4">
                  <c:v>207.270366</c:v>
                </c:pt>
                <c:pt idx="5">
                  <c:v>89.755951999999994</c:v>
                </c:pt>
                <c:pt idx="6">
                  <c:v>171.61908199999999</c:v>
                </c:pt>
                <c:pt idx="7">
                  <c:v>285.90693399999998</c:v>
                </c:pt>
                <c:pt idx="8">
                  <c:v>139.52946700000001</c:v>
                </c:pt>
                <c:pt idx="9">
                  <c:v>534.90964799999995</c:v>
                </c:pt>
                <c:pt idx="10">
                  <c:v>122.571747</c:v>
                </c:pt>
                <c:pt idx="11">
                  <c:v>196.59907999999999</c:v>
                </c:pt>
                <c:pt idx="12">
                  <c:v>335.71749399999999</c:v>
                </c:pt>
                <c:pt idx="13">
                  <c:v>194.29797600000001</c:v>
                </c:pt>
                <c:pt idx="14">
                  <c:v>837.25108499999999</c:v>
                </c:pt>
                <c:pt idx="15">
                  <c:v>142.617422</c:v>
                </c:pt>
                <c:pt idx="16">
                  <c:v>215.72239400000001</c:v>
                </c:pt>
                <c:pt idx="17">
                  <c:v>344.34322900000001</c:v>
                </c:pt>
                <c:pt idx="18">
                  <c:v>229.747455</c:v>
                </c:pt>
                <c:pt idx="19">
                  <c:v>1033.492902</c:v>
                </c:pt>
                <c:pt idx="20">
                  <c:v>158.70171199999999</c:v>
                </c:pt>
                <c:pt idx="21">
                  <c:v>254.310631</c:v>
                </c:pt>
                <c:pt idx="22">
                  <c:v>356.13254499999999</c:v>
                </c:pt>
                <c:pt idx="23">
                  <c:v>245.54557399999999</c:v>
                </c:pt>
                <c:pt idx="24">
                  <c:v>1160.5081789999999</c:v>
                </c:pt>
                <c:pt idx="25">
                  <c:v>167.670333</c:v>
                </c:pt>
                <c:pt idx="26">
                  <c:v>273.07220699999999</c:v>
                </c:pt>
                <c:pt idx="27">
                  <c:v>365.128851</c:v>
                </c:pt>
                <c:pt idx="28">
                  <c:v>259.97725100000002</c:v>
                </c:pt>
                <c:pt idx="29">
                  <c:v>1302.443806</c:v>
                </c:pt>
                <c:pt idx="30">
                  <c:v>169.13755499999999</c:v>
                </c:pt>
                <c:pt idx="31">
                  <c:v>275.47931399999999</c:v>
                </c:pt>
                <c:pt idx="32">
                  <c:v>369.43467600000002</c:v>
                </c:pt>
                <c:pt idx="33">
                  <c:v>257.17850600000003</c:v>
                </c:pt>
                <c:pt idx="34">
                  <c:v>1387.8271540000001</c:v>
                </c:pt>
                <c:pt idx="35">
                  <c:v>165.76567700000001</c:v>
                </c:pt>
                <c:pt idx="36">
                  <c:v>276.71436799999998</c:v>
                </c:pt>
                <c:pt idx="37">
                  <c:v>366.10231199999998</c:v>
                </c:pt>
                <c:pt idx="38">
                  <c:v>249.91388499999999</c:v>
                </c:pt>
                <c:pt idx="39">
                  <c:v>1578.069229</c:v>
                </c:pt>
                <c:pt idx="40">
                  <c:v>103.85672599999999</c:v>
                </c:pt>
                <c:pt idx="41">
                  <c:v>221.31806499999999</c:v>
                </c:pt>
                <c:pt idx="42">
                  <c:v>277.604782</c:v>
                </c:pt>
                <c:pt idx="43">
                  <c:v>149.19852</c:v>
                </c:pt>
                <c:pt idx="44">
                  <c:v>544.45737099999997</c:v>
                </c:pt>
                <c:pt idx="45">
                  <c:v>187.39284599999999</c:v>
                </c:pt>
                <c:pt idx="46">
                  <c:v>359.00466</c:v>
                </c:pt>
                <c:pt idx="47">
                  <c:v>576.95123999999998</c:v>
                </c:pt>
                <c:pt idx="48">
                  <c:v>351.422349</c:v>
                </c:pt>
                <c:pt idx="49">
                  <c:v>1030.9170220000001</c:v>
                </c:pt>
                <c:pt idx="50">
                  <c:v>220.25295399999999</c:v>
                </c:pt>
                <c:pt idx="51">
                  <c:v>416.59221000000002</c:v>
                </c:pt>
                <c:pt idx="52">
                  <c:v>587.98083299999996</c:v>
                </c:pt>
                <c:pt idx="53">
                  <c:v>423.97592800000001</c:v>
                </c:pt>
                <c:pt idx="54">
                  <c:v>1225.1714039999999</c:v>
                </c:pt>
                <c:pt idx="55">
                  <c:v>248.25215499999999</c:v>
                </c:pt>
                <c:pt idx="56">
                  <c:v>449.34699999999998</c:v>
                </c:pt>
                <c:pt idx="57">
                  <c:v>644.77103099999999</c:v>
                </c:pt>
                <c:pt idx="58">
                  <c:v>489.50118099999997</c:v>
                </c:pt>
                <c:pt idx="59">
                  <c:v>1210.52979</c:v>
                </c:pt>
                <c:pt idx="60">
                  <c:v>293.34394900000001</c:v>
                </c:pt>
                <c:pt idx="61">
                  <c:v>491.21100200000001</c:v>
                </c:pt>
                <c:pt idx="62">
                  <c:v>662.38961600000005</c:v>
                </c:pt>
                <c:pt idx="63">
                  <c:v>538.25345200000004</c:v>
                </c:pt>
                <c:pt idx="64">
                  <c:v>1282.3704929999999</c:v>
                </c:pt>
                <c:pt idx="65">
                  <c:v>294.97108300000002</c:v>
                </c:pt>
                <c:pt idx="66">
                  <c:v>468.467579</c:v>
                </c:pt>
                <c:pt idx="67">
                  <c:v>657.14900499999999</c:v>
                </c:pt>
                <c:pt idx="68">
                  <c:v>545.45000800000003</c:v>
                </c:pt>
                <c:pt idx="69">
                  <c:v>1304.151445</c:v>
                </c:pt>
                <c:pt idx="70">
                  <c:v>258.44446299999998</c:v>
                </c:pt>
                <c:pt idx="71">
                  <c:v>464.20439800000003</c:v>
                </c:pt>
                <c:pt idx="72">
                  <c:v>629.83012299999996</c:v>
                </c:pt>
                <c:pt idx="73">
                  <c:v>482.29602999999997</c:v>
                </c:pt>
                <c:pt idx="74">
                  <c:v>1299.5500709999999</c:v>
                </c:pt>
                <c:pt idx="75">
                  <c:v>324.45312200000001</c:v>
                </c:pt>
                <c:pt idx="76">
                  <c:v>477.69276600000001</c:v>
                </c:pt>
                <c:pt idx="77">
                  <c:v>648.40966100000003</c:v>
                </c:pt>
                <c:pt idx="78">
                  <c:v>535.83701099999996</c:v>
                </c:pt>
                <c:pt idx="79">
                  <c:v>1288.605411</c:v>
                </c:pt>
                <c:pt idx="80">
                  <c:v>37.459609</c:v>
                </c:pt>
                <c:pt idx="81">
                  <c:v>124.18202700000001</c:v>
                </c:pt>
                <c:pt idx="82">
                  <c:v>290.11995999999999</c:v>
                </c:pt>
                <c:pt idx="83">
                  <c:v>39.754283000000001</c:v>
                </c:pt>
                <c:pt idx="84">
                  <c:v>135.85094000000001</c:v>
                </c:pt>
                <c:pt idx="85">
                  <c:v>56.106423999999997</c:v>
                </c:pt>
                <c:pt idx="86">
                  <c:v>154.619642</c:v>
                </c:pt>
                <c:pt idx="87">
                  <c:v>430.20507400000002</c:v>
                </c:pt>
                <c:pt idx="88">
                  <c:v>51.516972000000003</c:v>
                </c:pt>
                <c:pt idx="89">
                  <c:v>193.054239</c:v>
                </c:pt>
                <c:pt idx="90">
                  <c:v>9.3756690000000003</c:v>
                </c:pt>
                <c:pt idx="91">
                  <c:v>77.366500000000002</c:v>
                </c:pt>
                <c:pt idx="92">
                  <c:v>139.24700000000001</c:v>
                </c:pt>
                <c:pt idx="93">
                  <c:v>12.498983000000001</c:v>
                </c:pt>
                <c:pt idx="94">
                  <c:v>84.471722</c:v>
                </c:pt>
                <c:pt idx="95">
                  <c:v>3.8903180000000002</c:v>
                </c:pt>
                <c:pt idx="96">
                  <c:v>81.314594</c:v>
                </c:pt>
                <c:pt idx="97">
                  <c:v>474.78844900000001</c:v>
                </c:pt>
                <c:pt idx="98">
                  <c:v>5.7204199999999998</c:v>
                </c:pt>
                <c:pt idx="99">
                  <c:v>101.001299</c:v>
                </c:pt>
                <c:pt idx="100">
                  <c:v>6.1287140000000004</c:v>
                </c:pt>
                <c:pt idx="101">
                  <c:v>76.762754000000001</c:v>
                </c:pt>
                <c:pt idx="102">
                  <c:v>421.99216899999999</c:v>
                </c:pt>
                <c:pt idx="103">
                  <c:v>3.2579020000000001</c:v>
                </c:pt>
                <c:pt idx="104">
                  <c:v>107.555262</c:v>
                </c:pt>
                <c:pt idx="105">
                  <c:v>5.0576280000000002</c:v>
                </c:pt>
                <c:pt idx="106">
                  <c:v>89.669095999999996</c:v>
                </c:pt>
                <c:pt idx="107">
                  <c:v>401.84466300000003</c:v>
                </c:pt>
                <c:pt idx="108">
                  <c:v>2.2334040000000002</c:v>
                </c:pt>
                <c:pt idx="109">
                  <c:v>116.199657</c:v>
                </c:pt>
                <c:pt idx="110">
                  <c:v>1.6850290000000001</c:v>
                </c:pt>
                <c:pt idx="111">
                  <c:v>131.07946799999999</c:v>
                </c:pt>
                <c:pt idx="112">
                  <c:v>507.89334000000002</c:v>
                </c:pt>
                <c:pt idx="113">
                  <c:v>2.8069540000000002</c:v>
                </c:pt>
                <c:pt idx="114">
                  <c:v>207.94048000000001</c:v>
                </c:pt>
                <c:pt idx="115">
                  <c:v>1.9450019999999999</c:v>
                </c:pt>
                <c:pt idx="116">
                  <c:v>167.744114</c:v>
                </c:pt>
                <c:pt idx="117">
                  <c:v>529.81043299999999</c:v>
                </c:pt>
                <c:pt idx="118">
                  <c:v>1.5809500000000001</c:v>
                </c:pt>
                <c:pt idx="119">
                  <c:v>197.29017899999999</c:v>
                </c:pt>
                <c:pt idx="120">
                  <c:v>85.720472000000001</c:v>
                </c:pt>
                <c:pt idx="121">
                  <c:v>95.114526999999995</c:v>
                </c:pt>
                <c:pt idx="122">
                  <c:v>36.392378999999998</c:v>
                </c:pt>
                <c:pt idx="123">
                  <c:v>78.500906999999998</c:v>
                </c:pt>
                <c:pt idx="124">
                  <c:v>48.186760999999997</c:v>
                </c:pt>
                <c:pt idx="125">
                  <c:v>85.586786000000004</c:v>
                </c:pt>
                <c:pt idx="126">
                  <c:v>172.42755199999999</c:v>
                </c:pt>
                <c:pt idx="127">
                  <c:v>53.352618999999997</c:v>
                </c:pt>
                <c:pt idx="128">
                  <c:v>102.432374</c:v>
                </c:pt>
                <c:pt idx="129">
                  <c:v>64.891017000000005</c:v>
                </c:pt>
                <c:pt idx="130">
                  <c:v>136.55619200000001</c:v>
                </c:pt>
                <c:pt idx="131">
                  <c:v>278.86840799999999</c:v>
                </c:pt>
                <c:pt idx="132">
                  <c:v>82.856953000000004</c:v>
                </c:pt>
                <c:pt idx="133">
                  <c:v>155.29528999999999</c:v>
                </c:pt>
                <c:pt idx="134">
                  <c:v>37.648871999999997</c:v>
                </c:pt>
                <c:pt idx="135">
                  <c:v>163.19479100000001</c:v>
                </c:pt>
                <c:pt idx="136">
                  <c:v>262.650803</c:v>
                </c:pt>
                <c:pt idx="137">
                  <c:v>62.384490999999997</c:v>
                </c:pt>
                <c:pt idx="138">
                  <c:v>213.41473500000001</c:v>
                </c:pt>
                <c:pt idx="139">
                  <c:v>22.349993000000001</c:v>
                </c:pt>
                <c:pt idx="140">
                  <c:v>179.8047</c:v>
                </c:pt>
                <c:pt idx="141">
                  <c:v>243.83262500000001</c:v>
                </c:pt>
                <c:pt idx="142">
                  <c:v>31.716820999999999</c:v>
                </c:pt>
                <c:pt idx="143">
                  <c:v>215.641345</c:v>
                </c:pt>
                <c:pt idx="144">
                  <c:v>16.131297</c:v>
                </c:pt>
                <c:pt idx="145">
                  <c:v>181.55300299999999</c:v>
                </c:pt>
                <c:pt idx="146">
                  <c:v>290.71118000000001</c:v>
                </c:pt>
                <c:pt idx="147">
                  <c:v>21.426499</c:v>
                </c:pt>
                <c:pt idx="148">
                  <c:v>246.30786800000001</c:v>
                </c:pt>
                <c:pt idx="149">
                  <c:v>10.580337999999999</c:v>
                </c:pt>
                <c:pt idx="150">
                  <c:v>172.96041</c:v>
                </c:pt>
                <c:pt idx="151">
                  <c:v>258.11045799999999</c:v>
                </c:pt>
                <c:pt idx="152">
                  <c:v>15.062899</c:v>
                </c:pt>
                <c:pt idx="153">
                  <c:v>252.29585900000001</c:v>
                </c:pt>
                <c:pt idx="154">
                  <c:v>5.7110979999999998</c:v>
                </c:pt>
                <c:pt idx="155">
                  <c:v>35.885225500000004</c:v>
                </c:pt>
                <c:pt idx="156">
                  <c:v>25.055434000000002</c:v>
                </c:pt>
                <c:pt idx="157">
                  <c:v>1.4590545000000001</c:v>
                </c:pt>
                <c:pt idx="158">
                  <c:v>3.0212490000000001</c:v>
                </c:pt>
                <c:pt idx="159">
                  <c:v>23.676862</c:v>
                </c:pt>
              </c:numCache>
            </c:numRef>
          </c:xVal>
          <c:yVal>
            <c:numRef>
              <c:f>Sheet7!$C$2:$C$161</c:f>
              <c:numCache>
                <c:formatCode>General</c:formatCode>
                <c:ptCount val="160"/>
                <c:pt idx="40">
                  <c:v>28.574781681312636</c:v>
                </c:pt>
                <c:pt idx="41">
                  <c:v>13.373877465014086</c:v>
                </c:pt>
                <c:pt idx="42">
                  <c:v>10.771482395000001</c:v>
                </c:pt>
                <c:pt idx="43">
                  <c:v>18.003194920004365</c:v>
                </c:pt>
                <c:pt idx="44">
                  <c:v>5.4828209398408738</c:v>
                </c:pt>
                <c:pt idx="45">
                  <c:v>73.817888077411794</c:v>
                </c:pt>
                <c:pt idx="46">
                  <c:v>37.691821360733123</c:v>
                </c:pt>
                <c:pt idx="47">
                  <c:v>24.096945713000004</c:v>
                </c:pt>
                <c:pt idx="48">
                  <c:v>36.417479727454911</c:v>
                </c:pt>
                <c:pt idx="49">
                  <c:v>12.005401493582582</c:v>
                </c:pt>
                <c:pt idx="50">
                  <c:v>106.50346541492677</c:v>
                </c:pt>
                <c:pt idx="51">
                  <c:v>53.415855518252762</c:v>
                </c:pt>
                <c:pt idx="52">
                  <c:v>35.850410086999993</c:v>
                </c:pt>
                <c:pt idx="53">
                  <c:v>47.68433588506948</c:v>
                </c:pt>
                <c:pt idx="54">
                  <c:v>18.483691007077699</c:v>
                </c:pt>
                <c:pt idx="55">
                  <c:v>128.83792510669358</c:v>
                </c:pt>
                <c:pt idx="56">
                  <c:v>69.906719999743856</c:v>
                </c:pt>
                <c:pt idx="57">
                  <c:v>46.880680268999996</c:v>
                </c:pt>
                <c:pt idx="58">
                  <c:v>58.64910927422352</c:v>
                </c:pt>
                <c:pt idx="59">
                  <c:v>24.732245326530666</c:v>
                </c:pt>
                <c:pt idx="60">
                  <c:v>139.13754277335971</c:v>
                </c:pt>
                <c:pt idx="61">
                  <c:v>78.744166873257882</c:v>
                </c:pt>
                <c:pt idx="62">
                  <c:v>58.513069941000005</c:v>
                </c:pt>
                <c:pt idx="63">
                  <c:v>70.429638870258984</c:v>
                </c:pt>
                <c:pt idx="64">
                  <c:v>30.669268476636269</c:v>
                </c:pt>
                <c:pt idx="65">
                  <c:v>168.68013363235821</c:v>
                </c:pt>
                <c:pt idx="66">
                  <c:v>102.48520916526938</c:v>
                </c:pt>
                <c:pt idx="67">
                  <c:v>72.499462180000009</c:v>
                </c:pt>
                <c:pt idx="68">
                  <c:v>84.906971039076794</c:v>
                </c:pt>
                <c:pt idx="69">
                  <c:v>37.060949653234616</c:v>
                </c:pt>
                <c:pt idx="70">
                  <c:v>239.34296489373719</c:v>
                </c:pt>
                <c:pt idx="71">
                  <c:v>175.44891589934389</c:v>
                </c:pt>
                <c:pt idx="72">
                  <c:v>103.26367940199999</c:v>
                </c:pt>
                <c:pt idx="73">
                  <c:v>125.81351908390583</c:v>
                </c:pt>
                <c:pt idx="74">
                  <c:v>43.453163358913272</c:v>
                </c:pt>
                <c:pt idx="75">
                  <c:v>322.87084711106559</c:v>
                </c:pt>
                <c:pt idx="76">
                  <c:v>151.26873538915501</c:v>
                </c:pt>
                <c:pt idx="77">
                  <c:v>100.89762690800001</c:v>
                </c:pt>
                <c:pt idx="78">
                  <c:v>171.57730860353874</c:v>
                </c:pt>
                <c:pt idx="79">
                  <c:v>51.242611864918921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4-478B-8A5F-56498B5A29DB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CockroachDB - 1 node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Sheet7!$A$2:$A$161</c:f>
              <c:numCache>
                <c:formatCode>General</c:formatCode>
                <c:ptCount val="160"/>
                <c:pt idx="0">
                  <c:v>35.807032</c:v>
                </c:pt>
                <c:pt idx="1">
                  <c:v>108.660893</c:v>
                </c:pt>
                <c:pt idx="2">
                  <c:v>142.502499</c:v>
                </c:pt>
                <c:pt idx="3">
                  <c:v>43.557864000000002</c:v>
                </c:pt>
                <c:pt idx="4">
                  <c:v>207.270366</c:v>
                </c:pt>
                <c:pt idx="5">
                  <c:v>89.755951999999994</c:v>
                </c:pt>
                <c:pt idx="6">
                  <c:v>171.61908199999999</c:v>
                </c:pt>
                <c:pt idx="7">
                  <c:v>285.90693399999998</c:v>
                </c:pt>
                <c:pt idx="8">
                  <c:v>139.52946700000001</c:v>
                </c:pt>
                <c:pt idx="9">
                  <c:v>534.90964799999995</c:v>
                </c:pt>
                <c:pt idx="10">
                  <c:v>122.571747</c:v>
                </c:pt>
                <c:pt idx="11">
                  <c:v>196.59907999999999</c:v>
                </c:pt>
                <c:pt idx="12">
                  <c:v>335.71749399999999</c:v>
                </c:pt>
                <c:pt idx="13">
                  <c:v>194.29797600000001</c:v>
                </c:pt>
                <c:pt idx="14">
                  <c:v>837.25108499999999</c:v>
                </c:pt>
                <c:pt idx="15">
                  <c:v>142.617422</c:v>
                </c:pt>
                <c:pt idx="16">
                  <c:v>215.72239400000001</c:v>
                </c:pt>
                <c:pt idx="17">
                  <c:v>344.34322900000001</c:v>
                </c:pt>
                <c:pt idx="18">
                  <c:v>229.747455</c:v>
                </c:pt>
                <c:pt idx="19">
                  <c:v>1033.492902</c:v>
                </c:pt>
                <c:pt idx="20">
                  <c:v>158.70171199999999</c:v>
                </c:pt>
                <c:pt idx="21">
                  <c:v>254.310631</c:v>
                </c:pt>
                <c:pt idx="22">
                  <c:v>356.13254499999999</c:v>
                </c:pt>
                <c:pt idx="23">
                  <c:v>245.54557399999999</c:v>
                </c:pt>
                <c:pt idx="24">
                  <c:v>1160.5081789999999</c:v>
                </c:pt>
                <c:pt idx="25">
                  <c:v>167.670333</c:v>
                </c:pt>
                <c:pt idx="26">
                  <c:v>273.07220699999999</c:v>
                </c:pt>
                <c:pt idx="27">
                  <c:v>365.128851</c:v>
                </c:pt>
                <c:pt idx="28">
                  <c:v>259.97725100000002</c:v>
                </c:pt>
                <c:pt idx="29">
                  <c:v>1302.443806</c:v>
                </c:pt>
                <c:pt idx="30">
                  <c:v>169.13755499999999</c:v>
                </c:pt>
                <c:pt idx="31">
                  <c:v>275.47931399999999</c:v>
                </c:pt>
                <c:pt idx="32">
                  <c:v>369.43467600000002</c:v>
                </c:pt>
                <c:pt idx="33">
                  <c:v>257.17850600000003</c:v>
                </c:pt>
                <c:pt idx="34">
                  <c:v>1387.8271540000001</c:v>
                </c:pt>
                <c:pt idx="35">
                  <c:v>165.76567700000001</c:v>
                </c:pt>
                <c:pt idx="36">
                  <c:v>276.71436799999998</c:v>
                </c:pt>
                <c:pt idx="37">
                  <c:v>366.10231199999998</c:v>
                </c:pt>
                <c:pt idx="38">
                  <c:v>249.91388499999999</c:v>
                </c:pt>
                <c:pt idx="39">
                  <c:v>1578.069229</c:v>
                </c:pt>
                <c:pt idx="40">
                  <c:v>103.85672599999999</c:v>
                </c:pt>
                <c:pt idx="41">
                  <c:v>221.31806499999999</c:v>
                </c:pt>
                <c:pt idx="42">
                  <c:v>277.604782</c:v>
                </c:pt>
                <c:pt idx="43">
                  <c:v>149.19852</c:v>
                </c:pt>
                <c:pt idx="44">
                  <c:v>544.45737099999997</c:v>
                </c:pt>
                <c:pt idx="45">
                  <c:v>187.39284599999999</c:v>
                </c:pt>
                <c:pt idx="46">
                  <c:v>359.00466</c:v>
                </c:pt>
                <c:pt idx="47">
                  <c:v>576.95123999999998</c:v>
                </c:pt>
                <c:pt idx="48">
                  <c:v>351.422349</c:v>
                </c:pt>
                <c:pt idx="49">
                  <c:v>1030.9170220000001</c:v>
                </c:pt>
                <c:pt idx="50">
                  <c:v>220.25295399999999</c:v>
                </c:pt>
                <c:pt idx="51">
                  <c:v>416.59221000000002</c:v>
                </c:pt>
                <c:pt idx="52">
                  <c:v>587.98083299999996</c:v>
                </c:pt>
                <c:pt idx="53">
                  <c:v>423.97592800000001</c:v>
                </c:pt>
                <c:pt idx="54">
                  <c:v>1225.1714039999999</c:v>
                </c:pt>
                <c:pt idx="55">
                  <c:v>248.25215499999999</c:v>
                </c:pt>
                <c:pt idx="56">
                  <c:v>449.34699999999998</c:v>
                </c:pt>
                <c:pt idx="57">
                  <c:v>644.77103099999999</c:v>
                </c:pt>
                <c:pt idx="58">
                  <c:v>489.50118099999997</c:v>
                </c:pt>
                <c:pt idx="59">
                  <c:v>1210.52979</c:v>
                </c:pt>
                <c:pt idx="60">
                  <c:v>293.34394900000001</c:v>
                </c:pt>
                <c:pt idx="61">
                  <c:v>491.21100200000001</c:v>
                </c:pt>
                <c:pt idx="62">
                  <c:v>662.38961600000005</c:v>
                </c:pt>
                <c:pt idx="63">
                  <c:v>538.25345200000004</c:v>
                </c:pt>
                <c:pt idx="64">
                  <c:v>1282.3704929999999</c:v>
                </c:pt>
                <c:pt idx="65">
                  <c:v>294.97108300000002</c:v>
                </c:pt>
                <c:pt idx="66">
                  <c:v>468.467579</c:v>
                </c:pt>
                <c:pt idx="67">
                  <c:v>657.14900499999999</c:v>
                </c:pt>
                <c:pt idx="68">
                  <c:v>545.45000800000003</c:v>
                </c:pt>
                <c:pt idx="69">
                  <c:v>1304.151445</c:v>
                </c:pt>
                <c:pt idx="70">
                  <c:v>258.44446299999998</c:v>
                </c:pt>
                <c:pt idx="71">
                  <c:v>464.20439800000003</c:v>
                </c:pt>
                <c:pt idx="72">
                  <c:v>629.83012299999996</c:v>
                </c:pt>
                <c:pt idx="73">
                  <c:v>482.29602999999997</c:v>
                </c:pt>
                <c:pt idx="74">
                  <c:v>1299.5500709999999</c:v>
                </c:pt>
                <c:pt idx="75">
                  <c:v>324.45312200000001</c:v>
                </c:pt>
                <c:pt idx="76">
                  <c:v>477.69276600000001</c:v>
                </c:pt>
                <c:pt idx="77">
                  <c:v>648.40966100000003</c:v>
                </c:pt>
                <c:pt idx="78">
                  <c:v>535.83701099999996</c:v>
                </c:pt>
                <c:pt idx="79">
                  <c:v>1288.605411</c:v>
                </c:pt>
                <c:pt idx="80">
                  <c:v>37.459609</c:v>
                </c:pt>
                <c:pt idx="81">
                  <c:v>124.18202700000001</c:v>
                </c:pt>
                <c:pt idx="82">
                  <c:v>290.11995999999999</c:v>
                </c:pt>
                <c:pt idx="83">
                  <c:v>39.754283000000001</c:v>
                </c:pt>
                <c:pt idx="84">
                  <c:v>135.85094000000001</c:v>
                </c:pt>
                <c:pt idx="85">
                  <c:v>56.106423999999997</c:v>
                </c:pt>
                <c:pt idx="86">
                  <c:v>154.619642</c:v>
                </c:pt>
                <c:pt idx="87">
                  <c:v>430.20507400000002</c:v>
                </c:pt>
                <c:pt idx="88">
                  <c:v>51.516972000000003</c:v>
                </c:pt>
                <c:pt idx="89">
                  <c:v>193.054239</c:v>
                </c:pt>
                <c:pt idx="90">
                  <c:v>9.3756690000000003</c:v>
                </c:pt>
                <c:pt idx="91">
                  <c:v>77.366500000000002</c:v>
                </c:pt>
                <c:pt idx="92">
                  <c:v>139.24700000000001</c:v>
                </c:pt>
                <c:pt idx="93">
                  <c:v>12.498983000000001</c:v>
                </c:pt>
                <c:pt idx="94">
                  <c:v>84.471722</c:v>
                </c:pt>
                <c:pt idx="95">
                  <c:v>3.8903180000000002</c:v>
                </c:pt>
                <c:pt idx="96">
                  <c:v>81.314594</c:v>
                </c:pt>
                <c:pt idx="97">
                  <c:v>474.78844900000001</c:v>
                </c:pt>
                <c:pt idx="98">
                  <c:v>5.7204199999999998</c:v>
                </c:pt>
                <c:pt idx="99">
                  <c:v>101.001299</c:v>
                </c:pt>
                <c:pt idx="100">
                  <c:v>6.1287140000000004</c:v>
                </c:pt>
                <c:pt idx="101">
                  <c:v>76.762754000000001</c:v>
                </c:pt>
                <c:pt idx="102">
                  <c:v>421.99216899999999</c:v>
                </c:pt>
                <c:pt idx="103">
                  <c:v>3.2579020000000001</c:v>
                </c:pt>
                <c:pt idx="104">
                  <c:v>107.555262</c:v>
                </c:pt>
                <c:pt idx="105">
                  <c:v>5.0576280000000002</c:v>
                </c:pt>
                <c:pt idx="106">
                  <c:v>89.669095999999996</c:v>
                </c:pt>
                <c:pt idx="107">
                  <c:v>401.84466300000003</c:v>
                </c:pt>
                <c:pt idx="108">
                  <c:v>2.2334040000000002</c:v>
                </c:pt>
                <c:pt idx="109">
                  <c:v>116.199657</c:v>
                </c:pt>
                <c:pt idx="110">
                  <c:v>1.6850290000000001</c:v>
                </c:pt>
                <c:pt idx="111">
                  <c:v>131.07946799999999</c:v>
                </c:pt>
                <c:pt idx="112">
                  <c:v>507.89334000000002</c:v>
                </c:pt>
                <c:pt idx="113">
                  <c:v>2.8069540000000002</c:v>
                </c:pt>
                <c:pt idx="114">
                  <c:v>207.94048000000001</c:v>
                </c:pt>
                <c:pt idx="115">
                  <c:v>1.9450019999999999</c:v>
                </c:pt>
                <c:pt idx="116">
                  <c:v>167.744114</c:v>
                </c:pt>
                <c:pt idx="117">
                  <c:v>529.81043299999999</c:v>
                </c:pt>
                <c:pt idx="118">
                  <c:v>1.5809500000000001</c:v>
                </c:pt>
                <c:pt idx="119">
                  <c:v>197.29017899999999</c:v>
                </c:pt>
                <c:pt idx="120">
                  <c:v>85.720472000000001</c:v>
                </c:pt>
                <c:pt idx="121">
                  <c:v>95.114526999999995</c:v>
                </c:pt>
                <c:pt idx="122">
                  <c:v>36.392378999999998</c:v>
                </c:pt>
                <c:pt idx="123">
                  <c:v>78.500906999999998</c:v>
                </c:pt>
                <c:pt idx="124">
                  <c:v>48.186760999999997</c:v>
                </c:pt>
                <c:pt idx="125">
                  <c:v>85.586786000000004</c:v>
                </c:pt>
                <c:pt idx="126">
                  <c:v>172.42755199999999</c:v>
                </c:pt>
                <c:pt idx="127">
                  <c:v>53.352618999999997</c:v>
                </c:pt>
                <c:pt idx="128">
                  <c:v>102.432374</c:v>
                </c:pt>
                <c:pt idx="129">
                  <c:v>64.891017000000005</c:v>
                </c:pt>
                <c:pt idx="130">
                  <c:v>136.55619200000001</c:v>
                </c:pt>
                <c:pt idx="131">
                  <c:v>278.86840799999999</c:v>
                </c:pt>
                <c:pt idx="132">
                  <c:v>82.856953000000004</c:v>
                </c:pt>
                <c:pt idx="133">
                  <c:v>155.29528999999999</c:v>
                </c:pt>
                <c:pt idx="134">
                  <c:v>37.648871999999997</c:v>
                </c:pt>
                <c:pt idx="135">
                  <c:v>163.19479100000001</c:v>
                </c:pt>
                <c:pt idx="136">
                  <c:v>262.650803</c:v>
                </c:pt>
                <c:pt idx="137">
                  <c:v>62.384490999999997</c:v>
                </c:pt>
                <c:pt idx="138">
                  <c:v>213.41473500000001</c:v>
                </c:pt>
                <c:pt idx="139">
                  <c:v>22.349993000000001</c:v>
                </c:pt>
                <c:pt idx="140">
                  <c:v>179.8047</c:v>
                </c:pt>
                <c:pt idx="141">
                  <c:v>243.83262500000001</c:v>
                </c:pt>
                <c:pt idx="142">
                  <c:v>31.716820999999999</c:v>
                </c:pt>
                <c:pt idx="143">
                  <c:v>215.641345</c:v>
                </c:pt>
                <c:pt idx="144">
                  <c:v>16.131297</c:v>
                </c:pt>
                <c:pt idx="145">
                  <c:v>181.55300299999999</c:v>
                </c:pt>
                <c:pt idx="146">
                  <c:v>290.71118000000001</c:v>
                </c:pt>
                <c:pt idx="147">
                  <c:v>21.426499</c:v>
                </c:pt>
                <c:pt idx="148">
                  <c:v>246.30786800000001</c:v>
                </c:pt>
                <c:pt idx="149">
                  <c:v>10.580337999999999</c:v>
                </c:pt>
                <c:pt idx="150">
                  <c:v>172.96041</c:v>
                </c:pt>
                <c:pt idx="151">
                  <c:v>258.11045799999999</c:v>
                </c:pt>
                <c:pt idx="152">
                  <c:v>15.062899</c:v>
                </c:pt>
                <c:pt idx="153">
                  <c:v>252.29585900000001</c:v>
                </c:pt>
                <c:pt idx="154">
                  <c:v>5.7110979999999998</c:v>
                </c:pt>
                <c:pt idx="155">
                  <c:v>35.885225500000004</c:v>
                </c:pt>
                <c:pt idx="156">
                  <c:v>25.055434000000002</c:v>
                </c:pt>
                <c:pt idx="157">
                  <c:v>1.4590545000000001</c:v>
                </c:pt>
                <c:pt idx="158">
                  <c:v>3.0212490000000001</c:v>
                </c:pt>
                <c:pt idx="159">
                  <c:v>23.676862</c:v>
                </c:pt>
              </c:numCache>
            </c:numRef>
          </c:xVal>
          <c:yVal>
            <c:numRef>
              <c:f>Sheet7!$D$2:$D$161</c:f>
              <c:numCache>
                <c:formatCode>General</c:formatCode>
                <c:ptCount val="160"/>
                <c:pt idx="80">
                  <c:v>79.841073810519347</c:v>
                </c:pt>
                <c:pt idx="81">
                  <c:v>24.084054303615716</c:v>
                </c:pt>
                <c:pt idx="82">
                  <c:v>10.30883541</c:v>
                </c:pt>
                <c:pt idx="83">
                  <c:v>69.504479562248548</c:v>
                </c:pt>
                <c:pt idx="84">
                  <c:v>22.009133234968406</c:v>
                </c:pt>
                <c:pt idx="85">
                  <c:v>207.2619396271098</c:v>
                </c:pt>
                <c:pt idx="86">
                  <c:v>77.336336235735885</c:v>
                </c:pt>
                <c:pt idx="87">
                  <c:v>27.797153917999999</c:v>
                </c:pt>
                <c:pt idx="88">
                  <c:v>213.17185954538206</c:v>
                </c:pt>
                <c:pt idx="89">
                  <c:v>61.949254157026886</c:v>
                </c:pt>
                <c:pt idx="90">
                  <c:v>1907.5319048706988</c:v>
                </c:pt>
                <c:pt idx="91">
                  <c:v>269.52087681468441</c:v>
                </c:pt>
                <c:pt idx="92">
                  <c:v>149.77725576399999</c:v>
                </c:pt>
                <c:pt idx="93">
                  <c:v>1347.6810520492866</c:v>
                </c:pt>
                <c:pt idx="94">
                  <c:v>246.74518242161031</c:v>
                </c:pt>
                <c:pt idx="95">
                  <c:v>5720.4818065270556</c:v>
                </c:pt>
                <c:pt idx="96">
                  <c:v>365.71172151356734</c:v>
                </c:pt>
                <c:pt idx="97">
                  <c:v>62.935829231000007</c:v>
                </c:pt>
                <c:pt idx="98">
                  <c:v>4117.3660359061687</c:v>
                </c:pt>
                <c:pt idx="99">
                  <c:v>294.72738515354092</c:v>
                </c:pt>
                <c:pt idx="100">
                  <c:v>4443.9281958257552</c:v>
                </c:pt>
                <c:pt idx="101">
                  <c:v>493.32762677569985</c:v>
                </c:pt>
                <c:pt idx="102">
                  <c:v>91.928824185999986</c:v>
                </c:pt>
                <c:pt idx="103">
                  <c:v>7368.8738326317361</c:v>
                </c:pt>
                <c:pt idx="104">
                  <c:v>360.21019156488222</c:v>
                </c:pt>
                <c:pt idx="105">
                  <c:v>4807.5783736976127</c:v>
                </c:pt>
                <c:pt idx="106">
                  <c:v>529.67377667925746</c:v>
                </c:pt>
                <c:pt idx="107">
                  <c:v>118.77665765399998</c:v>
                </c:pt>
                <c:pt idx="108">
                  <c:v>15697.112296859368</c:v>
                </c:pt>
                <c:pt idx="109">
                  <c:v>408.3276607139789</c:v>
                </c:pt>
                <c:pt idx="110">
                  <c:v>23964.452418541016</c:v>
                </c:pt>
                <c:pt idx="111">
                  <c:v>430.33996283358863</c:v>
                </c:pt>
                <c:pt idx="112">
                  <c:v>111.56934471700001</c:v>
                </c:pt>
                <c:pt idx="113">
                  <c:v>9954.390582914928</c:v>
                </c:pt>
                <c:pt idx="114">
                  <c:v>272.55646083395436</c:v>
                </c:pt>
                <c:pt idx="115">
                  <c:v>18824.31047383224</c:v>
                </c:pt>
                <c:pt idx="116">
                  <c:v>381.34207333936092</c:v>
                </c:pt>
                <c:pt idx="117">
                  <c:v>123.77949291600001</c:v>
                </c:pt>
                <c:pt idx="118">
                  <c:v>24933.417016943258</c:v>
                </c:pt>
                <c:pt idx="119">
                  <c:v>332.3288911089636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4-478B-8A5F-56498B5A29DB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CockroachDB - 3 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Sheet7!$A$2:$A$161</c:f>
              <c:numCache>
                <c:formatCode>General</c:formatCode>
                <c:ptCount val="160"/>
                <c:pt idx="0">
                  <c:v>35.807032</c:v>
                </c:pt>
                <c:pt idx="1">
                  <c:v>108.660893</c:v>
                </c:pt>
                <c:pt idx="2">
                  <c:v>142.502499</c:v>
                </c:pt>
                <c:pt idx="3">
                  <c:v>43.557864000000002</c:v>
                </c:pt>
                <c:pt idx="4">
                  <c:v>207.270366</c:v>
                </c:pt>
                <c:pt idx="5">
                  <c:v>89.755951999999994</c:v>
                </c:pt>
                <c:pt idx="6">
                  <c:v>171.61908199999999</c:v>
                </c:pt>
                <c:pt idx="7">
                  <c:v>285.90693399999998</c:v>
                </c:pt>
                <c:pt idx="8">
                  <c:v>139.52946700000001</c:v>
                </c:pt>
                <c:pt idx="9">
                  <c:v>534.90964799999995</c:v>
                </c:pt>
                <c:pt idx="10">
                  <c:v>122.571747</c:v>
                </c:pt>
                <c:pt idx="11">
                  <c:v>196.59907999999999</c:v>
                </c:pt>
                <c:pt idx="12">
                  <c:v>335.71749399999999</c:v>
                </c:pt>
                <c:pt idx="13">
                  <c:v>194.29797600000001</c:v>
                </c:pt>
                <c:pt idx="14">
                  <c:v>837.25108499999999</c:v>
                </c:pt>
                <c:pt idx="15">
                  <c:v>142.617422</c:v>
                </c:pt>
                <c:pt idx="16">
                  <c:v>215.72239400000001</c:v>
                </c:pt>
                <c:pt idx="17">
                  <c:v>344.34322900000001</c:v>
                </c:pt>
                <c:pt idx="18">
                  <c:v>229.747455</c:v>
                </c:pt>
                <c:pt idx="19">
                  <c:v>1033.492902</c:v>
                </c:pt>
                <c:pt idx="20">
                  <c:v>158.70171199999999</c:v>
                </c:pt>
                <c:pt idx="21">
                  <c:v>254.310631</c:v>
                </c:pt>
                <c:pt idx="22">
                  <c:v>356.13254499999999</c:v>
                </c:pt>
                <c:pt idx="23">
                  <c:v>245.54557399999999</c:v>
                </c:pt>
                <c:pt idx="24">
                  <c:v>1160.5081789999999</c:v>
                </c:pt>
                <c:pt idx="25">
                  <c:v>167.670333</c:v>
                </c:pt>
                <c:pt idx="26">
                  <c:v>273.07220699999999</c:v>
                </c:pt>
                <c:pt idx="27">
                  <c:v>365.128851</c:v>
                </c:pt>
                <c:pt idx="28">
                  <c:v>259.97725100000002</c:v>
                </c:pt>
                <c:pt idx="29">
                  <c:v>1302.443806</c:v>
                </c:pt>
                <c:pt idx="30">
                  <c:v>169.13755499999999</c:v>
                </c:pt>
                <c:pt idx="31">
                  <c:v>275.47931399999999</c:v>
                </c:pt>
                <c:pt idx="32">
                  <c:v>369.43467600000002</c:v>
                </c:pt>
                <c:pt idx="33">
                  <c:v>257.17850600000003</c:v>
                </c:pt>
                <c:pt idx="34">
                  <c:v>1387.8271540000001</c:v>
                </c:pt>
                <c:pt idx="35">
                  <c:v>165.76567700000001</c:v>
                </c:pt>
                <c:pt idx="36">
                  <c:v>276.71436799999998</c:v>
                </c:pt>
                <c:pt idx="37">
                  <c:v>366.10231199999998</c:v>
                </c:pt>
                <c:pt idx="38">
                  <c:v>249.91388499999999</c:v>
                </c:pt>
                <c:pt idx="39">
                  <c:v>1578.069229</c:v>
                </c:pt>
                <c:pt idx="40">
                  <c:v>103.85672599999999</c:v>
                </c:pt>
                <c:pt idx="41">
                  <c:v>221.31806499999999</c:v>
                </c:pt>
                <c:pt idx="42">
                  <c:v>277.604782</c:v>
                </c:pt>
                <c:pt idx="43">
                  <c:v>149.19852</c:v>
                </c:pt>
                <c:pt idx="44">
                  <c:v>544.45737099999997</c:v>
                </c:pt>
                <c:pt idx="45">
                  <c:v>187.39284599999999</c:v>
                </c:pt>
                <c:pt idx="46">
                  <c:v>359.00466</c:v>
                </c:pt>
                <c:pt idx="47">
                  <c:v>576.95123999999998</c:v>
                </c:pt>
                <c:pt idx="48">
                  <c:v>351.422349</c:v>
                </c:pt>
                <c:pt idx="49">
                  <c:v>1030.9170220000001</c:v>
                </c:pt>
                <c:pt idx="50">
                  <c:v>220.25295399999999</c:v>
                </c:pt>
                <c:pt idx="51">
                  <c:v>416.59221000000002</c:v>
                </c:pt>
                <c:pt idx="52">
                  <c:v>587.98083299999996</c:v>
                </c:pt>
                <c:pt idx="53">
                  <c:v>423.97592800000001</c:v>
                </c:pt>
                <c:pt idx="54">
                  <c:v>1225.1714039999999</c:v>
                </c:pt>
                <c:pt idx="55">
                  <c:v>248.25215499999999</c:v>
                </c:pt>
                <c:pt idx="56">
                  <c:v>449.34699999999998</c:v>
                </c:pt>
                <c:pt idx="57">
                  <c:v>644.77103099999999</c:v>
                </c:pt>
                <c:pt idx="58">
                  <c:v>489.50118099999997</c:v>
                </c:pt>
                <c:pt idx="59">
                  <c:v>1210.52979</c:v>
                </c:pt>
                <c:pt idx="60">
                  <c:v>293.34394900000001</c:v>
                </c:pt>
                <c:pt idx="61">
                  <c:v>491.21100200000001</c:v>
                </c:pt>
                <c:pt idx="62">
                  <c:v>662.38961600000005</c:v>
                </c:pt>
                <c:pt idx="63">
                  <c:v>538.25345200000004</c:v>
                </c:pt>
                <c:pt idx="64">
                  <c:v>1282.3704929999999</c:v>
                </c:pt>
                <c:pt idx="65">
                  <c:v>294.97108300000002</c:v>
                </c:pt>
                <c:pt idx="66">
                  <c:v>468.467579</c:v>
                </c:pt>
                <c:pt idx="67">
                  <c:v>657.14900499999999</c:v>
                </c:pt>
                <c:pt idx="68">
                  <c:v>545.45000800000003</c:v>
                </c:pt>
                <c:pt idx="69">
                  <c:v>1304.151445</c:v>
                </c:pt>
                <c:pt idx="70">
                  <c:v>258.44446299999998</c:v>
                </c:pt>
                <c:pt idx="71">
                  <c:v>464.20439800000003</c:v>
                </c:pt>
                <c:pt idx="72">
                  <c:v>629.83012299999996</c:v>
                </c:pt>
                <c:pt idx="73">
                  <c:v>482.29602999999997</c:v>
                </c:pt>
                <c:pt idx="74">
                  <c:v>1299.5500709999999</c:v>
                </c:pt>
                <c:pt idx="75">
                  <c:v>324.45312200000001</c:v>
                </c:pt>
                <c:pt idx="76">
                  <c:v>477.69276600000001</c:v>
                </c:pt>
                <c:pt idx="77">
                  <c:v>648.40966100000003</c:v>
                </c:pt>
                <c:pt idx="78">
                  <c:v>535.83701099999996</c:v>
                </c:pt>
                <c:pt idx="79">
                  <c:v>1288.605411</c:v>
                </c:pt>
                <c:pt idx="80">
                  <c:v>37.459609</c:v>
                </c:pt>
                <c:pt idx="81">
                  <c:v>124.18202700000001</c:v>
                </c:pt>
                <c:pt idx="82">
                  <c:v>290.11995999999999</c:v>
                </c:pt>
                <c:pt idx="83">
                  <c:v>39.754283000000001</c:v>
                </c:pt>
                <c:pt idx="84">
                  <c:v>135.85094000000001</c:v>
                </c:pt>
                <c:pt idx="85">
                  <c:v>56.106423999999997</c:v>
                </c:pt>
                <c:pt idx="86">
                  <c:v>154.619642</c:v>
                </c:pt>
                <c:pt idx="87">
                  <c:v>430.20507400000002</c:v>
                </c:pt>
                <c:pt idx="88">
                  <c:v>51.516972000000003</c:v>
                </c:pt>
                <c:pt idx="89">
                  <c:v>193.054239</c:v>
                </c:pt>
                <c:pt idx="90">
                  <c:v>9.3756690000000003</c:v>
                </c:pt>
                <c:pt idx="91">
                  <c:v>77.366500000000002</c:v>
                </c:pt>
                <c:pt idx="92">
                  <c:v>139.24700000000001</c:v>
                </c:pt>
                <c:pt idx="93">
                  <c:v>12.498983000000001</c:v>
                </c:pt>
                <c:pt idx="94">
                  <c:v>84.471722</c:v>
                </c:pt>
                <c:pt idx="95">
                  <c:v>3.8903180000000002</c:v>
                </c:pt>
                <c:pt idx="96">
                  <c:v>81.314594</c:v>
                </c:pt>
                <c:pt idx="97">
                  <c:v>474.78844900000001</c:v>
                </c:pt>
                <c:pt idx="98">
                  <c:v>5.7204199999999998</c:v>
                </c:pt>
                <c:pt idx="99">
                  <c:v>101.001299</c:v>
                </c:pt>
                <c:pt idx="100">
                  <c:v>6.1287140000000004</c:v>
                </c:pt>
                <c:pt idx="101">
                  <c:v>76.762754000000001</c:v>
                </c:pt>
                <c:pt idx="102">
                  <c:v>421.99216899999999</c:v>
                </c:pt>
                <c:pt idx="103">
                  <c:v>3.2579020000000001</c:v>
                </c:pt>
                <c:pt idx="104">
                  <c:v>107.555262</c:v>
                </c:pt>
                <c:pt idx="105">
                  <c:v>5.0576280000000002</c:v>
                </c:pt>
                <c:pt idx="106">
                  <c:v>89.669095999999996</c:v>
                </c:pt>
                <c:pt idx="107">
                  <c:v>401.84466300000003</c:v>
                </c:pt>
                <c:pt idx="108">
                  <c:v>2.2334040000000002</c:v>
                </c:pt>
                <c:pt idx="109">
                  <c:v>116.199657</c:v>
                </c:pt>
                <c:pt idx="110">
                  <c:v>1.6850290000000001</c:v>
                </c:pt>
                <c:pt idx="111">
                  <c:v>131.07946799999999</c:v>
                </c:pt>
                <c:pt idx="112">
                  <c:v>507.89334000000002</c:v>
                </c:pt>
                <c:pt idx="113">
                  <c:v>2.8069540000000002</c:v>
                </c:pt>
                <c:pt idx="114">
                  <c:v>207.94048000000001</c:v>
                </c:pt>
                <c:pt idx="115">
                  <c:v>1.9450019999999999</c:v>
                </c:pt>
                <c:pt idx="116">
                  <c:v>167.744114</c:v>
                </c:pt>
                <c:pt idx="117">
                  <c:v>529.81043299999999</c:v>
                </c:pt>
                <c:pt idx="118">
                  <c:v>1.5809500000000001</c:v>
                </c:pt>
                <c:pt idx="119">
                  <c:v>197.29017899999999</c:v>
                </c:pt>
                <c:pt idx="120">
                  <c:v>85.720472000000001</c:v>
                </c:pt>
                <c:pt idx="121">
                  <c:v>95.114526999999995</c:v>
                </c:pt>
                <c:pt idx="122">
                  <c:v>36.392378999999998</c:v>
                </c:pt>
                <c:pt idx="123">
                  <c:v>78.500906999999998</c:v>
                </c:pt>
                <c:pt idx="124">
                  <c:v>48.186760999999997</c:v>
                </c:pt>
                <c:pt idx="125">
                  <c:v>85.586786000000004</c:v>
                </c:pt>
                <c:pt idx="126">
                  <c:v>172.42755199999999</c:v>
                </c:pt>
                <c:pt idx="127">
                  <c:v>53.352618999999997</c:v>
                </c:pt>
                <c:pt idx="128">
                  <c:v>102.432374</c:v>
                </c:pt>
                <c:pt idx="129">
                  <c:v>64.891017000000005</c:v>
                </c:pt>
                <c:pt idx="130">
                  <c:v>136.55619200000001</c:v>
                </c:pt>
                <c:pt idx="131">
                  <c:v>278.86840799999999</c:v>
                </c:pt>
                <c:pt idx="132">
                  <c:v>82.856953000000004</c:v>
                </c:pt>
                <c:pt idx="133">
                  <c:v>155.29528999999999</c:v>
                </c:pt>
                <c:pt idx="134">
                  <c:v>37.648871999999997</c:v>
                </c:pt>
                <c:pt idx="135">
                  <c:v>163.19479100000001</c:v>
                </c:pt>
                <c:pt idx="136">
                  <c:v>262.650803</c:v>
                </c:pt>
                <c:pt idx="137">
                  <c:v>62.384490999999997</c:v>
                </c:pt>
                <c:pt idx="138">
                  <c:v>213.41473500000001</c:v>
                </c:pt>
                <c:pt idx="139">
                  <c:v>22.349993000000001</c:v>
                </c:pt>
                <c:pt idx="140">
                  <c:v>179.8047</c:v>
                </c:pt>
                <c:pt idx="141">
                  <c:v>243.83262500000001</c:v>
                </c:pt>
                <c:pt idx="142">
                  <c:v>31.716820999999999</c:v>
                </c:pt>
                <c:pt idx="143">
                  <c:v>215.641345</c:v>
                </c:pt>
                <c:pt idx="144">
                  <c:v>16.131297</c:v>
                </c:pt>
                <c:pt idx="145">
                  <c:v>181.55300299999999</c:v>
                </c:pt>
                <c:pt idx="146">
                  <c:v>290.71118000000001</c:v>
                </c:pt>
                <c:pt idx="147">
                  <c:v>21.426499</c:v>
                </c:pt>
                <c:pt idx="148">
                  <c:v>246.30786800000001</c:v>
                </c:pt>
                <c:pt idx="149">
                  <c:v>10.580337999999999</c:v>
                </c:pt>
                <c:pt idx="150">
                  <c:v>172.96041</c:v>
                </c:pt>
                <c:pt idx="151">
                  <c:v>258.11045799999999</c:v>
                </c:pt>
                <c:pt idx="152">
                  <c:v>15.062899</c:v>
                </c:pt>
                <c:pt idx="153">
                  <c:v>252.29585900000001</c:v>
                </c:pt>
                <c:pt idx="154">
                  <c:v>5.7110979999999998</c:v>
                </c:pt>
                <c:pt idx="155">
                  <c:v>35.885225500000004</c:v>
                </c:pt>
                <c:pt idx="156">
                  <c:v>25.055434000000002</c:v>
                </c:pt>
                <c:pt idx="157">
                  <c:v>1.4590545000000001</c:v>
                </c:pt>
                <c:pt idx="158">
                  <c:v>3.0212490000000001</c:v>
                </c:pt>
                <c:pt idx="159">
                  <c:v>23.676862</c:v>
                </c:pt>
              </c:numCache>
            </c:numRef>
          </c:xVal>
          <c:yVal>
            <c:numRef>
              <c:f>Sheet7!$E$2:$E$161</c:f>
              <c:numCache>
                <c:formatCode>General</c:formatCode>
                <c:ptCount val="160"/>
                <c:pt idx="120">
                  <c:v>46.478320768966775</c:v>
                </c:pt>
                <c:pt idx="121">
                  <c:v>41.890259006999997</c:v>
                </c:pt>
                <c:pt idx="122">
                  <c:v>96.050040091381447</c:v>
                </c:pt>
                <c:pt idx="123">
                  <c:v>50.781202969296082</c:v>
                </c:pt>
                <c:pt idx="124">
                  <c:v>144.42175845389923</c:v>
                </c:pt>
                <c:pt idx="125">
                  <c:v>81.515852918304276</c:v>
                </c:pt>
                <c:pt idx="126">
                  <c:v>40.446939735999997</c:v>
                </c:pt>
                <c:pt idx="127">
                  <c:v>113.80866274893745</c:v>
                </c:pt>
                <c:pt idx="128">
                  <c:v>68.088394741488557</c:v>
                </c:pt>
                <c:pt idx="129">
                  <c:v>152.91980399692571</c:v>
                </c:pt>
                <c:pt idx="130">
                  <c:v>72.839791970587825</c:v>
                </c:pt>
                <c:pt idx="131">
                  <c:v>35.746749463</c:v>
                </c:pt>
                <c:pt idx="132">
                  <c:v>109.62648846032721</c:v>
                </c:pt>
                <c:pt idx="133">
                  <c:v>64.083766688544713</c:v>
                </c:pt>
                <c:pt idx="134">
                  <c:v>318.18097752427713</c:v>
                </c:pt>
                <c:pt idx="135">
                  <c:v>79.288189026870015</c:v>
                </c:pt>
                <c:pt idx="136">
                  <c:v>49.305279713999994</c:v>
                </c:pt>
                <c:pt idx="137">
                  <c:v>174.81091655500916</c:v>
                </c:pt>
                <c:pt idx="138">
                  <c:v>60.548617070895524</c:v>
                </c:pt>
                <c:pt idx="139">
                  <c:v>605.83404793304487</c:v>
                </c:pt>
                <c:pt idx="140">
                  <c:v>87.975004578912447</c:v>
                </c:pt>
                <c:pt idx="141">
                  <c:v>65.100670354000002</c:v>
                </c:pt>
                <c:pt idx="142">
                  <c:v>419.53962151341693</c:v>
                </c:pt>
                <c:pt idx="143">
                  <c:v>73.851333179717855</c:v>
                </c:pt>
                <c:pt idx="144">
                  <c:v>1013.4742938251844</c:v>
                </c:pt>
                <c:pt idx="145">
                  <c:v>102.65949313360112</c:v>
                </c:pt>
                <c:pt idx="146">
                  <c:v>65.048811130000004</c:v>
                </c:pt>
                <c:pt idx="147">
                  <c:v>715.87569312573874</c:v>
                </c:pt>
                <c:pt idx="148">
                  <c:v>76.617822880325562</c:v>
                </c:pt>
                <c:pt idx="149">
                  <c:v>1639.3826680691866</c:v>
                </c:pt>
                <c:pt idx="150">
                  <c:v>123.35978009419848</c:v>
                </c:pt>
                <c:pt idx="151">
                  <c:v>84.66064981400001</c:v>
                </c:pt>
                <c:pt idx="152">
                  <c:v>1199.1318825069231</c:v>
                </c:pt>
                <c:pt idx="153">
                  <c:v>86.56764533532305</c:v>
                </c:pt>
                <c:pt idx="154">
                  <c:v>180.57340009527823</c:v>
                </c:pt>
                <c:pt idx="155">
                  <c:v>27.94717802755876</c:v>
                </c:pt>
                <c:pt idx="156">
                  <c:v>139.81269742000001</c:v>
                </c:pt>
                <c:pt idx="157">
                  <c:v>528.09327061476188</c:v>
                </c:pt>
                <c:pt idx="158">
                  <c:v>330.08373351662129</c:v>
                </c:pt>
                <c:pt idx="159">
                  <c:v>173.12469352940079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4-478B-8A5F-56498B5A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93679"/>
        <c:axId val="1005510735"/>
      </c:scatterChart>
      <c:valAx>
        <c:axId val="1005493679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</a:t>
                </a:r>
                <a:r>
                  <a:rPr lang="sl-SI" baseline="0"/>
                  <a:t>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10735"/>
        <c:crosses val="autoZero"/>
        <c:crossBetween val="midCat"/>
      </c:valAx>
      <c:valAx>
        <c:axId val="1005510735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cockroachdb ob obremenitev tipa 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124.18202700000001</c:v>
                </c:pt>
                <c:pt idx="1">
                  <c:v>154.619642</c:v>
                </c:pt>
                <c:pt idx="2">
                  <c:v>77.366500000000002</c:v>
                </c:pt>
                <c:pt idx="3">
                  <c:v>81.314594</c:v>
                </c:pt>
                <c:pt idx="4">
                  <c:v>76.762754000000001</c:v>
                </c:pt>
                <c:pt idx="5">
                  <c:v>89.669095999999996</c:v>
                </c:pt>
                <c:pt idx="6">
                  <c:v>131.07946799999999</c:v>
                </c:pt>
                <c:pt idx="7">
                  <c:v>167.744114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35.885225500000004</c:v>
                </c:pt>
                <c:pt idx="1">
                  <c:v>85.720472000000001</c:v>
                </c:pt>
                <c:pt idx="2">
                  <c:v>85.586786000000004</c:v>
                </c:pt>
                <c:pt idx="3">
                  <c:v>136.55619200000001</c:v>
                </c:pt>
                <c:pt idx="4">
                  <c:v>163.19479100000001</c:v>
                </c:pt>
                <c:pt idx="5">
                  <c:v>179.8047</c:v>
                </c:pt>
                <c:pt idx="6">
                  <c:v>181.55300299999999</c:v>
                </c:pt>
                <c:pt idx="7">
                  <c:v>172.96041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24.084054303615716</c:v>
                </c:pt>
                <c:pt idx="1">
                  <c:v>77.336336235735885</c:v>
                </c:pt>
                <c:pt idx="2">
                  <c:v>269.52087681468441</c:v>
                </c:pt>
                <c:pt idx="3">
                  <c:v>365.71172151356734</c:v>
                </c:pt>
                <c:pt idx="4">
                  <c:v>493.32762677569985</c:v>
                </c:pt>
                <c:pt idx="5">
                  <c:v>529.67377667925746</c:v>
                </c:pt>
                <c:pt idx="6">
                  <c:v>430.33996283358863</c:v>
                </c:pt>
                <c:pt idx="7">
                  <c:v>381.34207333936092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27.94717802755876</c:v>
                </c:pt>
                <c:pt idx="1">
                  <c:v>46.478320768966775</c:v>
                </c:pt>
                <c:pt idx="2">
                  <c:v>81.515852918304276</c:v>
                </c:pt>
                <c:pt idx="3">
                  <c:v>72.839791970587825</c:v>
                </c:pt>
                <c:pt idx="4">
                  <c:v>79.288189026870015</c:v>
                </c:pt>
                <c:pt idx="5">
                  <c:v>87.975004578912447</c:v>
                </c:pt>
                <c:pt idx="6">
                  <c:v>102.65949313360112</c:v>
                </c:pt>
                <c:pt idx="7">
                  <c:v>123.35978009419848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prepustnosti!PivotTable2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8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noFill/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noFill/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prepustnosti'!$B$4:$B$5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'Primarjava prepustnosti'!$A$6:$A$10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prepustnosti'!$B$6:$B$10</c:f>
              <c:numCache>
                <c:formatCode>General</c:formatCode>
                <c:ptCount val="5"/>
                <c:pt idx="0">
                  <c:v>56.106423999999997</c:v>
                </c:pt>
                <c:pt idx="1">
                  <c:v>167.744114</c:v>
                </c:pt>
                <c:pt idx="2">
                  <c:v>529.81043299999999</c:v>
                </c:pt>
                <c:pt idx="3">
                  <c:v>207.94048000000001</c:v>
                </c:pt>
                <c:pt idx="4">
                  <c:v>51.516972000000003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1"/>
          <c:order val="1"/>
          <c:tx>
            <c:strRef>
              <c:f>'Primarjava prepustnosti'!$C$4:$C$5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'Primarjava prepustnosti'!$A$6:$A$10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prepustnosti'!$C$6:$C$10</c:f>
              <c:numCache>
                <c:formatCode>General</c:formatCode>
                <c:ptCount val="5"/>
                <c:pt idx="0">
                  <c:v>169.13755499999999</c:v>
                </c:pt>
                <c:pt idx="1">
                  <c:v>276.71436799999998</c:v>
                </c:pt>
                <c:pt idx="2">
                  <c:v>369.43467600000002</c:v>
                </c:pt>
                <c:pt idx="3">
                  <c:v>1578.069229</c:v>
                </c:pt>
                <c:pt idx="4">
                  <c:v>259.97725100000002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5533119"/>
        <c:axId val="1765540607"/>
      </c:barChart>
      <c:valAx>
        <c:axId val="1765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3119"/>
        <c:crossBetween val="between"/>
      </c:valAx>
      <c:catAx>
        <c:axId val="17655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0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latence!PivotTable2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latence'!$B$4:$B$5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latence'!$A$6:$A$10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latence'!$B$6:$B$10</c:f>
              <c:numCache>
                <c:formatCode>General</c:formatCode>
                <c:ptCount val="5"/>
                <c:pt idx="0">
                  <c:v>207.2619396271098</c:v>
                </c:pt>
                <c:pt idx="1">
                  <c:v>381.34207333936092</c:v>
                </c:pt>
                <c:pt idx="2">
                  <c:v>123.77949291600001</c:v>
                </c:pt>
                <c:pt idx="3">
                  <c:v>272.55646083395436</c:v>
                </c:pt>
                <c:pt idx="4">
                  <c:v>213.17185954538206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1"/>
          <c:order val="1"/>
          <c:tx>
            <c:strRef>
              <c:f>'Primarjava latence'!$C$4:$C$5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'Primarjava latence'!$A$6:$A$10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latence'!$C$6:$C$10</c:f>
              <c:numCache>
                <c:formatCode>General</c:formatCode>
                <c:ptCount val="5"/>
                <c:pt idx="0">
                  <c:v>330.8576268420141</c:v>
                </c:pt>
                <c:pt idx="1">
                  <c:v>236.6772821950542</c:v>
                </c:pt>
                <c:pt idx="2">
                  <c:v>153.36969157200002</c:v>
                </c:pt>
                <c:pt idx="3">
                  <c:v>41.563064972703536</c:v>
                </c:pt>
                <c:pt idx="4">
                  <c:v>172.17279935919652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15.206049125</c:v>
              </c:pt>
              <c:pt idx="1">
                <c:v>112.842274375</c:v>
              </c:pt>
              <c:pt idx="2">
                <c:v>399.48763600000001</c:v>
              </c:pt>
              <c:pt idx="3">
                <c:v>142.92047224999999</c:v>
              </c:pt>
              <c:pt idx="4">
                <c:v>14.921233500000001</c:v>
              </c:pt>
            </c:numLit>
          </c:val>
          <c:extLst>
            <c:ext xmlns:c16="http://schemas.microsoft.com/office/drawing/2014/chart" uri="{C3380CC4-5D6E-409C-BE32-E72D297353CC}">
              <c16:uniqueId val="{00000000-6991-4E9A-B7B5-597C93CAEBFD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131.50342875000001</c:v>
              </c:pt>
              <c:pt idx="1">
                <c:v>221.52224612499998</c:v>
              </c:pt>
              <c:pt idx="2">
                <c:v>320.6585675</c:v>
              </c:pt>
              <c:pt idx="3">
                <c:v>1005.2215461249999</c:v>
              </c:pt>
              <c:pt idx="4">
                <c:v>202.46849724999998</c:v>
              </c:pt>
            </c:numLit>
          </c:val>
          <c:extLst>
            <c:ext xmlns:c16="http://schemas.microsoft.com/office/drawing/2014/chart" uri="{C3380CC4-5D6E-409C-BE32-E72D297353CC}">
              <c16:uniqueId val="{00000001-6991-4E9A-B7B5-597C93CAE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668208"/>
        <c:axId val="1839674864"/>
      </c:barChart>
      <c:catAx>
        <c:axId val="18396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Obremenitev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4"/>
        <c:crosses val="autoZero"/>
        <c:auto val="1"/>
        <c:lblAlgn val="ctr"/>
        <c:lblOffset val="100"/>
        <c:noMultiLvlLbl val="0"/>
      </c:catAx>
      <c:valAx>
        <c:axId val="18396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137.07553304999996</c:v>
              </c:pt>
            </c:numLit>
          </c:val>
          <c:extLst>
            <c:ext xmlns:c16="http://schemas.microsoft.com/office/drawing/2014/chart" uri="{C3380CC4-5D6E-409C-BE32-E72D297353CC}">
              <c16:uniqueId val="{00000000-ADE8-4774-9FB3-9167D162FB60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376.27485715000006</c:v>
              </c:pt>
            </c:numLit>
          </c:val>
          <c:extLst>
            <c:ext xmlns:c16="http://schemas.microsoft.com/office/drawing/2014/chart" uri="{C3380CC4-5D6E-409C-BE32-E72D297353CC}">
              <c16:uniqueId val="{00000001-ADE8-4774-9FB3-9167D162F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6648640"/>
        <c:axId val="1846650720"/>
      </c:barChart>
      <c:catAx>
        <c:axId val="18466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650720"/>
        <c:crosses val="autoZero"/>
        <c:auto val="1"/>
        <c:lblAlgn val="ctr"/>
        <c:lblOffset val="100"/>
        <c:noMultiLvlLbl val="0"/>
      </c:catAx>
      <c:valAx>
        <c:axId val="1846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[1]H2!$F$3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[1]H2!$F$4:$F$14</c15:sqref>
                  </c15:fullRef>
                </c:ext>
              </c:extLst>
              <c:f>[1]H2!$F$5:$F$14</c:f>
              <c:numCache>
                <c:formatCode>General</c:formatCode>
                <c:ptCount val="10"/>
                <c:pt idx="0">
                  <c:v>111.719253675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1008.0000000000001</c:v>
                </c:pt>
                <c:pt idx="9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97C-A708-06C4080232E1}"/>
            </c:ext>
          </c:extLst>
        </c:ser>
        <c:ser>
          <c:idx val="1"/>
          <c:order val="1"/>
          <c:tx>
            <c:strRef>
              <c:f>[1]H2!$G$3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[1]H2!$G$4:$G$14</c15:sqref>
                  </c15:fullRef>
                </c:ext>
              </c:extLst>
              <c:f>[1]H2!$G$5:$G$14</c:f>
              <c:numCache>
                <c:formatCode>General</c:formatCode>
                <c:ptCount val="10"/>
                <c:pt idx="0">
                  <c:v>566.63946887500015</c:v>
                </c:pt>
                <c:pt idx="1">
                  <c:v>757.00408060000018</c:v>
                </c:pt>
                <c:pt idx="2">
                  <c:v>947.36869232500021</c:v>
                </c:pt>
                <c:pt idx="3">
                  <c:v>1137.7333040500002</c:v>
                </c:pt>
                <c:pt idx="4">
                  <c:v>1328.0979157750003</c:v>
                </c:pt>
                <c:pt idx="5">
                  <c:v>1518.4625275000003</c:v>
                </c:pt>
                <c:pt idx="6">
                  <c:v>1708.8271392250003</c:v>
                </c:pt>
                <c:pt idx="7">
                  <c:v>1899.1917509500004</c:v>
                </c:pt>
                <c:pt idx="8">
                  <c:v>2089.5563626750004</c:v>
                </c:pt>
                <c:pt idx="9">
                  <c:v>2279.9209744000004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B-497C-A708-06C4080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21407"/>
        <c:axId val="1210321823"/>
      </c:bar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</a:t>
                </a:r>
                <a:r>
                  <a:rPr lang="sl-SI" baseline="0"/>
                  <a:t>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3</c:v>
              </c:pt>
            </c:strLit>
          </c:cat>
          <c:val>
            <c:numLit>
              <c:formatCode>General</c:formatCode>
              <c:ptCount val="2"/>
              <c:pt idx="0">
                <c:v>137.07553304999996</c:v>
              </c:pt>
              <c:pt idx="1">
                <c:v>111.719253675</c:v>
              </c:pt>
            </c:numLit>
          </c:val>
          <c:extLst>
            <c:ext xmlns:c16="http://schemas.microsoft.com/office/drawing/2014/chart" uri="{C3380CC4-5D6E-409C-BE32-E72D297353CC}">
              <c16:uniqueId val="{00000000-5FF1-4C71-871B-3AA64450F9C2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</c:v>
              </c:pt>
              <c:pt idx="1">
                <c:v>3</c:v>
              </c:pt>
            </c:strLit>
          </c:cat>
          <c:val>
            <c:numLit>
              <c:formatCode>General</c:formatCode>
              <c:ptCount val="2"/>
              <c:pt idx="0">
                <c:v>376.27485715000006</c:v>
              </c:pt>
              <c:pt idx="1">
                <c:v>566.63946887500015</c:v>
              </c:pt>
            </c:numLit>
          </c:val>
          <c:extLst>
            <c:ext xmlns:c16="http://schemas.microsoft.com/office/drawing/2014/chart" uri="{C3380CC4-5D6E-409C-BE32-E72D297353CC}">
              <c16:uniqueId val="{00000001-5FF1-4C71-871B-3AA64450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22655"/>
        <c:axId val="1210319327"/>
      </c:barChart>
      <c:catAx>
        <c:axId val="121032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9327"/>
        <c:crosses val="autoZero"/>
        <c:auto val="1"/>
        <c:lblAlgn val="ctr"/>
        <c:lblOffset val="100"/>
        <c:noMultiLvlLbl val="0"/>
      </c:catAx>
      <c:valAx>
        <c:axId val="12103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'H2'!$J$3:$J$4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'H2'!$J$5:$J$6</c:f>
              <c:numCache>
                <c:formatCode>General</c:formatCode>
                <c:ptCount val="2"/>
                <c:pt idx="0">
                  <c:v>3223.0991831156211</c:v>
                </c:pt>
                <c:pt idx="1">
                  <c:v>238.48866006457251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4-491C-9FBC-52A511D4B984}"/>
            </c:ext>
          </c:extLst>
        </c:ser>
        <c:ser>
          <c:idx val="1"/>
          <c:order val="1"/>
          <c:tx>
            <c:strRef>
              <c:f>'H2'!$K$3:$K$4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'H2'!$K$5:$K$6</c:f>
              <c:numCache>
                <c:formatCode>General</c:formatCode>
                <c:ptCount val="2"/>
                <c:pt idx="0">
                  <c:v>127.63567138811547</c:v>
                </c:pt>
                <c:pt idx="1">
                  <c:v>79.487147919522585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4-491C-9FBC-52A511D4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01583"/>
        <c:axId val="1005502415"/>
      </c:barChart>
      <c:catAx>
        <c:axId val="100550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02415"/>
        <c:crosses val="autoZero"/>
        <c:auto val="1"/>
        <c:lblAlgn val="ctr"/>
        <c:lblOffset val="100"/>
        <c:noMultiLvlLbl val="0"/>
      </c:catAx>
      <c:valAx>
        <c:axId val="10055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11</xdr:col>
      <xdr:colOff>361948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10</xdr:col>
      <xdr:colOff>38099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57150</xdr:rowOff>
    </xdr:from>
    <xdr:to>
      <xdr:col>5</xdr:col>
      <xdr:colOff>328611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11</xdr:row>
      <xdr:rowOff>57150</xdr:rowOff>
    </xdr:from>
    <xdr:to>
      <xdr:col>11</xdr:col>
      <xdr:colOff>476250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2</xdr:row>
      <xdr:rowOff>123825</xdr:rowOff>
    </xdr:from>
    <xdr:to>
      <xdr:col>11</xdr:col>
      <xdr:colOff>495300</xdr:colOff>
      <xdr:row>5</xdr:row>
      <xdr:rowOff>104775</xdr:rowOff>
    </xdr:to>
    <xdr:sp macro="" textlink="">
      <xdr:nvSpPr>
        <xdr:cNvPr id="4" name="TextBox 3"/>
        <xdr:cNvSpPr txBox="1"/>
      </xdr:nvSpPr>
      <xdr:spPr>
        <a:xfrm>
          <a:off x="7210425" y="504825"/>
          <a:ext cx="248602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l-SI" sz="1100"/>
            <a:t>H1: </a:t>
          </a:r>
          <a:r>
            <a:rPr lang="en-US" sz="1100"/>
            <a:t>CockroachDB bo na enem vozlišču nekoliko počasnejši od Postgres podatkovne baze.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8</xdr:row>
      <xdr:rowOff>28575</xdr:rowOff>
    </xdr:from>
    <xdr:to>
      <xdr:col>11</xdr:col>
      <xdr:colOff>161925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8</xdr:row>
      <xdr:rowOff>28575</xdr:rowOff>
    </xdr:from>
    <xdr:to>
      <xdr:col>5</xdr:col>
      <xdr:colOff>614362</xdr:colOff>
      <xdr:row>22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22</xdr:row>
      <xdr:rowOff>133350</xdr:rowOff>
    </xdr:from>
    <xdr:to>
      <xdr:col>5</xdr:col>
      <xdr:colOff>609600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4</xdr:row>
      <xdr:rowOff>180975</xdr:rowOff>
    </xdr:from>
    <xdr:to>
      <xdr:col>4</xdr:col>
      <xdr:colOff>1428750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CSB-Results%20-%20v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iski"/>
      <sheetName val="Podatki"/>
      <sheetName val="Rezultati"/>
      <sheetName val="Piremerjava med bazama"/>
      <sheetName val="Piremerjava skalabilnosti"/>
      <sheetName val="Primarjava prepustnosti"/>
      <sheetName val="Primarjava latence"/>
      <sheetName val="H1"/>
      <sheetName val="H2"/>
      <sheetName val="H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cockroachdb</v>
          </cell>
          <cell r="G3" t="str">
            <v>postgres</v>
          </cell>
        </row>
        <row r="4">
          <cell r="E4">
            <v>1</v>
          </cell>
          <cell r="F4">
            <v>137.07553304999996</v>
          </cell>
          <cell r="G4">
            <v>376.27485715000006</v>
          </cell>
        </row>
        <row r="5">
          <cell r="E5">
            <v>3</v>
          </cell>
          <cell r="F5">
            <v>111.719253675</v>
          </cell>
          <cell r="G5">
            <v>566.63946887500015</v>
          </cell>
        </row>
        <row r="6">
          <cell r="E6">
            <v>6</v>
          </cell>
          <cell r="F6">
            <v>224</v>
          </cell>
          <cell r="G6">
            <v>757.00408060000018</v>
          </cell>
        </row>
        <row r="7">
          <cell r="E7">
            <v>9</v>
          </cell>
          <cell r="F7">
            <v>336</v>
          </cell>
          <cell r="G7">
            <v>947.36869232500021</v>
          </cell>
        </row>
        <row r="8">
          <cell r="E8">
            <v>12</v>
          </cell>
          <cell r="F8">
            <v>448</v>
          </cell>
          <cell r="G8">
            <v>1137.7333040500002</v>
          </cell>
        </row>
        <row r="9">
          <cell r="E9">
            <v>15</v>
          </cell>
          <cell r="F9">
            <v>560</v>
          </cell>
          <cell r="G9">
            <v>1328.0979157750003</v>
          </cell>
        </row>
        <row r="10">
          <cell r="E10">
            <v>18</v>
          </cell>
          <cell r="F10">
            <v>672</v>
          </cell>
          <cell r="G10">
            <v>1518.4625275000003</v>
          </cell>
        </row>
        <row r="11">
          <cell r="E11">
            <v>21</v>
          </cell>
          <cell r="F11">
            <v>784</v>
          </cell>
          <cell r="G11">
            <v>1708.8271392250003</v>
          </cell>
        </row>
        <row r="12">
          <cell r="E12">
            <v>24</v>
          </cell>
          <cell r="F12">
            <v>896</v>
          </cell>
          <cell r="G12">
            <v>1899.1917509500004</v>
          </cell>
        </row>
        <row r="13">
          <cell r="E13">
            <v>27</v>
          </cell>
          <cell r="F13">
            <v>1008.0000000000001</v>
          </cell>
          <cell r="G13">
            <v>2089.5563626750004</v>
          </cell>
        </row>
        <row r="14">
          <cell r="E14">
            <v>30</v>
          </cell>
          <cell r="F14">
            <v>1120</v>
          </cell>
          <cell r="G14">
            <v>2279.9209744000004</v>
          </cell>
        </row>
      </sheetData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251.407030671297" backgroundQuery="1" createdVersion="6" refreshedVersion="6" minRefreshableVersion="3" recordCount="0" supportSubquery="1" supportAdvancedDrill="1">
  <cacheSource type="external" connectionId="12"/>
  <cacheFields count="6">
    <cacheField name="[Results1].[database].[database]" caption="database" numFmtId="0" hierarchy="44" level="1">
      <sharedItems count="2">
        <s v="cockroachdb"/>
        <s v="postgres"/>
      </sharedItems>
    </cacheField>
    <cacheField name="[Results1].[workload].[workload]" caption="workload" numFmtId="0" hierarchy="45" level="1">
      <sharedItems containsSemiMixedTypes="0" containsNonDate="0" containsString="0"/>
    </cacheField>
    <cacheField name="[Results1].[nodes].[nodes]" caption="nodes" numFmtId="0" hierarchy="46" level="1">
      <sharedItems containsSemiMixedTypes="0" containsNonDate="0" containsString="0"/>
    </cacheField>
    <cacheField name="[Results1].[threads].[threads]" caption="threads" numFmtId="0" hierarchy="47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65" level="32767"/>
    <cacheField name="[Measures].[Average of latency]" caption="Average of latency" numFmtId="0" hierarchy="61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251.407032291667" backgroundQuery="1" createdVersion="6" refreshedVersion="6" minRefreshableVersion="3" recordCount="0" supportSubquery="1" supportAdvancedDrill="1">
  <cacheSource type="external" connectionId="12"/>
  <cacheFields count="6">
    <cacheField name="[Results1].[database].[database]" caption="database" numFmtId="0" hierarchy="44" level="1">
      <sharedItems containsNonDate="0" count="2">
        <s v="cockroachdb"/>
        <s v="postgres"/>
      </sharedItems>
    </cacheField>
    <cacheField name="[Results1].[workload].[workload]" caption="workload" numFmtId="0" hierarchy="45" level="1">
      <sharedItems containsSemiMixedTypes="0" containsNonDate="0" containsString="0"/>
    </cacheField>
    <cacheField name="[Results1].[nodes].[nodes]" caption="nodes" numFmtId="0" hierarchy="46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47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65" level="32767"/>
    <cacheField name="[Measures].[Average of latency]" caption="Average of latency" numFmtId="0" hierarchy="61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251.407033680553" backgroundQuery="1" createdVersion="6" refreshedVersion="6" minRefreshableVersion="3" recordCount="0" supportSubquery="1" supportAdvancedDrill="1">
  <cacheSource type="external" connectionId="12"/>
  <cacheFields count="4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73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251.407035069446" backgroundQuery="1" createdVersion="6" refreshedVersion="6" minRefreshableVersion="3" recordCount="0" supportSubquery="1" supportAdvancedDrill="1">
  <cacheSource type="external" connectionId="12"/>
  <cacheFields count="4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69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251.407036458331" backgroundQuery="1" createdVersion="6" refreshedVersion="6" minRefreshableVersion="3" recordCount="0" supportSubquery="1" supportAdvancedDrill="1">
  <cacheSource type="external" connectionId="12"/>
  <cacheFields count="5">
    <cacheField name="[Results 1].[database].[database]" caption="database" numFmtId="0" hierarchy="17" level="1">
      <sharedItems count="2">
        <s v="cockroachdb"/>
        <s v="postgres"/>
      </sharedItems>
    </cacheField>
    <cacheField name="[Results 1].[nodes].[nodes]" caption="nodes" numFmtId="0" hierarchy="19" level="1">
      <sharedItems containsSemiMixedTypes="0" containsNonDate="0" containsString="0"/>
    </cacheField>
    <cacheField name="[Results 1].[threads].[threads]" caption="threads" numFmtId="0" hierarchy="20" level="1">
      <sharedItems containsSemiMixedTypes="0" containsNonDate="0" containsString="0"/>
    </cacheField>
    <cacheField name="[Results 1].[workload].[workload]" caption="workload" numFmtId="0" hierarchy="18" level="1">
      <sharedItems containsSemiMixedTypes="0" containsNonDate="0" containsString="0"/>
    </cacheField>
    <cacheField name="[Measures].[Average of throughput 2]" caption="Average of throughput 2" numFmtId="0" hierarchy="75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2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251.407037847224" backgroundQuery="1" createdVersion="6" refreshedVersion="6" minRefreshableVersion="3" recordCount="0" supportSubquery="1" supportAdvancedDrill="1">
  <cacheSource type="external" connectionId="12"/>
  <cacheFields count="5">
    <cacheField name="[Results 1].[database].[database]" caption="database" numFmtId="0" hierarchy="17" level="1">
      <sharedItems count="2">
        <s v="cockroachdb"/>
        <s v="postgres"/>
      </sharedItems>
    </cacheField>
    <cacheField name="[Results 1].[nodes].[nodes]" caption="nodes" numFmtId="0" hierarchy="19" level="1">
      <sharedItems containsSemiMixedTypes="0" containsNonDate="0" containsString="0"/>
    </cacheField>
    <cacheField name="[Measures].[Average of throughput 2]" caption="Average of throughput 2" numFmtId="0" hierarchy="75" level="32767"/>
    <cacheField name="[Results 1].[workload].[workload]" caption="workload" numFmtId="0" hierarchy="18" level="1">
      <sharedItems count="5">
        <s v="a"/>
        <s v="b"/>
        <s v="c"/>
        <s v="d"/>
        <s v="f"/>
      </sharedItems>
    </cacheField>
    <cacheField name="[Results 1].[threads].[threads]" caption="threads" numFmtId="0" hierarchy="20" level="1">
      <sharedItems containsSemiMixedTypes="0" containsNonDate="0" containsString="0"/>
    </cacheField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4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jaž Mav" refreshedDate="43251.40839571759" backgroundQuery="1" createdVersion="6" refreshedVersion="6" minRefreshableVersion="3" recordCount="0" supportSubquery="1" supportAdvancedDrill="1">
  <cacheSource type="external" connectionId="12"/>
  <cacheFields count="3">
    <cacheField name="[Results 3].[database].[database]" caption="database" numFmtId="0" hierarchy="35" level="1">
      <sharedItems count="2">
        <s v="cockroachdb"/>
        <s v="postgres"/>
      </sharedItems>
    </cacheField>
    <cacheField name="[Results 3].[nodes].[nodes]" caption="nodes" numFmtId="0" hierarchy="37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latency 6]" caption="Average of latency 6" numFmtId="0" hierarchy="87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tjaž Mav" refreshedDate="43249.580946759263" backgroundQuery="1" createdVersion="6" refreshedVersion="6" minRefreshableVersion="3" recordCount="0" supportSubquery="1" supportAdvancedDrill="1">
  <cacheSource type="external" connectionId="12"/>
  <cacheFields count="3">
    <cacheField name="[Results 3].[database].[database]" caption="database" numFmtId="0" hierarchy="35" level="1">
      <sharedItems count="2">
        <s v="cockroachdb"/>
        <s v="postgres"/>
      </sharedItems>
    </cacheField>
    <cacheField name="[Results 3].[nodes].[nodes]" caption="nodes" numFmtId="0" hierarchy="37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throughput 4]" caption="Average of throughput 4" numFmtId="0" hierarchy="85" level="32767"/>
  </cacheFields>
  <cacheHierarchies count="90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Average of throughput 4]" caption="Average of throughput 4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7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6">
    <measureGroup name="Results" caption="Results"/>
    <measureGroup name="Results - Max throughput" caption="Results - Max throughput"/>
    <measureGroup name="Results 1" caption="Results 1"/>
    <measureGroup name="Results 2" caption="Results 2"/>
    <measureGroup name="Results 3" caption="Results 3"/>
    <measureGroup name="Results1" caption="Result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2" cacheId="244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45" name="[Results1].[workload].&amp;[b]" cap="b"/>
    <pageField fld="2" hier="46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2">
    <colHierarchyUsage hierarchyUsage="4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24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44" name="[Results1].[database].&amp;[cockroachdb]" cap="cockroachdb"/>
    <pageField fld="1" hier="45" name="[Results1].[workload].&amp;[b]" cap="b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2">
    <colHierarchyUsage hierarchyUsage="4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246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14">
  <location ref="A4:C10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pageFields count="1">
    <pageField fld="2" hier="11" name="[Results - Max throughput].[nodes].&amp;[1]" cap="1"/>
  </pageFields>
  <dataFields count="1">
    <dataField name="Prepustnost" fld="3" subtotal="max" baseField="1" baseItem="0"/>
  </dataFields>
  <chartFormats count="6"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24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7">
  <location ref="A4:C10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pageFields count="1">
    <pageField fld="2" hier="11" name="[Results - Max throughput].[nodes].&amp;[1]" cap="1"/>
  </pageFields>
  <dataFields count="1">
    <dataField name="Latenca" fld="3" subtotal="average" baseField="1" baseItem="0"/>
  </dataFields>
  <chartFormats count="6">
    <chartFormat chart="3" format="8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8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24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F5:H7" firstHeaderRow="1" firstDataRow="2" firstDataCol="1" rowPageCount="3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>
      <x v="1"/>
    </i>
  </colItems>
  <pageFields count="3">
    <pageField fld="1" hier="19" name="[Results 1].[nodes].&amp;[1]" cap="1"/>
    <pageField fld="3" hier="18" name="[Results 1].[workload].[All]" cap="All"/>
    <pageField fld="2" hier="20" name="[Results 1].[threads].[All]" cap="All"/>
  </pageFields>
  <dataFields count="1">
    <dataField name="Prepustnost" fld="4" subtotal="average" baseField="0" baseItem="0" numFmtId="1"/>
  </dataFields>
  <chartFormats count="2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24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4:C11" firstHeaderRow="1" firstDataRow="2" firstDataCol="1" rowPageCount="2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>
      <x v="1"/>
    </i>
  </colItems>
  <pageFields count="2">
    <pageField fld="1" hier="19" name="[Results 1].[nodes].&amp;[1]" cap="1"/>
    <pageField fld="4" hier="20" name="[Results 1].[threads].[All]" cap="All"/>
  </pageFields>
  <dataFields count="1">
    <dataField name="Prepustnost" fld="2" subtotal="average" baseField="3" baseItem="0" numFmtId="1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25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">
  <location ref="I3:K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Latenca" fld="2" subtotal="average" baseField="1" baseItem="0"/>
  </dataFields>
  <chartFormats count="2"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4" cacheId="25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chartFormats count="2"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9"/>
      <queryTableField id="2" name="workload" tableColumnId="20"/>
      <queryTableField id="3" name="nodes" tableColumnId="21"/>
      <queryTableField id="4" name="threads" tableColumnId="22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queryTables/queryTable2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Prepustnost" tableColumnId="16"/>
      <queryTableField id="2" name="Postgres - 1 node" tableColumnId="17"/>
      <queryTableField id="3" name="Postgres - 3 nodes" tableColumnId="18"/>
      <queryTableField id="4" name="CockroachDB - 1 node" tableColumnId="19"/>
      <queryTableField id="5" name="CockroachDB - 3 nodes" tableColumnId="2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H5" totalsRowShown="0" headerRowDxfId="28" dataDxfId="26" headerRowBorderDxfId="27" tableBorderDxfId="25" totalsRowBorderDxfId="24">
  <autoFilter ref="A1:H5"/>
  <tableColumns count="8">
    <tableColumn id="1" name="Strežnik" dataDxfId="23"/>
    <tableColumn id="2" name="CPE" dataDxfId="22"/>
    <tableColumn id="3" name="Pomnilnik" dataDxfId="21"/>
    <tableColumn id="4" name="Disk (HDD)" dataDxfId="20"/>
    <tableColumn id="5" name="Mrežna kartica" dataDxfId="19"/>
    <tableColumn id="6" name="OS" dataDxfId="18"/>
    <tableColumn id="7" name="Docker" dataDxfId="17"/>
    <tableColumn id="8" name="Nalog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5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9" uniqueName="19" name="database" queryTableFieldId="1" dataDxfId="14"/>
    <tableColumn id="20" uniqueName="20" name="workload" queryTableFieldId="2" dataDxfId="13"/>
    <tableColumn id="21" uniqueName="21" name="nodes" queryTableFieldId="3" dataDxfId="12"/>
    <tableColumn id="22" uniqueName="22" name="threads" queryTableFieldId="4" dataDxfId="11"/>
    <tableColumn id="23" uniqueName="23" name="duration" queryTableFieldId="5" dataDxfId="10"/>
    <tableColumn id="24" uniqueName="24" name="sampleSize" queryTableFieldId="6" dataDxfId="9"/>
    <tableColumn id="25" uniqueName="25" name="throughput" queryTableFieldId="7" dataDxfId="8"/>
    <tableColumn id="26" uniqueName="26" name="ops" queryTableFieldId="8" dataDxfId="7"/>
    <tableColumn id="27" uniqueName="27" name="latency" queryTableFieldId="9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4" totalsRowShown="0">
  <autoFilter ref="E3:G14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postgres" dataDxfId="5">
      <calculatedColumnFormula>G3+G3-G2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XY" displayName="XY" ref="A1:E161" tableType="queryTable" totalsRowShown="0">
  <autoFilter ref="A1:E161"/>
  <tableColumns count="5">
    <tableColumn id="16" uniqueName="16" name="Prepustnost" queryTableFieldId="1" dataDxfId="4"/>
    <tableColumn id="17" uniqueName="17" name="Postgres - 1 node" queryTableFieldId="2" dataDxfId="3"/>
    <tableColumn id="18" uniqueName="18" name="Postgres - 3 nodes" queryTableFieldId="3" dataDxfId="2"/>
    <tableColumn id="19" uniqueName="19" name="CockroachDB - 1 node" queryTableFieldId="4" dataDxfId="1"/>
    <tableColumn id="20" uniqueName="20" name="CockroachDB - 3 node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F3" sqref="F3"/>
    </sheetView>
  </sheetViews>
  <sheetFormatPr defaultRowHeight="15" x14ac:dyDescent="0.25"/>
  <cols>
    <col min="1" max="1" width="14" bestFit="1" customWidth="1"/>
    <col min="2" max="2" width="18.5703125" bestFit="1" customWidth="1"/>
    <col min="3" max="3" width="19.5703125" bestFit="1" customWidth="1"/>
    <col min="4" max="4" width="22.5703125" bestFit="1" customWidth="1"/>
    <col min="5" max="5" width="23.42578125" bestFit="1" customWidth="1"/>
  </cols>
  <sheetData>
    <row r="1" spans="1:5" x14ac:dyDescent="0.25">
      <c r="A1" s="2" t="s">
        <v>78</v>
      </c>
      <c r="B1" s="2" t="s">
        <v>83</v>
      </c>
      <c r="C1" s="2" t="s">
        <v>84</v>
      </c>
      <c r="D1" s="2" t="s">
        <v>85</v>
      </c>
      <c r="E1" s="2" t="s">
        <v>86</v>
      </c>
    </row>
    <row r="2" spans="1:5" x14ac:dyDescent="0.25">
      <c r="A2" s="2">
        <v>35.807032</v>
      </c>
      <c r="B2" s="2">
        <v>83.106612273303128</v>
      </c>
      <c r="C2" s="2"/>
      <c r="D2" s="2"/>
      <c r="E2" s="2"/>
    </row>
    <row r="3" spans="1:5" x14ac:dyDescent="0.25">
      <c r="A3" s="2">
        <v>108.660893</v>
      </c>
      <c r="B3" s="2">
        <v>27.519137185773452</v>
      </c>
      <c r="C3" s="2"/>
      <c r="D3" s="2"/>
      <c r="E3" s="2"/>
    </row>
    <row r="4" spans="1:5" x14ac:dyDescent="0.25">
      <c r="A4" s="2">
        <v>142.502499</v>
      </c>
      <c r="B4" s="2">
        <v>20.974983864999999</v>
      </c>
      <c r="C4" s="2"/>
      <c r="D4" s="2"/>
      <c r="E4" s="2"/>
    </row>
    <row r="5" spans="1:5" x14ac:dyDescent="0.25">
      <c r="A5" s="2">
        <v>43.557864000000002</v>
      </c>
      <c r="B5" s="2">
        <v>60.122809441483788</v>
      </c>
      <c r="C5" s="2"/>
      <c r="D5" s="2"/>
      <c r="E5" s="2"/>
    </row>
    <row r="6" spans="1:5" x14ac:dyDescent="0.25">
      <c r="A6" s="2">
        <v>207.270366</v>
      </c>
      <c r="B6" s="2">
        <v>14.413061943035672</v>
      </c>
      <c r="C6" s="2"/>
      <c r="D6" s="2"/>
      <c r="E6" s="2"/>
    </row>
    <row r="7" spans="1:5" x14ac:dyDescent="0.25">
      <c r="A7" s="2">
        <v>89.755951999999994</v>
      </c>
      <c r="B7" s="2">
        <v>132.58526523399371</v>
      </c>
      <c r="C7" s="2"/>
      <c r="D7" s="2"/>
      <c r="E7" s="2"/>
    </row>
    <row r="8" spans="1:5" x14ac:dyDescent="0.25">
      <c r="A8" s="2">
        <v>171.61908199999999</v>
      </c>
      <c r="B8" s="2">
        <v>69.625751477532035</v>
      </c>
      <c r="C8" s="2"/>
      <c r="D8" s="2"/>
      <c r="E8" s="2"/>
    </row>
    <row r="9" spans="1:5" x14ac:dyDescent="0.25">
      <c r="A9" s="2">
        <v>285.90693399999998</v>
      </c>
      <c r="B9" s="2">
        <v>41.830913643999999</v>
      </c>
      <c r="C9" s="2"/>
      <c r="D9" s="2"/>
      <c r="E9" s="2"/>
    </row>
    <row r="10" spans="1:5" x14ac:dyDescent="0.25">
      <c r="A10" s="2">
        <v>139.52946700000001</v>
      </c>
      <c r="B10" s="2">
        <v>78.461511664474415</v>
      </c>
      <c r="C10" s="2"/>
      <c r="D10" s="2"/>
      <c r="E10" s="2"/>
    </row>
    <row r="11" spans="1:5" x14ac:dyDescent="0.25">
      <c r="A11" s="2">
        <v>534.90964799999995</v>
      </c>
      <c r="B11" s="2">
        <v>22.344678632184124</v>
      </c>
      <c r="C11" s="2"/>
      <c r="D11" s="2"/>
      <c r="E11" s="2"/>
    </row>
    <row r="12" spans="1:5" x14ac:dyDescent="0.25">
      <c r="A12" s="2">
        <v>122.571747</v>
      </c>
      <c r="B12" s="2">
        <v>168.8490568055694</v>
      </c>
      <c r="C12" s="2"/>
      <c r="D12" s="2"/>
      <c r="E12" s="2"/>
    </row>
    <row r="13" spans="1:5" x14ac:dyDescent="0.25">
      <c r="A13" s="2">
        <v>196.59907999999999</v>
      </c>
      <c r="B13" s="2">
        <v>106.30913067024832</v>
      </c>
      <c r="C13" s="2"/>
      <c r="D13" s="2"/>
      <c r="E13" s="2"/>
    </row>
    <row r="14" spans="1:5" x14ac:dyDescent="0.25">
      <c r="A14" s="2">
        <v>335.71749399999999</v>
      </c>
      <c r="B14" s="2">
        <v>62.269726898999998</v>
      </c>
      <c r="C14" s="2"/>
      <c r="D14" s="2"/>
      <c r="E14" s="2"/>
    </row>
    <row r="15" spans="1:5" x14ac:dyDescent="0.25">
      <c r="A15" s="2">
        <v>194.29797600000001</v>
      </c>
      <c r="B15" s="2">
        <v>98.497402023305824</v>
      </c>
      <c r="C15" s="2"/>
      <c r="D15" s="2"/>
      <c r="E15" s="2"/>
    </row>
    <row r="16" spans="1:5" x14ac:dyDescent="0.25">
      <c r="A16" s="2">
        <v>837.25108499999999</v>
      </c>
      <c r="B16" s="2">
        <v>24.958972659208989</v>
      </c>
      <c r="C16" s="2"/>
      <c r="D16" s="2"/>
      <c r="E16" s="2"/>
    </row>
    <row r="17" spans="1:5" x14ac:dyDescent="0.25">
      <c r="A17" s="2">
        <v>142.617422</v>
      </c>
      <c r="B17" s="2">
        <v>208.45015156097568</v>
      </c>
      <c r="C17" s="2"/>
      <c r="D17" s="2"/>
      <c r="E17" s="2"/>
    </row>
    <row r="18" spans="1:5" x14ac:dyDescent="0.25">
      <c r="A18" s="2">
        <v>215.72239400000001</v>
      </c>
      <c r="B18" s="2">
        <v>138.25145411212276</v>
      </c>
      <c r="C18" s="2"/>
      <c r="D18" s="2"/>
      <c r="E18" s="2"/>
    </row>
    <row r="19" spans="1:5" x14ac:dyDescent="0.25">
      <c r="A19" s="2">
        <v>344.34322900000001</v>
      </c>
      <c r="B19" s="2">
        <v>86.769932077999997</v>
      </c>
      <c r="C19" s="2"/>
      <c r="D19" s="2"/>
      <c r="E19" s="2"/>
    </row>
    <row r="20" spans="1:5" x14ac:dyDescent="0.25">
      <c r="A20" s="2">
        <v>229.747455</v>
      </c>
      <c r="B20" s="2">
        <v>119.57356241633086</v>
      </c>
      <c r="C20" s="2"/>
      <c r="D20" s="2"/>
      <c r="E20" s="2"/>
    </row>
    <row r="21" spans="1:5" x14ac:dyDescent="0.25">
      <c r="A21" s="2">
        <v>1033.492902</v>
      </c>
      <c r="B21" s="2">
        <v>28.863892243275824</v>
      </c>
      <c r="C21" s="2"/>
      <c r="D21" s="2"/>
      <c r="E21" s="2"/>
    </row>
    <row r="22" spans="1:5" x14ac:dyDescent="0.25">
      <c r="A22" s="2">
        <v>158.70171199999999</v>
      </c>
      <c r="B22" s="2">
        <v>242.80580426578774</v>
      </c>
      <c r="C22" s="2"/>
      <c r="D22" s="2"/>
      <c r="E22" s="2"/>
    </row>
    <row r="23" spans="1:5" x14ac:dyDescent="0.25">
      <c r="A23" s="2">
        <v>254.310631</v>
      </c>
      <c r="B23" s="2">
        <v>152.2894472909241</v>
      </c>
      <c r="C23" s="2"/>
      <c r="D23" s="2"/>
      <c r="E23" s="2"/>
    </row>
    <row r="24" spans="1:5" x14ac:dyDescent="0.25">
      <c r="A24" s="2">
        <v>356.13254499999999</v>
      </c>
      <c r="B24" s="2">
        <v>108.68551053499999</v>
      </c>
      <c r="C24" s="2"/>
      <c r="D24" s="2"/>
      <c r="E24" s="2"/>
    </row>
    <row r="25" spans="1:5" x14ac:dyDescent="0.25">
      <c r="A25" s="2">
        <v>245.54557399999999</v>
      </c>
      <c r="B25" s="2">
        <v>146.97920022849681</v>
      </c>
      <c r="C25" s="2"/>
      <c r="D25" s="2"/>
      <c r="E25" s="2"/>
    </row>
    <row r="26" spans="1:5" x14ac:dyDescent="0.25">
      <c r="A26" s="2">
        <v>1160.5081789999999</v>
      </c>
      <c r="B26" s="2">
        <v>33.41860460782619</v>
      </c>
      <c r="C26" s="2"/>
      <c r="D26" s="2"/>
      <c r="E26" s="2"/>
    </row>
    <row r="27" spans="1:5" x14ac:dyDescent="0.25">
      <c r="A27" s="2">
        <v>167.670333</v>
      </c>
      <c r="B27" s="2">
        <v>280.46710527336865</v>
      </c>
      <c r="C27" s="2"/>
      <c r="D27" s="2"/>
      <c r="E27" s="2"/>
    </row>
    <row r="28" spans="1:5" x14ac:dyDescent="0.25">
      <c r="A28" s="2">
        <v>273.07220699999999</v>
      </c>
      <c r="B28" s="2">
        <v>174.3474537348576</v>
      </c>
      <c r="C28" s="2"/>
      <c r="D28" s="2"/>
      <c r="E28" s="2"/>
    </row>
    <row r="29" spans="1:5" x14ac:dyDescent="0.25">
      <c r="A29" s="2">
        <v>365.128851</v>
      </c>
      <c r="B29" s="2">
        <v>130.694097965</v>
      </c>
      <c r="C29" s="2"/>
      <c r="D29" s="2"/>
      <c r="E29" s="2"/>
    </row>
    <row r="30" spans="1:5" x14ac:dyDescent="0.25">
      <c r="A30" s="2">
        <v>259.97725100000002</v>
      </c>
      <c r="B30" s="2">
        <v>172.17279935919652</v>
      </c>
      <c r="C30" s="2"/>
      <c r="D30" s="2"/>
      <c r="E30" s="2"/>
    </row>
    <row r="31" spans="1:5" x14ac:dyDescent="0.25">
      <c r="A31" s="2">
        <v>1302.443806</v>
      </c>
      <c r="B31" s="2">
        <v>36.641623778260922</v>
      </c>
      <c r="C31" s="2"/>
      <c r="D31" s="2"/>
      <c r="E31" s="2"/>
    </row>
    <row r="32" spans="1:5" x14ac:dyDescent="0.25">
      <c r="A32" s="2">
        <v>169.13755499999999</v>
      </c>
      <c r="B32" s="2">
        <v>330.8576268420141</v>
      </c>
      <c r="C32" s="2"/>
      <c r="D32" s="2"/>
      <c r="E32" s="2"/>
    </row>
    <row r="33" spans="1:5" x14ac:dyDescent="0.25">
      <c r="A33" s="2">
        <v>275.47931399999999</v>
      </c>
      <c r="B33" s="2">
        <v>205.09015240515197</v>
      </c>
      <c r="C33" s="2"/>
      <c r="D33" s="2"/>
      <c r="E33" s="2"/>
    </row>
    <row r="34" spans="1:5" x14ac:dyDescent="0.25">
      <c r="A34" s="2">
        <v>369.43467600000002</v>
      </c>
      <c r="B34" s="2">
        <v>153.36969157200002</v>
      </c>
      <c r="C34" s="2"/>
      <c r="D34" s="2"/>
      <c r="E34" s="2"/>
    </row>
    <row r="35" spans="1:5" x14ac:dyDescent="0.25">
      <c r="A35" s="2">
        <v>257.17850600000003</v>
      </c>
      <c r="B35" s="2">
        <v>208.16806528367277</v>
      </c>
      <c r="C35" s="2"/>
      <c r="D35" s="2"/>
      <c r="E35" s="2"/>
    </row>
    <row r="36" spans="1:5" x14ac:dyDescent="0.25">
      <c r="A36" s="2">
        <v>1387.8271540000001</v>
      </c>
      <c r="B36" s="2">
        <v>40.805697273576421</v>
      </c>
      <c r="C36" s="2"/>
      <c r="D36" s="2"/>
      <c r="E36" s="2"/>
    </row>
    <row r="37" spans="1:5" x14ac:dyDescent="0.25">
      <c r="A37" s="2">
        <v>165.76567700000001</v>
      </c>
      <c r="B37" s="2">
        <v>388.94263326401392</v>
      </c>
      <c r="C37" s="2"/>
      <c r="D37" s="2"/>
      <c r="E37" s="2"/>
    </row>
    <row r="38" spans="1:5" x14ac:dyDescent="0.25">
      <c r="A38" s="2">
        <v>276.71436799999998</v>
      </c>
      <c r="B38" s="2">
        <v>236.6772821950542</v>
      </c>
      <c r="C38" s="2"/>
      <c r="D38" s="2"/>
      <c r="E38" s="2"/>
    </row>
    <row r="39" spans="1:5" x14ac:dyDescent="0.25">
      <c r="A39" s="2">
        <v>366.10231199999998</v>
      </c>
      <c r="B39" s="2">
        <v>178.86433945100001</v>
      </c>
      <c r="C39" s="2"/>
      <c r="D39" s="2"/>
      <c r="E39" s="2"/>
    </row>
    <row r="40" spans="1:5" x14ac:dyDescent="0.25">
      <c r="A40" s="2">
        <v>249.91388499999999</v>
      </c>
      <c r="B40" s="2">
        <v>248.80864839789254</v>
      </c>
      <c r="C40" s="2"/>
      <c r="D40" s="2"/>
      <c r="E40" s="2"/>
    </row>
    <row r="41" spans="1:5" x14ac:dyDescent="0.25">
      <c r="A41" s="2">
        <v>1578.069229</v>
      </c>
      <c r="B41" s="2">
        <v>41.563064972703536</v>
      </c>
      <c r="C41" s="2"/>
      <c r="D41" s="2"/>
      <c r="E41" s="2"/>
    </row>
    <row r="42" spans="1:5" x14ac:dyDescent="0.25">
      <c r="A42" s="2">
        <v>103.85672599999999</v>
      </c>
      <c r="B42" s="2"/>
      <c r="C42" s="2">
        <v>28.574781681312636</v>
      </c>
      <c r="D42" s="2"/>
      <c r="E42" s="2"/>
    </row>
    <row r="43" spans="1:5" x14ac:dyDescent="0.25">
      <c r="A43" s="2">
        <v>221.31806499999999</v>
      </c>
      <c r="B43" s="2"/>
      <c r="C43" s="2">
        <v>13.373877465014086</v>
      </c>
      <c r="D43" s="2"/>
      <c r="E43" s="2"/>
    </row>
    <row r="44" spans="1:5" x14ac:dyDescent="0.25">
      <c r="A44" s="2">
        <v>277.604782</v>
      </c>
      <c r="B44" s="2"/>
      <c r="C44" s="2">
        <v>10.771482395000001</v>
      </c>
      <c r="D44" s="2"/>
      <c r="E44" s="2"/>
    </row>
    <row r="45" spans="1:5" x14ac:dyDescent="0.25">
      <c r="A45" s="2">
        <v>149.19852</v>
      </c>
      <c r="B45" s="2"/>
      <c r="C45" s="2">
        <v>18.003194920004365</v>
      </c>
      <c r="D45" s="2"/>
      <c r="E45" s="2"/>
    </row>
    <row r="46" spans="1:5" x14ac:dyDescent="0.25">
      <c r="A46" s="2">
        <v>544.45737099999997</v>
      </c>
      <c r="B46" s="2"/>
      <c r="C46" s="2">
        <v>5.4828209398408738</v>
      </c>
      <c r="D46" s="2"/>
      <c r="E46" s="2"/>
    </row>
    <row r="47" spans="1:5" x14ac:dyDescent="0.25">
      <c r="A47" s="2">
        <v>187.39284599999999</v>
      </c>
      <c r="B47" s="2"/>
      <c r="C47" s="2">
        <v>73.817888077411794</v>
      </c>
      <c r="D47" s="2"/>
      <c r="E47" s="2"/>
    </row>
    <row r="48" spans="1:5" x14ac:dyDescent="0.25">
      <c r="A48" s="2">
        <v>359.00466</v>
      </c>
      <c r="B48" s="2"/>
      <c r="C48" s="2">
        <v>37.691821360733123</v>
      </c>
      <c r="D48" s="2"/>
      <c r="E48" s="2"/>
    </row>
    <row r="49" spans="1:5" x14ac:dyDescent="0.25">
      <c r="A49" s="2">
        <v>576.95123999999998</v>
      </c>
      <c r="B49" s="2"/>
      <c r="C49" s="2">
        <v>24.096945713000004</v>
      </c>
      <c r="D49" s="2"/>
      <c r="E49" s="2"/>
    </row>
    <row r="50" spans="1:5" x14ac:dyDescent="0.25">
      <c r="A50" s="2">
        <v>351.422349</v>
      </c>
      <c r="B50" s="2"/>
      <c r="C50" s="2">
        <v>36.417479727454911</v>
      </c>
      <c r="D50" s="2"/>
      <c r="E50" s="2"/>
    </row>
    <row r="51" spans="1:5" x14ac:dyDescent="0.25">
      <c r="A51" s="2">
        <v>1030.9170220000001</v>
      </c>
      <c r="B51" s="2"/>
      <c r="C51" s="2">
        <v>12.005401493582582</v>
      </c>
      <c r="D51" s="2"/>
      <c r="E51" s="2"/>
    </row>
    <row r="52" spans="1:5" x14ac:dyDescent="0.25">
      <c r="A52" s="2">
        <v>220.25295399999999</v>
      </c>
      <c r="B52" s="2"/>
      <c r="C52" s="2">
        <v>106.50346541492677</v>
      </c>
      <c r="D52" s="2"/>
      <c r="E52" s="2"/>
    </row>
    <row r="53" spans="1:5" x14ac:dyDescent="0.25">
      <c r="A53" s="2">
        <v>416.59221000000002</v>
      </c>
      <c r="B53" s="2"/>
      <c r="C53" s="2">
        <v>53.415855518252762</v>
      </c>
      <c r="D53" s="2"/>
      <c r="E53" s="2"/>
    </row>
    <row r="54" spans="1:5" x14ac:dyDescent="0.25">
      <c r="A54" s="2">
        <v>587.98083299999996</v>
      </c>
      <c r="B54" s="2"/>
      <c r="C54" s="2">
        <v>35.850410086999993</v>
      </c>
      <c r="D54" s="2"/>
      <c r="E54" s="2"/>
    </row>
    <row r="55" spans="1:5" x14ac:dyDescent="0.25">
      <c r="A55" s="2">
        <v>423.97592800000001</v>
      </c>
      <c r="B55" s="2"/>
      <c r="C55" s="2">
        <v>47.68433588506948</v>
      </c>
      <c r="D55" s="2"/>
      <c r="E55" s="2"/>
    </row>
    <row r="56" spans="1:5" x14ac:dyDescent="0.25">
      <c r="A56" s="2">
        <v>1225.1714039999999</v>
      </c>
      <c r="B56" s="2"/>
      <c r="C56" s="2">
        <v>18.483691007077699</v>
      </c>
      <c r="D56" s="2"/>
      <c r="E56" s="2"/>
    </row>
    <row r="57" spans="1:5" x14ac:dyDescent="0.25">
      <c r="A57" s="2">
        <v>248.25215499999999</v>
      </c>
      <c r="B57" s="2"/>
      <c r="C57" s="2">
        <v>128.83792510669358</v>
      </c>
      <c r="D57" s="2"/>
      <c r="E57" s="2"/>
    </row>
    <row r="58" spans="1:5" x14ac:dyDescent="0.25">
      <c r="A58" s="2">
        <v>449.34699999999998</v>
      </c>
      <c r="B58" s="2"/>
      <c r="C58" s="2">
        <v>69.906719999743856</v>
      </c>
      <c r="D58" s="2"/>
      <c r="E58" s="2"/>
    </row>
    <row r="59" spans="1:5" x14ac:dyDescent="0.25">
      <c r="A59" s="2">
        <v>644.77103099999999</v>
      </c>
      <c r="B59" s="2"/>
      <c r="C59" s="2">
        <v>46.880680268999996</v>
      </c>
      <c r="D59" s="2"/>
      <c r="E59" s="2"/>
    </row>
    <row r="60" spans="1:5" x14ac:dyDescent="0.25">
      <c r="A60" s="2">
        <v>489.50118099999997</v>
      </c>
      <c r="B60" s="2"/>
      <c r="C60" s="2">
        <v>58.64910927422352</v>
      </c>
      <c r="D60" s="2"/>
      <c r="E60" s="2"/>
    </row>
    <row r="61" spans="1:5" x14ac:dyDescent="0.25">
      <c r="A61" s="2">
        <v>1210.52979</v>
      </c>
      <c r="B61" s="2"/>
      <c r="C61" s="2">
        <v>24.732245326530666</v>
      </c>
      <c r="D61" s="2"/>
      <c r="E61" s="2"/>
    </row>
    <row r="62" spans="1:5" x14ac:dyDescent="0.25">
      <c r="A62" s="2">
        <v>293.34394900000001</v>
      </c>
      <c r="B62" s="2"/>
      <c r="C62" s="2">
        <v>139.13754277335971</v>
      </c>
      <c r="D62" s="2"/>
      <c r="E62" s="2"/>
    </row>
    <row r="63" spans="1:5" x14ac:dyDescent="0.25">
      <c r="A63" s="2">
        <v>491.21100200000001</v>
      </c>
      <c r="B63" s="2"/>
      <c r="C63" s="2">
        <v>78.744166873257882</v>
      </c>
      <c r="D63" s="2"/>
      <c r="E63" s="2"/>
    </row>
    <row r="64" spans="1:5" x14ac:dyDescent="0.25">
      <c r="A64" s="2">
        <v>662.38961600000005</v>
      </c>
      <c r="B64" s="2"/>
      <c r="C64" s="2">
        <v>58.513069941000005</v>
      </c>
      <c r="D64" s="2"/>
      <c r="E64" s="2"/>
    </row>
    <row r="65" spans="1:5" x14ac:dyDescent="0.25">
      <c r="A65" s="2">
        <v>538.25345200000004</v>
      </c>
      <c r="B65" s="2"/>
      <c r="C65" s="2">
        <v>70.429638870258984</v>
      </c>
      <c r="D65" s="2"/>
      <c r="E65" s="2"/>
    </row>
    <row r="66" spans="1:5" x14ac:dyDescent="0.25">
      <c r="A66" s="2">
        <v>1282.3704929999999</v>
      </c>
      <c r="B66" s="2"/>
      <c r="C66" s="2">
        <v>30.669268476636269</v>
      </c>
      <c r="D66" s="2"/>
      <c r="E66" s="2"/>
    </row>
    <row r="67" spans="1:5" x14ac:dyDescent="0.25">
      <c r="A67" s="2">
        <v>294.97108300000002</v>
      </c>
      <c r="B67" s="2"/>
      <c r="C67" s="2">
        <v>168.68013363235821</v>
      </c>
      <c r="D67" s="2"/>
      <c r="E67" s="2"/>
    </row>
    <row r="68" spans="1:5" x14ac:dyDescent="0.25">
      <c r="A68" s="2">
        <v>468.467579</v>
      </c>
      <c r="B68" s="2"/>
      <c r="C68" s="2">
        <v>102.48520916526938</v>
      </c>
      <c r="D68" s="2"/>
      <c r="E68" s="2"/>
    </row>
    <row r="69" spans="1:5" x14ac:dyDescent="0.25">
      <c r="A69" s="2">
        <v>657.14900499999999</v>
      </c>
      <c r="B69" s="2"/>
      <c r="C69" s="2">
        <v>72.499462180000009</v>
      </c>
      <c r="D69" s="2"/>
      <c r="E69" s="2"/>
    </row>
    <row r="70" spans="1:5" x14ac:dyDescent="0.25">
      <c r="A70" s="2">
        <v>545.45000800000003</v>
      </c>
      <c r="B70" s="2"/>
      <c r="C70" s="2">
        <v>84.906971039076794</v>
      </c>
      <c r="D70" s="2"/>
      <c r="E70" s="2"/>
    </row>
    <row r="71" spans="1:5" x14ac:dyDescent="0.25">
      <c r="A71" s="2">
        <v>1304.151445</v>
      </c>
      <c r="B71" s="2"/>
      <c r="C71" s="2">
        <v>37.060949653234616</v>
      </c>
      <c r="D71" s="2"/>
      <c r="E71" s="2"/>
    </row>
    <row r="72" spans="1:5" x14ac:dyDescent="0.25">
      <c r="A72" s="2">
        <v>258.44446299999998</v>
      </c>
      <c r="B72" s="2"/>
      <c r="C72" s="2">
        <v>239.34296489373719</v>
      </c>
      <c r="D72" s="2"/>
      <c r="E72" s="2"/>
    </row>
    <row r="73" spans="1:5" x14ac:dyDescent="0.25">
      <c r="A73" s="2">
        <v>464.20439800000003</v>
      </c>
      <c r="B73" s="2"/>
      <c r="C73" s="2">
        <v>175.44891589934389</v>
      </c>
      <c r="D73" s="2"/>
      <c r="E73" s="2"/>
    </row>
    <row r="74" spans="1:5" x14ac:dyDescent="0.25">
      <c r="A74" s="2">
        <v>629.83012299999996</v>
      </c>
      <c r="B74" s="2"/>
      <c r="C74" s="2">
        <v>103.26367940199999</v>
      </c>
      <c r="D74" s="2"/>
      <c r="E74" s="2"/>
    </row>
    <row r="75" spans="1:5" x14ac:dyDescent="0.25">
      <c r="A75" s="2">
        <v>482.29602999999997</v>
      </c>
      <c r="B75" s="2"/>
      <c r="C75" s="2">
        <v>125.81351908390583</v>
      </c>
      <c r="D75" s="2"/>
      <c r="E75" s="2"/>
    </row>
    <row r="76" spans="1:5" x14ac:dyDescent="0.25">
      <c r="A76" s="2">
        <v>1299.5500709999999</v>
      </c>
      <c r="B76" s="2"/>
      <c r="C76" s="2">
        <v>43.453163358913272</v>
      </c>
      <c r="D76" s="2"/>
      <c r="E76" s="2"/>
    </row>
    <row r="77" spans="1:5" x14ac:dyDescent="0.25">
      <c r="A77" s="2">
        <v>324.45312200000001</v>
      </c>
      <c r="B77" s="2"/>
      <c r="C77" s="2">
        <v>322.87084711106559</v>
      </c>
      <c r="D77" s="2"/>
      <c r="E77" s="2"/>
    </row>
    <row r="78" spans="1:5" x14ac:dyDescent="0.25">
      <c r="A78" s="2">
        <v>477.69276600000001</v>
      </c>
      <c r="B78" s="2"/>
      <c r="C78" s="2">
        <v>151.26873538915501</v>
      </c>
      <c r="D78" s="2"/>
      <c r="E78" s="2"/>
    </row>
    <row r="79" spans="1:5" x14ac:dyDescent="0.25">
      <c r="A79" s="2">
        <v>648.40966100000003</v>
      </c>
      <c r="B79" s="2"/>
      <c r="C79" s="2">
        <v>100.89762690800001</v>
      </c>
      <c r="D79" s="2"/>
      <c r="E79" s="2"/>
    </row>
    <row r="80" spans="1:5" x14ac:dyDescent="0.25">
      <c r="A80" s="2">
        <v>535.83701099999996</v>
      </c>
      <c r="B80" s="2"/>
      <c r="C80" s="2">
        <v>171.57730860353874</v>
      </c>
      <c r="D80" s="2"/>
      <c r="E80" s="2"/>
    </row>
    <row r="81" spans="1:5" x14ac:dyDescent="0.25">
      <c r="A81" s="2">
        <v>1288.605411</v>
      </c>
      <c r="B81" s="2"/>
      <c r="C81" s="2">
        <v>51.242611864918921</v>
      </c>
      <c r="D81" s="2"/>
      <c r="E81" s="2"/>
    </row>
    <row r="82" spans="1:5" x14ac:dyDescent="0.25">
      <c r="A82" s="2">
        <v>37.459609</v>
      </c>
      <c r="B82" s="2"/>
      <c r="C82" s="2"/>
      <c r="D82" s="2">
        <v>79.841073810519347</v>
      </c>
      <c r="E82" s="2"/>
    </row>
    <row r="83" spans="1:5" x14ac:dyDescent="0.25">
      <c r="A83" s="2">
        <v>124.18202700000001</v>
      </c>
      <c r="B83" s="2"/>
      <c r="C83" s="2"/>
      <c r="D83" s="2">
        <v>24.084054303615716</v>
      </c>
      <c r="E83" s="2"/>
    </row>
    <row r="84" spans="1:5" x14ac:dyDescent="0.25">
      <c r="A84" s="2">
        <v>290.11995999999999</v>
      </c>
      <c r="B84" s="2"/>
      <c r="C84" s="2"/>
      <c r="D84" s="2">
        <v>10.30883541</v>
      </c>
      <c r="E84" s="2"/>
    </row>
    <row r="85" spans="1:5" x14ac:dyDescent="0.25">
      <c r="A85" s="2">
        <v>39.754283000000001</v>
      </c>
      <c r="B85" s="2"/>
      <c r="C85" s="2"/>
      <c r="D85" s="2">
        <v>69.504479562248548</v>
      </c>
      <c r="E85" s="2"/>
    </row>
    <row r="86" spans="1:5" x14ac:dyDescent="0.25">
      <c r="A86" s="2">
        <v>135.85094000000001</v>
      </c>
      <c r="B86" s="2"/>
      <c r="C86" s="2"/>
      <c r="D86" s="2">
        <v>22.009133234968406</v>
      </c>
      <c r="E86" s="2"/>
    </row>
    <row r="87" spans="1:5" x14ac:dyDescent="0.25">
      <c r="A87" s="2">
        <v>56.106423999999997</v>
      </c>
      <c r="B87" s="2"/>
      <c r="C87" s="2"/>
      <c r="D87" s="2">
        <v>207.2619396271098</v>
      </c>
      <c r="E87" s="2"/>
    </row>
    <row r="88" spans="1:5" x14ac:dyDescent="0.25">
      <c r="A88" s="2">
        <v>154.619642</v>
      </c>
      <c r="B88" s="2"/>
      <c r="C88" s="2"/>
      <c r="D88" s="2">
        <v>77.336336235735885</v>
      </c>
      <c r="E88" s="2"/>
    </row>
    <row r="89" spans="1:5" x14ac:dyDescent="0.25">
      <c r="A89" s="2">
        <v>430.20507400000002</v>
      </c>
      <c r="B89" s="2"/>
      <c r="C89" s="2"/>
      <c r="D89" s="2">
        <v>27.797153917999999</v>
      </c>
      <c r="E89" s="2"/>
    </row>
    <row r="90" spans="1:5" x14ac:dyDescent="0.25">
      <c r="A90" s="2">
        <v>51.516972000000003</v>
      </c>
      <c r="B90" s="2"/>
      <c r="C90" s="2"/>
      <c r="D90" s="2">
        <v>213.17185954538206</v>
      </c>
      <c r="E90" s="2"/>
    </row>
    <row r="91" spans="1:5" x14ac:dyDescent="0.25">
      <c r="A91" s="2">
        <v>193.054239</v>
      </c>
      <c r="B91" s="2"/>
      <c r="C91" s="2"/>
      <c r="D91" s="2">
        <v>61.949254157026886</v>
      </c>
      <c r="E91" s="2"/>
    </row>
    <row r="92" spans="1:5" x14ac:dyDescent="0.25">
      <c r="A92" s="2">
        <v>9.3756690000000003</v>
      </c>
      <c r="B92" s="2"/>
      <c r="C92" s="2"/>
      <c r="D92" s="2">
        <v>1907.5319048706988</v>
      </c>
      <c r="E92" s="2"/>
    </row>
    <row r="93" spans="1:5" x14ac:dyDescent="0.25">
      <c r="A93" s="2">
        <v>77.366500000000002</v>
      </c>
      <c r="B93" s="2"/>
      <c r="C93" s="2"/>
      <c r="D93" s="2">
        <v>269.52087681468441</v>
      </c>
      <c r="E93" s="2"/>
    </row>
    <row r="94" spans="1:5" x14ac:dyDescent="0.25">
      <c r="A94" s="2">
        <v>139.24700000000001</v>
      </c>
      <c r="B94" s="2"/>
      <c r="C94" s="2"/>
      <c r="D94" s="2">
        <v>149.77725576399999</v>
      </c>
      <c r="E94" s="2"/>
    </row>
    <row r="95" spans="1:5" x14ac:dyDescent="0.25">
      <c r="A95" s="2">
        <v>12.498983000000001</v>
      </c>
      <c r="B95" s="2"/>
      <c r="C95" s="2"/>
      <c r="D95" s="2">
        <v>1347.6810520492866</v>
      </c>
      <c r="E95" s="2"/>
    </row>
    <row r="96" spans="1:5" x14ac:dyDescent="0.25">
      <c r="A96" s="2">
        <v>84.471722</v>
      </c>
      <c r="B96" s="2"/>
      <c r="C96" s="2"/>
      <c r="D96" s="2">
        <v>246.74518242161031</v>
      </c>
      <c r="E96" s="2"/>
    </row>
    <row r="97" spans="1:5" x14ac:dyDescent="0.25">
      <c r="A97" s="2">
        <v>3.8903180000000002</v>
      </c>
      <c r="B97" s="2"/>
      <c r="C97" s="2"/>
      <c r="D97" s="2">
        <v>5720.4818065270556</v>
      </c>
      <c r="E97" s="2"/>
    </row>
    <row r="98" spans="1:5" x14ac:dyDescent="0.25">
      <c r="A98" s="2">
        <v>81.314594</v>
      </c>
      <c r="B98" s="2"/>
      <c r="C98" s="2"/>
      <c r="D98" s="2">
        <v>365.71172151356734</v>
      </c>
      <c r="E98" s="2"/>
    </row>
    <row r="99" spans="1:5" x14ac:dyDescent="0.25">
      <c r="A99" s="2">
        <v>474.78844900000001</v>
      </c>
      <c r="B99" s="2"/>
      <c r="C99" s="2"/>
      <c r="D99" s="2">
        <v>62.935829231000007</v>
      </c>
      <c r="E99" s="2"/>
    </row>
    <row r="100" spans="1:5" x14ac:dyDescent="0.25">
      <c r="A100" s="2">
        <v>5.7204199999999998</v>
      </c>
      <c r="B100" s="2"/>
      <c r="C100" s="2"/>
      <c r="D100" s="2">
        <v>4117.3660359061687</v>
      </c>
      <c r="E100" s="2"/>
    </row>
    <row r="101" spans="1:5" x14ac:dyDescent="0.25">
      <c r="A101" s="2">
        <v>101.001299</v>
      </c>
      <c r="B101" s="2"/>
      <c r="C101" s="2"/>
      <c r="D101" s="2">
        <v>294.72738515354092</v>
      </c>
      <c r="E101" s="2"/>
    </row>
    <row r="102" spans="1:5" x14ac:dyDescent="0.25">
      <c r="A102" s="2">
        <v>6.1287140000000004</v>
      </c>
      <c r="B102" s="2"/>
      <c r="C102" s="2"/>
      <c r="D102" s="2">
        <v>4443.9281958257552</v>
      </c>
      <c r="E102" s="2"/>
    </row>
    <row r="103" spans="1:5" x14ac:dyDescent="0.25">
      <c r="A103" s="2">
        <v>76.762754000000001</v>
      </c>
      <c r="B103" s="2"/>
      <c r="C103" s="2"/>
      <c r="D103" s="2">
        <v>493.32762677569985</v>
      </c>
      <c r="E103" s="2"/>
    </row>
    <row r="104" spans="1:5" x14ac:dyDescent="0.25">
      <c r="A104" s="2">
        <v>421.99216899999999</v>
      </c>
      <c r="B104" s="2"/>
      <c r="C104" s="2"/>
      <c r="D104" s="2">
        <v>91.928824185999986</v>
      </c>
      <c r="E104" s="2"/>
    </row>
    <row r="105" spans="1:5" x14ac:dyDescent="0.25">
      <c r="A105" s="2">
        <v>3.2579020000000001</v>
      </c>
      <c r="B105" s="2"/>
      <c r="C105" s="2"/>
      <c r="D105" s="2">
        <v>7368.8738326317361</v>
      </c>
      <c r="E105" s="2"/>
    </row>
    <row r="106" spans="1:5" x14ac:dyDescent="0.25">
      <c r="A106" s="2">
        <v>107.555262</v>
      </c>
      <c r="B106" s="2"/>
      <c r="C106" s="2"/>
      <c r="D106" s="2">
        <v>360.21019156488222</v>
      </c>
      <c r="E106" s="2"/>
    </row>
    <row r="107" spans="1:5" x14ac:dyDescent="0.25">
      <c r="A107" s="2">
        <v>5.0576280000000002</v>
      </c>
      <c r="B107" s="2"/>
      <c r="C107" s="2"/>
      <c r="D107" s="2">
        <v>4807.5783736976127</v>
      </c>
      <c r="E107" s="2"/>
    </row>
    <row r="108" spans="1:5" x14ac:dyDescent="0.25">
      <c r="A108" s="2">
        <v>89.669095999999996</v>
      </c>
      <c r="B108" s="2"/>
      <c r="C108" s="2"/>
      <c r="D108" s="2">
        <v>529.67377667925746</v>
      </c>
      <c r="E108" s="2"/>
    </row>
    <row r="109" spans="1:5" x14ac:dyDescent="0.25">
      <c r="A109" s="2">
        <v>401.84466300000003</v>
      </c>
      <c r="B109" s="2"/>
      <c r="C109" s="2"/>
      <c r="D109" s="2">
        <v>118.77665765399998</v>
      </c>
      <c r="E109" s="2"/>
    </row>
    <row r="110" spans="1:5" x14ac:dyDescent="0.25">
      <c r="A110" s="2">
        <v>2.2334040000000002</v>
      </c>
      <c r="B110" s="2"/>
      <c r="C110" s="2"/>
      <c r="D110" s="2">
        <v>15697.112296859368</v>
      </c>
      <c r="E110" s="2"/>
    </row>
    <row r="111" spans="1:5" x14ac:dyDescent="0.25">
      <c r="A111" s="2">
        <v>116.199657</v>
      </c>
      <c r="B111" s="2"/>
      <c r="C111" s="2"/>
      <c r="D111" s="2">
        <v>408.3276607139789</v>
      </c>
      <c r="E111" s="2"/>
    </row>
    <row r="112" spans="1:5" x14ac:dyDescent="0.25">
      <c r="A112" s="2">
        <v>1.6850290000000001</v>
      </c>
      <c r="B112" s="2"/>
      <c r="C112" s="2"/>
      <c r="D112" s="2">
        <v>23964.452418541016</v>
      </c>
      <c r="E112" s="2"/>
    </row>
    <row r="113" spans="1:5" x14ac:dyDescent="0.25">
      <c r="A113" s="2">
        <v>131.07946799999999</v>
      </c>
      <c r="B113" s="2"/>
      <c r="C113" s="2"/>
      <c r="D113" s="2">
        <v>430.33996283358863</v>
      </c>
      <c r="E113" s="2"/>
    </row>
    <row r="114" spans="1:5" x14ac:dyDescent="0.25">
      <c r="A114" s="2">
        <v>507.89334000000002</v>
      </c>
      <c r="B114" s="2"/>
      <c r="C114" s="2"/>
      <c r="D114" s="2">
        <v>111.56934471700001</v>
      </c>
      <c r="E114" s="2"/>
    </row>
    <row r="115" spans="1:5" x14ac:dyDescent="0.25">
      <c r="A115" s="2">
        <v>2.8069540000000002</v>
      </c>
      <c r="B115" s="2"/>
      <c r="C115" s="2"/>
      <c r="D115" s="2">
        <v>9954.390582914928</v>
      </c>
      <c r="E115" s="2"/>
    </row>
    <row r="116" spans="1:5" x14ac:dyDescent="0.25">
      <c r="A116" s="2">
        <v>207.94048000000001</v>
      </c>
      <c r="B116" s="2"/>
      <c r="C116" s="2"/>
      <c r="D116" s="2">
        <v>272.55646083395436</v>
      </c>
      <c r="E116" s="2"/>
    </row>
    <row r="117" spans="1:5" x14ac:dyDescent="0.25">
      <c r="A117" s="2">
        <v>1.9450019999999999</v>
      </c>
      <c r="B117" s="2"/>
      <c r="C117" s="2"/>
      <c r="D117" s="2">
        <v>18824.31047383224</v>
      </c>
      <c r="E117" s="2"/>
    </row>
    <row r="118" spans="1:5" x14ac:dyDescent="0.25">
      <c r="A118" s="2">
        <v>167.744114</v>
      </c>
      <c r="B118" s="2"/>
      <c r="C118" s="2"/>
      <c r="D118" s="2">
        <v>381.34207333936092</v>
      </c>
      <c r="E118" s="2"/>
    </row>
    <row r="119" spans="1:5" x14ac:dyDescent="0.25">
      <c r="A119" s="2">
        <v>529.81043299999999</v>
      </c>
      <c r="B119" s="2"/>
      <c r="C119" s="2"/>
      <c r="D119" s="2">
        <v>123.77949291600001</v>
      </c>
      <c r="E119" s="2"/>
    </row>
    <row r="120" spans="1:5" x14ac:dyDescent="0.25">
      <c r="A120" s="2">
        <v>1.5809500000000001</v>
      </c>
      <c r="B120" s="2"/>
      <c r="C120" s="2"/>
      <c r="D120" s="2">
        <v>24933.417016943258</v>
      </c>
      <c r="E120" s="2"/>
    </row>
    <row r="121" spans="1:5" x14ac:dyDescent="0.25">
      <c r="A121" s="2">
        <v>197.29017899999999</v>
      </c>
      <c r="B121" s="2"/>
      <c r="C121" s="2"/>
      <c r="D121" s="2">
        <v>332.3288911089636</v>
      </c>
      <c r="E121" s="2"/>
    </row>
    <row r="122" spans="1:5" x14ac:dyDescent="0.25">
      <c r="A122" s="2">
        <v>85.720472000000001</v>
      </c>
      <c r="B122" s="2"/>
      <c r="C122" s="2"/>
      <c r="D122" s="2"/>
      <c r="E122" s="2">
        <v>46.478320768966775</v>
      </c>
    </row>
    <row r="123" spans="1:5" x14ac:dyDescent="0.25">
      <c r="A123" s="2">
        <v>95.114526999999995</v>
      </c>
      <c r="B123" s="2"/>
      <c r="C123" s="2"/>
      <c r="D123" s="2"/>
      <c r="E123" s="2">
        <v>41.890259006999997</v>
      </c>
    </row>
    <row r="124" spans="1:5" x14ac:dyDescent="0.25">
      <c r="A124" s="2">
        <v>36.392378999999998</v>
      </c>
      <c r="B124" s="2"/>
      <c r="C124" s="2"/>
      <c r="D124" s="2"/>
      <c r="E124" s="2">
        <v>96.050040091381447</v>
      </c>
    </row>
    <row r="125" spans="1:5" x14ac:dyDescent="0.25">
      <c r="A125" s="2">
        <v>78.500906999999998</v>
      </c>
      <c r="B125" s="2"/>
      <c r="C125" s="2"/>
      <c r="D125" s="2"/>
      <c r="E125" s="2">
        <v>50.781202969296082</v>
      </c>
    </row>
    <row r="126" spans="1:5" x14ac:dyDescent="0.25">
      <c r="A126" s="2">
        <v>48.186760999999997</v>
      </c>
      <c r="B126" s="2"/>
      <c r="C126" s="2"/>
      <c r="D126" s="2"/>
      <c r="E126" s="2">
        <v>144.42175845389923</v>
      </c>
    </row>
    <row r="127" spans="1:5" x14ac:dyDescent="0.25">
      <c r="A127" s="2">
        <v>85.586786000000004</v>
      </c>
      <c r="B127" s="2"/>
      <c r="C127" s="2"/>
      <c r="D127" s="2"/>
      <c r="E127" s="2">
        <v>81.515852918304276</v>
      </c>
    </row>
    <row r="128" spans="1:5" x14ac:dyDescent="0.25">
      <c r="A128" s="2">
        <v>172.42755199999999</v>
      </c>
      <c r="B128" s="2"/>
      <c r="C128" s="2"/>
      <c r="D128" s="2"/>
      <c r="E128" s="2">
        <v>40.446939735999997</v>
      </c>
    </row>
    <row r="129" spans="1:5" x14ac:dyDescent="0.25">
      <c r="A129" s="2">
        <v>53.352618999999997</v>
      </c>
      <c r="B129" s="2"/>
      <c r="C129" s="2"/>
      <c r="D129" s="2"/>
      <c r="E129" s="2">
        <v>113.80866274893745</v>
      </c>
    </row>
    <row r="130" spans="1:5" x14ac:dyDescent="0.25">
      <c r="A130" s="2">
        <v>102.432374</v>
      </c>
      <c r="B130" s="2"/>
      <c r="C130" s="2"/>
      <c r="D130" s="2"/>
      <c r="E130" s="2">
        <v>68.088394741488557</v>
      </c>
    </row>
    <row r="131" spans="1:5" x14ac:dyDescent="0.25">
      <c r="A131" s="2">
        <v>64.891017000000005</v>
      </c>
      <c r="B131" s="2"/>
      <c r="C131" s="2"/>
      <c r="D131" s="2"/>
      <c r="E131" s="2">
        <v>152.91980399692571</v>
      </c>
    </row>
    <row r="132" spans="1:5" x14ac:dyDescent="0.25">
      <c r="A132" s="2">
        <v>136.55619200000001</v>
      </c>
      <c r="B132" s="2"/>
      <c r="C132" s="2"/>
      <c r="D132" s="2"/>
      <c r="E132" s="2">
        <v>72.839791970587825</v>
      </c>
    </row>
    <row r="133" spans="1:5" x14ac:dyDescent="0.25">
      <c r="A133" s="2">
        <v>278.86840799999999</v>
      </c>
      <c r="B133" s="2"/>
      <c r="C133" s="2"/>
      <c r="D133" s="2"/>
      <c r="E133" s="2">
        <v>35.746749463</v>
      </c>
    </row>
    <row r="134" spans="1:5" x14ac:dyDescent="0.25">
      <c r="A134" s="2">
        <v>82.856953000000004</v>
      </c>
      <c r="B134" s="2"/>
      <c r="C134" s="2"/>
      <c r="D134" s="2"/>
      <c r="E134" s="2">
        <v>109.62648846032721</v>
      </c>
    </row>
    <row r="135" spans="1:5" x14ac:dyDescent="0.25">
      <c r="A135" s="2">
        <v>155.29528999999999</v>
      </c>
      <c r="B135" s="2"/>
      <c r="C135" s="2"/>
      <c r="D135" s="2"/>
      <c r="E135" s="2">
        <v>64.083766688544713</v>
      </c>
    </row>
    <row r="136" spans="1:5" x14ac:dyDescent="0.25">
      <c r="A136" s="2">
        <v>37.648871999999997</v>
      </c>
      <c r="B136" s="2"/>
      <c r="C136" s="2"/>
      <c r="D136" s="2"/>
      <c r="E136" s="2">
        <v>318.18097752427713</v>
      </c>
    </row>
    <row r="137" spans="1:5" x14ac:dyDescent="0.25">
      <c r="A137" s="2">
        <v>163.19479100000001</v>
      </c>
      <c r="B137" s="2"/>
      <c r="C137" s="2"/>
      <c r="D137" s="2"/>
      <c r="E137" s="2">
        <v>79.288189026870015</v>
      </c>
    </row>
    <row r="138" spans="1:5" x14ac:dyDescent="0.25">
      <c r="A138" s="2">
        <v>262.650803</v>
      </c>
      <c r="B138" s="2"/>
      <c r="C138" s="2"/>
      <c r="D138" s="2"/>
      <c r="E138" s="2">
        <v>49.305279713999994</v>
      </c>
    </row>
    <row r="139" spans="1:5" x14ac:dyDescent="0.25">
      <c r="A139" s="2">
        <v>62.384490999999997</v>
      </c>
      <c r="B139" s="2"/>
      <c r="C139" s="2"/>
      <c r="D139" s="2"/>
      <c r="E139" s="2">
        <v>174.81091655500916</v>
      </c>
    </row>
    <row r="140" spans="1:5" x14ac:dyDescent="0.25">
      <c r="A140" s="2">
        <v>213.41473500000001</v>
      </c>
      <c r="B140" s="2"/>
      <c r="C140" s="2"/>
      <c r="D140" s="2"/>
      <c r="E140" s="2">
        <v>60.548617070895524</v>
      </c>
    </row>
    <row r="141" spans="1:5" x14ac:dyDescent="0.25">
      <c r="A141" s="2">
        <v>22.349993000000001</v>
      </c>
      <c r="B141" s="2"/>
      <c r="C141" s="2"/>
      <c r="D141" s="2"/>
      <c r="E141" s="2">
        <v>605.83404793304487</v>
      </c>
    </row>
    <row r="142" spans="1:5" x14ac:dyDescent="0.25">
      <c r="A142" s="2">
        <v>179.8047</v>
      </c>
      <c r="B142" s="2"/>
      <c r="C142" s="2"/>
      <c r="D142" s="2"/>
      <c r="E142" s="2">
        <v>87.975004578912447</v>
      </c>
    </row>
    <row r="143" spans="1:5" x14ac:dyDescent="0.25">
      <c r="A143" s="2">
        <v>243.83262500000001</v>
      </c>
      <c r="B143" s="2"/>
      <c r="C143" s="2"/>
      <c r="D143" s="2"/>
      <c r="E143" s="2">
        <v>65.100670354000002</v>
      </c>
    </row>
    <row r="144" spans="1:5" x14ac:dyDescent="0.25">
      <c r="A144" s="2">
        <v>31.716820999999999</v>
      </c>
      <c r="B144" s="2"/>
      <c r="C144" s="2"/>
      <c r="D144" s="2"/>
      <c r="E144" s="2">
        <v>419.53962151341693</v>
      </c>
    </row>
    <row r="145" spans="1:5" x14ac:dyDescent="0.25">
      <c r="A145" s="2">
        <v>215.641345</v>
      </c>
      <c r="B145" s="2"/>
      <c r="C145" s="2"/>
      <c r="D145" s="2"/>
      <c r="E145" s="2">
        <v>73.851333179717855</v>
      </c>
    </row>
    <row r="146" spans="1:5" x14ac:dyDescent="0.25">
      <c r="A146" s="2">
        <v>16.131297</v>
      </c>
      <c r="B146" s="2"/>
      <c r="C146" s="2"/>
      <c r="D146" s="2"/>
      <c r="E146" s="2">
        <v>1013.4742938251844</v>
      </c>
    </row>
    <row r="147" spans="1:5" x14ac:dyDescent="0.25">
      <c r="A147" s="2">
        <v>181.55300299999999</v>
      </c>
      <c r="B147" s="2"/>
      <c r="C147" s="2"/>
      <c r="D147" s="2"/>
      <c r="E147" s="2">
        <v>102.65949313360112</v>
      </c>
    </row>
    <row r="148" spans="1:5" x14ac:dyDescent="0.25">
      <c r="A148" s="2">
        <v>290.71118000000001</v>
      </c>
      <c r="B148" s="2"/>
      <c r="C148" s="2"/>
      <c r="D148" s="2"/>
      <c r="E148" s="2">
        <v>65.048811130000004</v>
      </c>
    </row>
    <row r="149" spans="1:5" x14ac:dyDescent="0.25">
      <c r="A149" s="2">
        <v>21.426499</v>
      </c>
      <c r="B149" s="2"/>
      <c r="C149" s="2"/>
      <c r="D149" s="2"/>
      <c r="E149" s="2">
        <v>715.87569312573874</v>
      </c>
    </row>
    <row r="150" spans="1:5" x14ac:dyDescent="0.25">
      <c r="A150" s="2">
        <v>246.30786800000001</v>
      </c>
      <c r="B150" s="2"/>
      <c r="C150" s="2"/>
      <c r="D150" s="2"/>
      <c r="E150" s="2">
        <v>76.617822880325562</v>
      </c>
    </row>
    <row r="151" spans="1:5" x14ac:dyDescent="0.25">
      <c r="A151" s="2">
        <v>10.580337999999999</v>
      </c>
      <c r="B151" s="2"/>
      <c r="C151" s="2"/>
      <c r="D151" s="2"/>
      <c r="E151" s="2">
        <v>1639.3826680691866</v>
      </c>
    </row>
    <row r="152" spans="1:5" x14ac:dyDescent="0.25">
      <c r="A152" s="2">
        <v>172.96041</v>
      </c>
      <c r="B152" s="2"/>
      <c r="C152" s="2"/>
      <c r="D152" s="2"/>
      <c r="E152" s="2">
        <v>123.35978009419848</v>
      </c>
    </row>
    <row r="153" spans="1:5" x14ac:dyDescent="0.25">
      <c r="A153" s="2">
        <v>258.11045799999999</v>
      </c>
      <c r="B153" s="2"/>
      <c r="C153" s="2"/>
      <c r="D153" s="2"/>
      <c r="E153" s="2">
        <v>84.66064981400001</v>
      </c>
    </row>
    <row r="154" spans="1:5" x14ac:dyDescent="0.25">
      <c r="A154" s="2">
        <v>15.062899</v>
      </c>
      <c r="B154" s="2"/>
      <c r="C154" s="2"/>
      <c r="D154" s="2"/>
      <c r="E154" s="2">
        <v>1199.1318825069231</v>
      </c>
    </row>
    <row r="155" spans="1:5" x14ac:dyDescent="0.25">
      <c r="A155" s="2">
        <v>252.29585900000001</v>
      </c>
      <c r="B155" s="2"/>
      <c r="C155" s="2"/>
      <c r="D155" s="2"/>
      <c r="E155" s="2">
        <v>86.56764533532305</v>
      </c>
    </row>
    <row r="156" spans="1:5" x14ac:dyDescent="0.25">
      <c r="A156" s="2">
        <v>5.7110979999999998</v>
      </c>
      <c r="B156" s="2"/>
      <c r="C156" s="2"/>
      <c r="D156" s="2"/>
      <c r="E156" s="2">
        <v>180.57340009527823</v>
      </c>
    </row>
    <row r="157" spans="1:5" x14ac:dyDescent="0.25">
      <c r="A157" s="2">
        <v>35.885225500000004</v>
      </c>
      <c r="B157" s="2"/>
      <c r="C157" s="2"/>
      <c r="D157" s="2"/>
      <c r="E157" s="2">
        <v>27.94717802755876</v>
      </c>
    </row>
    <row r="158" spans="1:5" x14ac:dyDescent="0.25">
      <c r="A158" s="2">
        <v>25.055434000000002</v>
      </c>
      <c r="B158" s="2"/>
      <c r="C158" s="2"/>
      <c r="D158" s="2"/>
      <c r="E158" s="2">
        <v>139.81269742000001</v>
      </c>
    </row>
    <row r="159" spans="1:5" x14ac:dyDescent="0.25">
      <c r="A159" s="2">
        <v>1.4590545000000001</v>
      </c>
      <c r="B159" s="2"/>
      <c r="C159" s="2"/>
      <c r="D159" s="2"/>
      <c r="E159" s="2">
        <v>528.09327061476188</v>
      </c>
    </row>
    <row r="160" spans="1:5" x14ac:dyDescent="0.25">
      <c r="A160" s="2">
        <v>3.0212490000000001</v>
      </c>
      <c r="B160" s="2"/>
      <c r="C160" s="2"/>
      <c r="D160" s="2"/>
      <c r="E160" s="2">
        <v>330.08373351662129</v>
      </c>
    </row>
    <row r="161" spans="1:5" x14ac:dyDescent="0.25">
      <c r="A161" s="2">
        <v>23.676862</v>
      </c>
      <c r="B161" s="2"/>
      <c r="C161" s="2"/>
      <c r="D161" s="2"/>
      <c r="E161" s="2">
        <v>173.12469352940079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workbookViewId="0"/>
  </sheetViews>
  <sheetFormatPr defaultRowHeight="15" x14ac:dyDescent="0.25"/>
  <cols>
    <col min="1" max="1" width="14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37</v>
      </c>
      <c r="B2" s="2" t="s">
        <v>38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37</v>
      </c>
      <c r="B3" s="2" t="s">
        <v>39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37</v>
      </c>
      <c r="B4" s="2" t="s">
        <v>40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37</v>
      </c>
      <c r="B5" s="2" t="s">
        <v>41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37</v>
      </c>
      <c r="B6" s="2" t="s">
        <v>42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37</v>
      </c>
      <c r="B7" s="2" t="s">
        <v>38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37</v>
      </c>
      <c r="B8" s="2" t="s">
        <v>39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37</v>
      </c>
      <c r="B9" s="2" t="s">
        <v>40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37</v>
      </c>
      <c r="B10" s="2" t="s">
        <v>41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37</v>
      </c>
      <c r="B11" s="2" t="s">
        <v>42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37</v>
      </c>
      <c r="B12" s="2" t="s">
        <v>38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37</v>
      </c>
      <c r="B13" s="2" t="s">
        <v>39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37</v>
      </c>
      <c r="B14" s="2" t="s">
        <v>40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37</v>
      </c>
      <c r="B15" s="2" t="s">
        <v>41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37</v>
      </c>
      <c r="B16" s="2" t="s">
        <v>42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37</v>
      </c>
      <c r="B17" s="2" t="s">
        <v>38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37</v>
      </c>
      <c r="B18" s="2" t="s">
        <v>39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37</v>
      </c>
      <c r="B19" s="2" t="s">
        <v>40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37</v>
      </c>
      <c r="B20" s="2" t="s">
        <v>41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37</v>
      </c>
      <c r="B21" s="2" t="s">
        <v>42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37</v>
      </c>
      <c r="B22" s="2" t="s">
        <v>38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37</v>
      </c>
      <c r="B23" s="2" t="s">
        <v>39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37</v>
      </c>
      <c r="B24" s="2" t="s">
        <v>40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37</v>
      </c>
      <c r="B25" s="2" t="s">
        <v>41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37</v>
      </c>
      <c r="B26" s="2" t="s">
        <v>42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37</v>
      </c>
      <c r="B27" s="2" t="s">
        <v>38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37</v>
      </c>
      <c r="B28" s="2" t="s">
        <v>39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37</v>
      </c>
      <c r="B29" s="2" t="s">
        <v>40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37</v>
      </c>
      <c r="B30" s="2" t="s">
        <v>41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37</v>
      </c>
      <c r="B31" s="2" t="s">
        <v>42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37</v>
      </c>
      <c r="B32" s="2" t="s">
        <v>38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37</v>
      </c>
      <c r="B33" s="2" t="s">
        <v>39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37</v>
      </c>
      <c r="B34" s="2" t="s">
        <v>40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37</v>
      </c>
      <c r="B35" s="2" t="s">
        <v>41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37</v>
      </c>
      <c r="B36" s="2" t="s">
        <v>42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37</v>
      </c>
      <c r="B37" s="2" t="s">
        <v>38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37</v>
      </c>
      <c r="B38" s="2" t="s">
        <v>39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37</v>
      </c>
      <c r="B39" s="2" t="s">
        <v>40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37</v>
      </c>
      <c r="B40" s="2" t="s">
        <v>41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37</v>
      </c>
      <c r="B41" s="2" t="s">
        <v>42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37</v>
      </c>
      <c r="B42" s="2" t="s">
        <v>38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37</v>
      </c>
      <c r="B43" s="2" t="s">
        <v>39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37</v>
      </c>
      <c r="B44" s="2" t="s">
        <v>40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37</v>
      </c>
      <c r="B45" s="2" t="s">
        <v>41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37</v>
      </c>
      <c r="B46" s="2" t="s">
        <v>42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37</v>
      </c>
      <c r="B47" s="2" t="s">
        <v>38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37</v>
      </c>
      <c r="B48" s="2" t="s">
        <v>39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37</v>
      </c>
      <c r="B49" s="2" t="s">
        <v>40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37</v>
      </c>
      <c r="B50" s="2" t="s">
        <v>41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37</v>
      </c>
      <c r="B51" s="2" t="s">
        <v>42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37</v>
      </c>
      <c r="B52" s="2" t="s">
        <v>38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37</v>
      </c>
      <c r="B53" s="2" t="s">
        <v>39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37</v>
      </c>
      <c r="B54" s="2" t="s">
        <v>40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37</v>
      </c>
      <c r="B55" s="2" t="s">
        <v>41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37</v>
      </c>
      <c r="B56" s="2" t="s">
        <v>42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37</v>
      </c>
      <c r="B57" s="2" t="s">
        <v>38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37</v>
      </c>
      <c r="B58" s="2" t="s">
        <v>39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37</v>
      </c>
      <c r="B59" s="2" t="s">
        <v>40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37</v>
      </c>
      <c r="B60" s="2" t="s">
        <v>41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37</v>
      </c>
      <c r="B61" s="2" t="s">
        <v>42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37</v>
      </c>
      <c r="B62" s="2" t="s">
        <v>38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37</v>
      </c>
      <c r="B63" s="2" t="s">
        <v>39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37</v>
      </c>
      <c r="B64" s="2" t="s">
        <v>40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37</v>
      </c>
      <c r="B65" s="2" t="s">
        <v>41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37</v>
      </c>
      <c r="B66" s="2" t="s">
        <v>42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37</v>
      </c>
      <c r="B67" s="2" t="s">
        <v>38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37</v>
      </c>
      <c r="B68" s="2" t="s">
        <v>39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37</v>
      </c>
      <c r="B69" s="2" t="s">
        <v>40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37</v>
      </c>
      <c r="B70" s="2" t="s">
        <v>41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37</v>
      </c>
      <c r="B71" s="2" t="s">
        <v>42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37</v>
      </c>
      <c r="B72" s="2" t="s">
        <v>38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37</v>
      </c>
      <c r="B73" s="2" t="s">
        <v>39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37</v>
      </c>
      <c r="B74" s="2" t="s">
        <v>40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37</v>
      </c>
      <c r="B75" s="2" t="s">
        <v>41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37</v>
      </c>
      <c r="B76" s="2" t="s">
        <v>42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37</v>
      </c>
      <c r="B77" s="2" t="s">
        <v>38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37</v>
      </c>
      <c r="B78" s="2" t="s">
        <v>39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37</v>
      </c>
      <c r="B79" s="2" t="s">
        <v>40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37</v>
      </c>
      <c r="B80" s="2" t="s">
        <v>41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37</v>
      </c>
      <c r="B81" s="2" t="s">
        <v>42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43</v>
      </c>
      <c r="B82" s="2" t="s">
        <v>38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43</v>
      </c>
      <c r="B83" s="2" t="s">
        <v>39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43</v>
      </c>
      <c r="B84" s="2" t="s">
        <v>40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43</v>
      </c>
      <c r="B85" s="2" t="s">
        <v>41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43</v>
      </c>
      <c r="B86" s="2" t="s">
        <v>42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43</v>
      </c>
      <c r="B87" s="2" t="s">
        <v>38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43</v>
      </c>
      <c r="B88" s="2" t="s">
        <v>39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43</v>
      </c>
      <c r="B89" s="2" t="s">
        <v>40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43</v>
      </c>
      <c r="B90" s="2" t="s">
        <v>41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43</v>
      </c>
      <c r="B91" s="2" t="s">
        <v>42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43</v>
      </c>
      <c r="B92" s="2" t="s">
        <v>38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43</v>
      </c>
      <c r="B93" s="2" t="s">
        <v>39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43</v>
      </c>
      <c r="B94" s="2" t="s">
        <v>40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43</v>
      </c>
      <c r="B95" s="2" t="s">
        <v>41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43</v>
      </c>
      <c r="B96" s="2" t="s">
        <v>42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43</v>
      </c>
      <c r="B97" s="2" t="s">
        <v>38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43</v>
      </c>
      <c r="B98" s="2" t="s">
        <v>39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43</v>
      </c>
      <c r="B99" s="2" t="s">
        <v>40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43</v>
      </c>
      <c r="B100" s="2" t="s">
        <v>41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43</v>
      </c>
      <c r="B101" s="2" t="s">
        <v>42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43</v>
      </c>
      <c r="B102" s="2" t="s">
        <v>38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43</v>
      </c>
      <c r="B103" s="2" t="s">
        <v>39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43</v>
      </c>
      <c r="B104" s="2" t="s">
        <v>40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43</v>
      </c>
      <c r="B105" s="2" t="s">
        <v>41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43</v>
      </c>
      <c r="B106" s="2" t="s">
        <v>42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43</v>
      </c>
      <c r="B107" s="2" t="s">
        <v>38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43</v>
      </c>
      <c r="B108" s="2" t="s">
        <v>39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43</v>
      </c>
      <c r="B109" s="2" t="s">
        <v>40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43</v>
      </c>
      <c r="B110" s="2" t="s">
        <v>41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43</v>
      </c>
      <c r="B111" s="2" t="s">
        <v>42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43</v>
      </c>
      <c r="B112" s="2" t="s">
        <v>38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43</v>
      </c>
      <c r="B113" s="2" t="s">
        <v>39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43</v>
      </c>
      <c r="B114" s="2" t="s">
        <v>40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43</v>
      </c>
      <c r="B115" s="2" t="s">
        <v>41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43</v>
      </c>
      <c r="B116" s="2" t="s">
        <v>42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43</v>
      </c>
      <c r="B117" s="2" t="s">
        <v>38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43</v>
      </c>
      <c r="B118" s="2" t="s">
        <v>39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43</v>
      </c>
      <c r="B119" s="2" t="s">
        <v>40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43</v>
      </c>
      <c r="B120" s="2" t="s">
        <v>41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43</v>
      </c>
      <c r="B121" s="2" t="s">
        <v>42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43</v>
      </c>
      <c r="B122" s="2" t="s">
        <v>39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43</v>
      </c>
      <c r="B123" s="2" t="s">
        <v>40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43</v>
      </c>
      <c r="B124" s="2" t="s">
        <v>41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43</v>
      </c>
      <c r="B125" s="2" t="s">
        <v>42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43</v>
      </c>
      <c r="B126" s="2" t="s">
        <v>38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43</v>
      </c>
      <c r="B127" s="2" t="s">
        <v>39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43</v>
      </c>
      <c r="B128" s="2" t="s">
        <v>40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43</v>
      </c>
      <c r="B129" s="2" t="s">
        <v>41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43</v>
      </c>
      <c r="B130" s="2" t="s">
        <v>42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43</v>
      </c>
      <c r="B131" s="2" t="s">
        <v>38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43</v>
      </c>
      <c r="B132" s="2" t="s">
        <v>39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43</v>
      </c>
      <c r="B133" s="2" t="s">
        <v>40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43</v>
      </c>
      <c r="B134" s="2" t="s">
        <v>41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43</v>
      </c>
      <c r="B135" s="2" t="s">
        <v>42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43</v>
      </c>
      <c r="B136" s="2" t="s">
        <v>38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43</v>
      </c>
      <c r="B137" s="2" t="s">
        <v>39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43</v>
      </c>
      <c r="B138" s="2" t="s">
        <v>40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43</v>
      </c>
      <c r="B139" s="2" t="s">
        <v>41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43</v>
      </c>
      <c r="B140" s="2" t="s">
        <v>42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43</v>
      </c>
      <c r="B141" s="2" t="s">
        <v>38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43</v>
      </c>
      <c r="B142" s="2" t="s">
        <v>39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43</v>
      </c>
      <c r="B143" s="2" t="s">
        <v>40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43</v>
      </c>
      <c r="B144" s="2" t="s">
        <v>41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43</v>
      </c>
      <c r="B145" s="2" t="s">
        <v>42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43</v>
      </c>
      <c r="B146" s="2" t="s">
        <v>38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43</v>
      </c>
      <c r="B147" s="2" t="s">
        <v>39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43</v>
      </c>
      <c r="B148" s="2" t="s">
        <v>40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43</v>
      </c>
      <c r="B149" s="2" t="s">
        <v>41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43</v>
      </c>
      <c r="B150" s="2" t="s">
        <v>42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43</v>
      </c>
      <c r="B151" s="2" t="s">
        <v>38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43</v>
      </c>
      <c r="B152" s="2" t="s">
        <v>39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43</v>
      </c>
      <c r="B153" s="2" t="s">
        <v>40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43</v>
      </c>
      <c r="B154" s="2" t="s">
        <v>41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43</v>
      </c>
      <c r="B155" s="2" t="s">
        <v>42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43</v>
      </c>
      <c r="B156" s="2" t="s">
        <v>38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43</v>
      </c>
      <c r="B157" s="2" t="s">
        <v>39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43</v>
      </c>
      <c r="B158" s="2" t="s">
        <v>40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43</v>
      </c>
      <c r="B159" s="2" t="s">
        <v>41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43</v>
      </c>
      <c r="B160" s="2" t="s">
        <v>42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43</v>
      </c>
      <c r="B161" s="2" t="s">
        <v>38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8" sqref="G8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710937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B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2">
        <v>39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43</v>
      </c>
      <c r="D6" t="s">
        <v>37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35.885225500000004</v>
      </c>
      <c r="C8" s="2">
        <v>27.94717802755876</v>
      </c>
      <c r="D8" s="2">
        <v>221.31806499999999</v>
      </c>
      <c r="E8" s="2">
        <v>13.373877465014086</v>
      </c>
    </row>
    <row r="9" spans="1:11" x14ac:dyDescent="0.25">
      <c r="A9" s="15">
        <v>12</v>
      </c>
      <c r="B9" s="2">
        <v>85.720472000000001</v>
      </c>
      <c r="C9" s="2">
        <v>46.478320768966775</v>
      </c>
      <c r="D9" s="2">
        <v>359.00466</v>
      </c>
      <c r="E9" s="2">
        <v>37.691821360733123</v>
      </c>
    </row>
    <row r="10" spans="1:11" x14ac:dyDescent="0.25">
      <c r="A10" s="15">
        <v>21</v>
      </c>
      <c r="B10" s="2">
        <v>85.586786000000004</v>
      </c>
      <c r="C10" s="2">
        <v>81.515852918304276</v>
      </c>
      <c r="D10" s="2">
        <v>416.59221000000002</v>
      </c>
      <c r="E10" s="2">
        <v>53.415855518252762</v>
      </c>
    </row>
    <row r="11" spans="1:11" x14ac:dyDescent="0.25">
      <c r="A11" s="15">
        <v>30</v>
      </c>
      <c r="B11" s="2">
        <v>136.55619200000001</v>
      </c>
      <c r="C11" s="2">
        <v>72.839791970587825</v>
      </c>
      <c r="D11" s="2">
        <v>449.34699999999998</v>
      </c>
      <c r="E11" s="2">
        <v>69.906719999743856</v>
      </c>
    </row>
    <row r="12" spans="1:11" x14ac:dyDescent="0.25">
      <c r="A12" s="15">
        <v>39</v>
      </c>
      <c r="B12" s="2">
        <v>163.19479100000001</v>
      </c>
      <c r="C12" s="2">
        <v>79.288189026870015</v>
      </c>
      <c r="D12" s="2">
        <v>491.21100200000001</v>
      </c>
      <c r="E12" s="2">
        <v>78.744166873257882</v>
      </c>
    </row>
    <row r="13" spans="1:11" x14ac:dyDescent="0.25">
      <c r="A13" s="15">
        <v>48</v>
      </c>
      <c r="B13" s="2">
        <v>179.8047</v>
      </c>
      <c r="C13" s="2">
        <v>87.975004578912447</v>
      </c>
      <c r="D13" s="2">
        <v>468.467579</v>
      </c>
      <c r="E13" s="2">
        <v>102.48520916526938</v>
      </c>
    </row>
    <row r="14" spans="1:11" x14ac:dyDescent="0.25">
      <c r="A14" s="15">
        <v>57</v>
      </c>
      <c r="B14" s="2">
        <v>181.55300299999999</v>
      </c>
      <c r="C14" s="2">
        <v>102.65949313360112</v>
      </c>
      <c r="D14" s="2">
        <v>464.20439800000003</v>
      </c>
      <c r="E14" s="2">
        <v>175.44891589934389</v>
      </c>
    </row>
    <row r="15" spans="1:11" x14ac:dyDescent="0.25">
      <c r="A15" s="15">
        <v>66</v>
      </c>
      <c r="B15" s="2">
        <v>172.96041</v>
      </c>
      <c r="C15" s="2">
        <v>123.35978009419848</v>
      </c>
      <c r="D15" s="2">
        <v>477.69276600000001</v>
      </c>
      <c r="E15" s="2">
        <v>151.26873538915501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19" workbookViewId="0">
      <selection activeCell="B3" sqref="B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7109375" customWidth="1"/>
    <col min="5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cockroachdb ob obremenitev tipa B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3">
        <v>43</v>
      </c>
    </row>
    <row r="3" spans="1:11" x14ac:dyDescent="0.25">
      <c r="A3" s="4" t="s">
        <v>2</v>
      </c>
      <c r="B3" t="s" vm="2">
        <v>39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124.18202700000001</v>
      </c>
      <c r="C8" s="2">
        <v>24.084054303615716</v>
      </c>
      <c r="D8" s="2">
        <v>35.885225500000004</v>
      </c>
      <c r="E8" s="2">
        <v>27.94717802755876</v>
      </c>
    </row>
    <row r="9" spans="1:11" x14ac:dyDescent="0.25">
      <c r="A9" s="15">
        <v>12</v>
      </c>
      <c r="B9" s="2">
        <v>154.619642</v>
      </c>
      <c r="C9" s="2">
        <v>77.336336235735885</v>
      </c>
      <c r="D9" s="2">
        <v>85.720472000000001</v>
      </c>
      <c r="E9" s="2">
        <v>46.478320768966775</v>
      </c>
    </row>
    <row r="10" spans="1:11" x14ac:dyDescent="0.25">
      <c r="A10" s="15">
        <v>21</v>
      </c>
      <c r="B10" s="2">
        <v>77.366500000000002</v>
      </c>
      <c r="C10" s="2">
        <v>269.52087681468441</v>
      </c>
      <c r="D10" s="2">
        <v>85.586786000000004</v>
      </c>
      <c r="E10" s="2">
        <v>81.515852918304276</v>
      </c>
    </row>
    <row r="11" spans="1:11" x14ac:dyDescent="0.25">
      <c r="A11" s="15">
        <v>30</v>
      </c>
      <c r="B11" s="2">
        <v>81.314594</v>
      </c>
      <c r="C11" s="2">
        <v>365.71172151356734</v>
      </c>
      <c r="D11" s="2">
        <v>136.55619200000001</v>
      </c>
      <c r="E11" s="2">
        <v>72.839791970587825</v>
      </c>
    </row>
    <row r="12" spans="1:11" x14ac:dyDescent="0.25">
      <c r="A12" s="15">
        <v>39</v>
      </c>
      <c r="B12" s="2">
        <v>76.762754000000001</v>
      </c>
      <c r="C12" s="2">
        <v>493.32762677569985</v>
      </c>
      <c r="D12" s="2">
        <v>163.19479100000001</v>
      </c>
      <c r="E12" s="2">
        <v>79.288189026870015</v>
      </c>
    </row>
    <row r="13" spans="1:11" x14ac:dyDescent="0.25">
      <c r="A13" s="15">
        <v>48</v>
      </c>
      <c r="B13" s="2">
        <v>89.669095999999996</v>
      </c>
      <c r="C13" s="2">
        <v>529.67377667925746</v>
      </c>
      <c r="D13" s="2">
        <v>179.8047</v>
      </c>
      <c r="E13" s="2">
        <v>87.975004578912447</v>
      </c>
    </row>
    <row r="14" spans="1:11" x14ac:dyDescent="0.25">
      <c r="A14" s="15">
        <v>57</v>
      </c>
      <c r="B14" s="2">
        <v>131.07946799999999</v>
      </c>
      <c r="C14" s="2">
        <v>430.33996283358863</v>
      </c>
      <c r="D14" s="2">
        <v>181.55300299999999</v>
      </c>
      <c r="E14" s="2">
        <v>102.65949313360112</v>
      </c>
    </row>
    <row r="15" spans="1:11" x14ac:dyDescent="0.25">
      <c r="A15" s="15">
        <v>66</v>
      </c>
      <c r="B15" s="2">
        <v>167.744114</v>
      </c>
      <c r="C15" s="2">
        <v>381.34207333936092</v>
      </c>
      <c r="D15" s="2">
        <v>172.96041</v>
      </c>
      <c r="E15" s="2">
        <v>123.35978009419848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37" sqref="G37"/>
    </sheetView>
  </sheetViews>
  <sheetFormatPr defaultRowHeight="15" x14ac:dyDescent="0.25"/>
  <cols>
    <col min="1" max="1" width="13.140625" customWidth="1"/>
    <col min="2" max="2" width="16.28515625" customWidth="1"/>
    <col min="3" max="4" width="12" customWidth="1"/>
    <col min="5" max="5" width="11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4">
        <v>80</v>
      </c>
    </row>
    <row r="4" spans="1:11" x14ac:dyDescent="0.25">
      <c r="A4" s="4" t="s">
        <v>78</v>
      </c>
      <c r="B4" s="4" t="s">
        <v>76</v>
      </c>
    </row>
    <row r="5" spans="1:11" x14ac:dyDescent="0.25">
      <c r="A5" s="4" t="s">
        <v>75</v>
      </c>
      <c r="B5" t="s">
        <v>43</v>
      </c>
      <c r="C5" t="s">
        <v>37</v>
      </c>
    </row>
    <row r="6" spans="1:11" x14ac:dyDescent="0.25">
      <c r="A6" s="15" t="s">
        <v>38</v>
      </c>
      <c r="B6" s="2">
        <v>56.106423999999997</v>
      </c>
      <c r="C6" s="2">
        <v>169.13755499999999</v>
      </c>
    </row>
    <row r="7" spans="1:11" x14ac:dyDescent="0.25">
      <c r="A7" s="15" t="s">
        <v>39</v>
      </c>
      <c r="B7" s="2">
        <v>167.744114</v>
      </c>
      <c r="C7" s="2">
        <v>276.71436799999998</v>
      </c>
    </row>
    <row r="8" spans="1:11" x14ac:dyDescent="0.25">
      <c r="A8" s="15" t="s">
        <v>40</v>
      </c>
      <c r="B8" s="2">
        <v>529.81043299999999</v>
      </c>
      <c r="C8" s="2">
        <v>369.43467600000002</v>
      </c>
    </row>
    <row r="9" spans="1:11" x14ac:dyDescent="0.25">
      <c r="A9" s="15" t="s">
        <v>42</v>
      </c>
      <c r="B9" s="2">
        <v>207.94048000000001</v>
      </c>
      <c r="C9" s="2">
        <v>1578.069229</v>
      </c>
    </row>
    <row r="10" spans="1:11" x14ac:dyDescent="0.25">
      <c r="A10" s="15" t="s">
        <v>41</v>
      </c>
      <c r="B10" s="2">
        <v>51.516972000000003</v>
      </c>
      <c r="C10" s="2">
        <v>259.97725100000002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0" workbookViewId="0">
      <selection activeCell="D43" sqref="D4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23.28515625" customWidth="1"/>
    <col min="5" max="5" width="14.140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4">
        <v>80</v>
      </c>
    </row>
    <row r="4" spans="1:11" x14ac:dyDescent="0.25">
      <c r="A4" s="4" t="s">
        <v>79</v>
      </c>
      <c r="B4" s="4" t="s">
        <v>76</v>
      </c>
    </row>
    <row r="5" spans="1:11" x14ac:dyDescent="0.25">
      <c r="A5" s="4" t="s">
        <v>75</v>
      </c>
      <c r="B5" t="s">
        <v>43</v>
      </c>
      <c r="C5" t="s">
        <v>37</v>
      </c>
    </row>
    <row r="6" spans="1:11" x14ac:dyDescent="0.25">
      <c r="A6" s="15" t="s">
        <v>38</v>
      </c>
      <c r="B6" s="2">
        <v>207.2619396271098</v>
      </c>
      <c r="C6" s="2">
        <v>330.8576268420141</v>
      </c>
    </row>
    <row r="7" spans="1:11" x14ac:dyDescent="0.25">
      <c r="A7" s="15" t="s">
        <v>39</v>
      </c>
      <c r="B7" s="2">
        <v>381.34207333936092</v>
      </c>
      <c r="C7" s="2">
        <v>236.6772821950542</v>
      </c>
    </row>
    <row r="8" spans="1:11" x14ac:dyDescent="0.25">
      <c r="A8" s="15" t="s">
        <v>40</v>
      </c>
      <c r="B8" s="2">
        <v>123.77949291600001</v>
      </c>
      <c r="C8" s="2">
        <v>153.36969157200002</v>
      </c>
    </row>
    <row r="9" spans="1:11" x14ac:dyDescent="0.25">
      <c r="A9" s="15" t="s">
        <v>42</v>
      </c>
      <c r="B9" s="2">
        <v>272.55646083395436</v>
      </c>
      <c r="C9" s="2">
        <v>41.563064972703536</v>
      </c>
    </row>
    <row r="10" spans="1:11" x14ac:dyDescent="0.25">
      <c r="A10" s="15" t="s">
        <v>41</v>
      </c>
      <c r="B10" s="2">
        <v>213.17185954538206</v>
      </c>
      <c r="C10" s="2">
        <v>172.17279935919652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8" sqref="K8"/>
    </sheetView>
  </sheetViews>
  <sheetFormatPr defaultRowHeight="15" x14ac:dyDescent="0.25"/>
  <cols>
    <col min="1" max="1" width="13.140625" customWidth="1"/>
    <col min="2" max="2" width="16.28515625" customWidth="1"/>
    <col min="3" max="3" width="8.5703125" bestFit="1" customWidth="1"/>
    <col min="4" max="4" width="12" customWidth="1"/>
    <col min="5" max="6" width="11.7109375" customWidth="1"/>
    <col min="7" max="7" width="16.28515625" customWidth="1"/>
    <col min="8" max="8" width="8.5703125" customWidth="1"/>
    <col min="9" max="9" width="14.140625" bestFit="1" customWidth="1"/>
    <col min="10" max="10" width="9.28515625" customWidth="1"/>
    <col min="11" max="11" width="16.28515625" bestFit="1" customWidth="1"/>
    <col min="12" max="12" width="8.5703125" customWidth="1"/>
    <col min="13" max="13" width="12" bestFit="1" customWidth="1"/>
  </cols>
  <sheetData>
    <row r="1" spans="1:12" x14ac:dyDescent="0.25">
      <c r="A1" s="4" t="s">
        <v>3</v>
      </c>
      <c r="B1" t="s" vm="5">
        <v>80</v>
      </c>
      <c r="F1" s="4" t="s">
        <v>3</v>
      </c>
      <c r="G1" t="s" vm="5">
        <v>80</v>
      </c>
    </row>
    <row r="2" spans="1:12" x14ac:dyDescent="0.25">
      <c r="A2" s="4" t="s">
        <v>4</v>
      </c>
      <c r="B2" t="s" vm="7">
        <v>81</v>
      </c>
      <c r="F2" s="4" t="s">
        <v>2</v>
      </c>
      <c r="G2" t="s" vm="6">
        <v>81</v>
      </c>
    </row>
    <row r="3" spans="1:12" x14ac:dyDescent="0.25">
      <c r="F3" s="4" t="s">
        <v>4</v>
      </c>
      <c r="G3" t="s" vm="7">
        <v>81</v>
      </c>
    </row>
    <row r="4" spans="1:12" x14ac:dyDescent="0.25">
      <c r="A4" s="4" t="s">
        <v>78</v>
      </c>
      <c r="B4" s="4" t="s">
        <v>76</v>
      </c>
    </row>
    <row r="5" spans="1:12" x14ac:dyDescent="0.25">
      <c r="A5" s="4" t="s">
        <v>75</v>
      </c>
      <c r="B5" t="s">
        <v>43</v>
      </c>
      <c r="C5" t="s">
        <v>37</v>
      </c>
      <c r="G5" s="4" t="s">
        <v>76</v>
      </c>
    </row>
    <row r="6" spans="1:12" x14ac:dyDescent="0.25">
      <c r="A6" s="15" t="s">
        <v>38</v>
      </c>
      <c r="B6" s="3">
        <v>15.206049125</v>
      </c>
      <c r="C6" s="3">
        <v>131.50342875000001</v>
      </c>
      <c r="G6" t="s">
        <v>43</v>
      </c>
      <c r="H6" t="s">
        <v>37</v>
      </c>
    </row>
    <row r="7" spans="1:12" x14ac:dyDescent="0.25">
      <c r="A7" s="15" t="s">
        <v>39</v>
      </c>
      <c r="B7" s="3">
        <v>112.842274375</v>
      </c>
      <c r="C7" s="3">
        <v>221.52224612499998</v>
      </c>
      <c r="F7" t="s">
        <v>78</v>
      </c>
      <c r="G7" s="3">
        <v>137.07553304999996</v>
      </c>
      <c r="H7" s="3">
        <v>376.27485715000006</v>
      </c>
      <c r="K7" s="3"/>
      <c r="L7" s="3"/>
    </row>
    <row r="8" spans="1:12" x14ac:dyDescent="0.25">
      <c r="A8" s="15" t="s">
        <v>40</v>
      </c>
      <c r="B8" s="3">
        <v>399.48763600000001</v>
      </c>
      <c r="C8" s="3">
        <v>320.6585675</v>
      </c>
    </row>
    <row r="9" spans="1:12" x14ac:dyDescent="0.25">
      <c r="A9" s="15" t="s">
        <v>42</v>
      </c>
      <c r="B9" s="3">
        <v>142.92047224999999</v>
      </c>
      <c r="C9" s="3">
        <v>1005.2215461249999</v>
      </c>
    </row>
    <row r="10" spans="1:12" x14ac:dyDescent="0.25">
      <c r="A10" s="15" t="s">
        <v>41</v>
      </c>
      <c r="B10" s="3">
        <v>14.921233500000001</v>
      </c>
      <c r="C10" s="3">
        <v>202.46849724999998</v>
      </c>
    </row>
    <row r="11" spans="1:12" x14ac:dyDescent="0.25">
      <c r="A11" s="15" t="s">
        <v>82</v>
      </c>
      <c r="B11" s="3">
        <v>137.07553304999996</v>
      </c>
      <c r="C11" s="3">
        <v>376.27485715000006</v>
      </c>
    </row>
  </sheetData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topLeftCell="A7" workbookViewId="0">
      <selection activeCell="J26" sqref="J26"/>
    </sheetView>
  </sheetViews>
  <sheetFormatPr defaultRowHeight="15" x14ac:dyDescent="0.25"/>
  <cols>
    <col min="1" max="1" width="13.140625" customWidth="1"/>
    <col min="2" max="2" width="16.28515625" customWidth="1"/>
    <col min="3" max="3" width="8.5703125" customWidth="1"/>
    <col min="4" max="4" width="11.28515625" customWidth="1"/>
    <col min="5" max="5" width="11" customWidth="1"/>
    <col min="6" max="6" width="14.140625" customWidth="1"/>
    <col min="7" max="7" width="10.7109375" customWidth="1"/>
    <col min="9" max="9" width="13.140625" customWidth="1"/>
    <col min="10" max="10" width="16.28515625" bestFit="1" customWidth="1"/>
    <col min="11" max="11" width="12" customWidth="1"/>
    <col min="12" max="12" width="11.7109375" bestFit="1" customWidth="1"/>
    <col min="13" max="13" width="14.140625" bestFit="1" customWidth="1"/>
  </cols>
  <sheetData>
    <row r="3" spans="1:11" x14ac:dyDescent="0.25">
      <c r="A3" s="4" t="s">
        <v>78</v>
      </c>
      <c r="B3" s="4" t="s">
        <v>76</v>
      </c>
      <c r="E3" t="s">
        <v>3</v>
      </c>
      <c r="F3" t="s">
        <v>43</v>
      </c>
      <c r="G3" t="s">
        <v>37</v>
      </c>
      <c r="I3" s="4" t="s">
        <v>79</v>
      </c>
      <c r="J3" s="4" t="s">
        <v>76</v>
      </c>
    </row>
    <row r="4" spans="1:11" x14ac:dyDescent="0.25">
      <c r="A4" s="4" t="s">
        <v>75</v>
      </c>
      <c r="B4" t="s">
        <v>43</v>
      </c>
      <c r="C4" t="s">
        <v>37</v>
      </c>
      <c r="E4">
        <v>1</v>
      </c>
      <c r="F4" s="3">
        <v>137.07553304999996</v>
      </c>
      <c r="G4" s="3">
        <v>376.27485715000006</v>
      </c>
      <c r="I4" s="4" t="s">
        <v>75</v>
      </c>
      <c r="J4" t="s">
        <v>43</v>
      </c>
      <c r="K4" t="s">
        <v>37</v>
      </c>
    </row>
    <row r="5" spans="1:11" x14ac:dyDescent="0.25">
      <c r="A5" s="15">
        <v>1</v>
      </c>
      <c r="B5" s="3">
        <v>137.07553304999996</v>
      </c>
      <c r="C5" s="3">
        <v>376.27485715000006</v>
      </c>
      <c r="E5">
        <v>3</v>
      </c>
      <c r="F5" s="3">
        <v>111.719253675</v>
      </c>
      <c r="G5" s="3">
        <v>566.63946887500015</v>
      </c>
      <c r="I5" s="15">
        <v>1</v>
      </c>
      <c r="J5" s="2">
        <v>3223.0991831156211</v>
      </c>
      <c r="K5" s="2">
        <v>127.63567138811547</v>
      </c>
    </row>
    <row r="6" spans="1:11" x14ac:dyDescent="0.25">
      <c r="A6" s="15">
        <v>3</v>
      </c>
      <c r="B6" s="3">
        <v>111.719253675</v>
      </c>
      <c r="C6" s="3">
        <v>566.63946887500015</v>
      </c>
      <c r="E6">
        <f>E5+3</f>
        <v>6</v>
      </c>
      <c r="F6">
        <f>112/3*E6</f>
        <v>224</v>
      </c>
      <c r="G6" s="3">
        <f>G5+G5-G4</f>
        <v>757.00408060000018</v>
      </c>
      <c r="I6" s="15">
        <v>3</v>
      </c>
      <c r="J6" s="2">
        <v>238.48866006457251</v>
      </c>
      <c r="K6" s="2">
        <v>79.487147919522585</v>
      </c>
    </row>
    <row r="7" spans="1:11" x14ac:dyDescent="0.25">
      <c r="E7">
        <f>E6+3</f>
        <v>9</v>
      </c>
      <c r="F7">
        <f t="shared" ref="F7:F14" si="0">112/3*E7</f>
        <v>336</v>
      </c>
      <c r="G7" s="3">
        <f>G6+G6-G5</f>
        <v>947.36869232500021</v>
      </c>
    </row>
    <row r="8" spans="1:11" x14ac:dyDescent="0.25">
      <c r="E8">
        <f>E7+3</f>
        <v>12</v>
      </c>
      <c r="F8">
        <f t="shared" si="0"/>
        <v>448</v>
      </c>
      <c r="G8" s="3">
        <f>G7+G7-G6</f>
        <v>1137.7333040500002</v>
      </c>
    </row>
    <row r="9" spans="1:11" x14ac:dyDescent="0.25">
      <c r="E9">
        <f t="shared" ref="E9:E14" si="1">E8+3</f>
        <v>15</v>
      </c>
      <c r="F9">
        <f t="shared" si="0"/>
        <v>560</v>
      </c>
      <c r="G9" s="3">
        <f t="shared" ref="G9:G14" si="2">G8+G8-G7</f>
        <v>1328.0979157750003</v>
      </c>
    </row>
    <row r="10" spans="1:11" x14ac:dyDescent="0.25">
      <c r="E10">
        <f t="shared" si="1"/>
        <v>18</v>
      </c>
      <c r="F10">
        <f t="shared" si="0"/>
        <v>672</v>
      </c>
      <c r="G10" s="3">
        <f t="shared" si="2"/>
        <v>1518.4625275000003</v>
      </c>
    </row>
    <row r="11" spans="1:11" x14ac:dyDescent="0.25">
      <c r="E11">
        <f t="shared" si="1"/>
        <v>21</v>
      </c>
      <c r="F11">
        <f t="shared" si="0"/>
        <v>784</v>
      </c>
      <c r="G11" s="3">
        <f t="shared" si="2"/>
        <v>1708.8271392250003</v>
      </c>
    </row>
    <row r="12" spans="1:11" x14ac:dyDescent="0.25">
      <c r="E12">
        <f t="shared" si="1"/>
        <v>24</v>
      </c>
      <c r="F12">
        <f t="shared" si="0"/>
        <v>896</v>
      </c>
      <c r="G12" s="3">
        <f t="shared" si="2"/>
        <v>1899.1917509500004</v>
      </c>
    </row>
    <row r="13" spans="1:11" x14ac:dyDescent="0.25">
      <c r="E13">
        <f t="shared" si="1"/>
        <v>27</v>
      </c>
      <c r="F13">
        <f t="shared" si="0"/>
        <v>1008.0000000000001</v>
      </c>
      <c r="G13" s="3">
        <f t="shared" si="2"/>
        <v>2089.5563626750004</v>
      </c>
    </row>
    <row r="14" spans="1:11" x14ac:dyDescent="0.25">
      <c r="E14">
        <f t="shared" si="1"/>
        <v>30</v>
      </c>
      <c r="F14">
        <f t="shared" si="0"/>
        <v>1120</v>
      </c>
      <c r="G14" s="3">
        <f t="shared" si="2"/>
        <v>2279.9209744000004</v>
      </c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E Q I A A B Q S w M E F A A C A A g A z 3 W /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P d b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W / T N + y S A M 8 B Q A A f C E A A B M A H A B G b 3 J t d W x h c y 9 T Z W N 0 a W 9 u M S 5 t I K I Y A C i g F A A A A A A A A A A A A A A A A A A A A A A A A A A A A O 1 Y X W / b N h R 9 D 5 D / Q G g v c q a 6 0 d I N K I Y O a N 1 2 y J a v J c H W w j A C 2 m J t I R I p S F T s z P B / H z 8 s i R R J K c 4 K D O j c l z r k F X n P 5 T n n U i r Q j M Y E g x v 5 f / j z 4 c H h Q b G A O Y r A N S r K h B b g D U g Q P T w A 7 N 8 N K f M Z Y i M f V j O U D E d l n i N M / y L 5 / Z S Q e 3 + w H l / A F L 3 x b u E 0 Q e E r b 7 I Z j w i m L G Y S y B W + 8 6 5 R S h 7 Y 8 u 8 S i O / B N V k W H l t Q P D G 8 Q Q l L h I / 5 c q s A I D h b A E w o O I s L O j w t P q Q Z f f T F H 3 K l c 0 h n i x j P T y l K C / 8 a z U g e D T / G K I n + h E m J C v 9 u E I C 1 5 w U A l 0 m y G Q w G d S q j B c R z l s r t Y 4 a a J G 5 z i I s v J E 9 H J C l T z C c L 3 5 p 3 s F 5 7 N E 5 R Q W G a s Q 0 o C w U R p I g P b v i u 7 A 8 4 h Q W q J i l a U T G x Z D V L C I y M C U w i x F Y G p 5 j + 9 G r I N x f D d J E j G F k m o j K H / O i s j 5 B y v s h K W m 2 C y 3 S K c j H J V 7 v M k H x 2 R E p M z Q V 4 z N u H + R k D h G e P j k X O Y 9 w E W B Y 4 h 6 v O + S u U v / 6 x N + K 1 M y L G B c p p H x Q Z 1 Q l G h n T B 2 U Z 0 A J I R 3 Z C a G D e o M u M s 6 g M l o z p B y Z A u U N u I D l A y o h t U E + M G V c w g 7 o P E Y z R A l v k u N G K + A w u f 7 0 Z S R b h x 5 O m y V z n p s l s 4 6 b J T N 2 y 6 S z b p s k c 1 M s A O Y d P 4 3 8 c 4 o U h Y P X O z 0 G r D L Z P c + v G 4 8 Z Y J + A U c D w x 3 v 6 Q L l A P p o I b B b 4 d 9 I 4 N A 9 1 P V P l X H r E 1 S s U X V C H X r s 3 u d 6 W 6 m n Z k G Z r M s m 0 m 5 b M l m R D b n s X m N 3 V 3 s f u J y E J t n 2 E z C Z g t 2 I 7 B L 3 y 5 2 U 9 6 m o E 0 J 2 0 R r k 6 l V m I Y U D e 0 Z a r P o y 1 C U I q K 3 U c T 4 O y o L S t K G 6 G x U s t x 3 a Y K t S r K i V p R J 0 s n 3 Y x u L 2 L D t c N m w W X M 2 a B R l Y r / / h L 0 X I A 0 o v / r I 9 O 3 W o g a H 9 r L o u 7 N y Q P W c R F V 8 W 1 m O x r p 0 X X U 6 G r f F 5 i r d 0 b g t C 3 s 1 j 8 Y 6 g a 3 l P R p r l J s M X o 5 Z o R x V / 2 G n q o e i 7 N D V W T Y 9 N m w 4 f O P D e k 7 B + i s 5 r 2 S I m r G S 4 6 8 s M t t a f 5 O Z G H W J h t P k m b n x x s i 6 O 2 s s C b q J / 6 5 b m d y V 5 S B O T 7 w s t L u 1 h k k 8 J F 4 / z l E U Q + y r v d D y s K J x 7 S n J C S M 8 0 Q W g P Q I V U j l P / n 3 8 E A v G i I o 5 6 c U P X T s A U Z 7 W 7 n f g J Q i P j 4 + d m 2 n t 2 3 F / a C W 0 X Z r m J R o c H s T Y v p T 6 H s q 5 I N 9 E X w B m 1 E A 5 D u u 7 6 T b 6 S T y r 3 j K f Q K o W k 1 K 4 u n X w A q 6 6 S K G U 7 x z l X H R / l C i P k Z L b B b s B o e g 3 E m P j l H Z J l P 3 W s 9 w E V W 1 2 X I a q a 1 T H 4 Q U 8 w 9 9 j H A 3 P 0 B d 6 W b L z a 7 B 9 W G U Q R 8 1 n h A a d n B G / 6 1 7 Q q g T b s t 5 E e / m t H K U i 6 q Z n W q O Y k Z L O s h G Z 3 e e E H e P 7 d + D i B H z 6 b K d X z 6 e P a m 3 b p 4 8 d v j d s i b n + b z 8 h a H a 5 y + c F e Q 5 u c + t p W 8 Z 7 g 5 y w 9 y s h C o W s W t I i k x 0 d q 5 1 F f R m p j m L C n v N m F V 2 i q T c A j F g s Q F S e z 5 4 M n K B C N y o 9 u U B j d q 1 L V a w 1 N 7 Q a Y k Z E a w 3 5 R L O b k V e g d Y D q 5 x 0 + 8 T a 6 k N p b d O g o 3 O t o r y N d R 2 4 Z C R U 1 I g q / I Q 2 F z 9 e Q S 0 A y o x F J p z F G / t o m v M D a 1 n Y H 2 q h I A c T g z f J o e q d i V N j J f c M I 2 d F K r k h B 5 z k q 9 v 1 4 7 y M 9 P p J t q d I 2 k Z N v y E S e r Z 5 9 F 9 6 r 5 1 n q + R + 3 4 F o 9 T + 6 / L b 0 F Z g P 7 e p 0 3 m / f 0 X T V g J 9 / 4 9 H l H t J Z 7 x r + E q o N j Y O q 9 X o A Q c A p J x D p G P e 4 E S K q J w P Y 9 h Y W q 6 e q r t m 8 s R r C 2 t P 7 B 8 y p H W V l Q z P L o r f k / U E s B A i 0 A F A A C A A g A z 3 W / T I 4 F + N 2 m A A A A + A A A A B I A A A A A A A A A A A A A A A A A A A A A A E N v b m Z p Z y 9 Q Y W N r Y W d l L n h t b F B L A Q I t A B Q A A g A I A M 9 1 v 0 w P y u m r p A A A A O k A A A A T A A A A A A A A A A A A A A A A A P I A A A B b Q 2 9 u d G V u d F 9 U e X B l c 1 0 u e G 1 s U E s B A i 0 A F A A C A A g A z 3 W / T N + y S A M 8 B Q A A f C E A A B M A A A A A A A A A A A A A A A A A 4 w E A A E Z v c m 1 1 b G F z L 1 N l Y 3 R p b 2 4 x L m 1 Q S w U G A A A A A A M A A w D C A A A A b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8 A A A A A A A B 8 X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d Z R E F 3 T U Z C U V V G I i A v P j x F b n R y e S B U e X B l P S J G a W x s T G F z d F V w Z G F 0 Z W Q i I F Z h b H V l P S J k M j A x O C 0 w N S 0 z M V Q w N z o 0 M T o 1 O C 4 x M j g 4 N j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w I i A v P j x F b n R y e S B U e X B l P S J B Z G R l Z F R v R G F 0 Y U 1 v Z G V s I i B W Y W x 1 Z T 0 i b D E i I C 8 + P E V u d H J 5 I F R 5 c G U 9 I l F 1 Z X J 5 S U Q i I F Z h b H V l P S J z Y z R m N j F k Y W E t N D k 1 Z S 0 0 M j Q 4 L T k 3 M z Y t M j E w M T l i N T N h M z A 5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3 R o c m V h Z H M m c X V v d D s s J n F 1 b 3 Q 7 Z H V y Y X R p b 2 4 m c X V v d D s s J n F 1 b 3 Q 7 c 2 F t c G x l U 2 l 6 Z S Z x d W 9 0 O y w m c X V v d D t 0 a H J v d W d o c H V 0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Z G F 0 Y W J h c 2 U m c X V v d D s s J n F 1 b 3 Q 7 d 2 9 y a 2 x v Y W Q m c X V v d D s s J n F 1 b 3 Q 7 b m 9 k Z X M m c X V v d D s s J n F 1 b 3 Q 7 d G h y Z W F k c y Z x d W 9 0 O y w m c X V v d D t k d X J h d G l v b i Z x d W 9 0 O 1 0 s J n F 1 b 3 Q 7 c X V l c n l S Z W x h d G l v b n N o a X B z J n F 1 b 3 Q 7 O l t d L C Z x d W 9 0 O 2 N v b H V t b k l k Z W 5 0 a X R p Z X M m c X V v d D s 6 W y Z x d W 9 0 O 1 N l Y 3 R p b 2 4 x L 1 J l c 3 V s d H M v R 3 J v d X B l Z C B S b 3 d z L n t k Y X R h Y m F z Z S w w f S Z x d W 9 0 O y w m c X V v d D t T Z W N 0 a W 9 u M S 9 S Z X N 1 b H R z L 0 d y b 3 V w Z W Q g U m 9 3 c y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k s J n F 1 b 3 Q 7 S 2 V 5 Q 2 9 s d W 1 u T m F t Z X M m c X V v d D s 6 W y Z x d W 9 0 O 2 R h d G F i Y X N l J n F 1 b 3 Q 7 L C Z x d W 9 0 O 3 d v c m t s b 2 F k J n F 1 b 3 Q 7 L C Z x d W 9 0 O 2 5 v Z G V z J n F 1 b 3 Q 7 L C Z x d W 9 0 O 3 R o c m V h Z H M m c X V v d D s s J n F 1 b 3 Q 7 Z H V y Y X R p b 2 4 m c X V v d D t d L C Z x d W 9 0 O 0 N v b H V t b k l k Z W 5 0 a X R p Z X M m c X V v d D s 6 W y Z x d W 9 0 O 1 N l Y 3 R p b 2 4 x L 1 J l c 3 V s d H M v R 3 J v d X B l Z C B S b 3 d z L n t k Y X R h Y m F z Z S w w f S Z x d W 9 0 O y w m c X V v d D t T Z W N 0 a W 9 u M S 9 S Z X N 1 b H R z L 0 d y b 3 V w Z W Q g U m 9 3 c y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l U M j E 6 M T M 6 N T M u O D A 3 M T Y 1 N V o i I C 8 + P E V u d H J 5 I F R 5 c G U 9 I k Z p b G x D b 2 x 1 b W 5 U e X B l c y I g V m F s d W U 9 I n N C Z 1 l E Q X d V R E J R V T 0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Z H V y Y X R p b 2 4 m c X V v d D s s J n F 1 b 3 Q 7 b W F 4 V G h y b 3 V n a H B 1 d C Z x d W 9 0 O y w m c X V v d D t 0 a H J l Y W R z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U X V l c n l J R C I g V m F s d W U 9 I n M w Z W Z k Y T c 1 Z C 0 3 O T N i L T Q x Y W Y t Y m U w N C 0 w M m U 0 Y T I 5 M m Y w Z D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L S B N Y X g g d G h y b 3 V n a H B 1 d C 9 H c m 9 1 c G V k I F J v d 3 M u e 2 R h d G F i Y X N l L D B 9 J n F 1 b 3 Q 7 L C Z x d W 9 0 O 1 N l Y 3 R p b 2 4 x L 1 J l c 3 V s d H M g L S B N Y X g g d G h y b 3 V n a H B 1 d C 9 H c m 9 1 c G V k I F J v d 3 M u e 3 d v c m t s b 2 F k L D F 9 J n F 1 b 3 Q 7 L C Z x d W 9 0 O 1 N l Y 3 R p b 2 4 x L 1 J l c 3 V s d H M g L S B N Y X g g d G h y b 3 V n a H B 1 d C 9 H c m 9 1 c G V k I F J v d 3 M u e 2 5 v Z G V z L D J 9 J n F 1 b 3 Q 7 L C Z x d W 9 0 O 1 N l Y 3 R p b 2 4 x L 1 J l c 3 V s d H M g L S B N Y X g g d G h y b 3 V n a H B 1 d C 9 H c m 9 1 c G V k I F J v d 3 M u e 2 R 1 c m F 0 a W 9 u L D N 9 J n F 1 b 3 Q 7 L C Z x d W 9 0 O 1 N l Y 3 R p b 2 4 x L 1 J l c 3 V s d H M g L S B N Y X g g d G h y b 3 V n a H B 1 d C 9 H c m 9 1 c G V k I F J v d 3 M u e 2 1 h e F R o c m 9 1 Z 2 h w d X Q s N H 0 m c X V v d D s s J n F 1 b 3 Q 7 U 2 V j d G l v b j E v U m V z d W x 0 c y 9 H c m 9 1 c G V k I F J v d 3 M u e 3 R o c m V h Z H M s M 3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H M g L S B N Y X g g d G h y b 3 V n a H B 1 d C 9 H c m 9 1 c G V k I F J v d 3 M u e 2 R h d G F i Y X N l L D B 9 J n F 1 b 3 Q 7 L C Z x d W 9 0 O 1 N l Y 3 R p b 2 4 x L 1 J l c 3 V s d H M g L S B N Y X g g d G h y b 3 V n a H B 1 d C 9 H c m 9 1 c G V k I F J v d 3 M u e 3 d v c m t s b 2 F k L D F 9 J n F 1 b 3 Q 7 L C Z x d W 9 0 O 1 N l Y 3 R p b 2 4 x L 1 J l c 3 V s d H M g L S B N Y X g g d G h y b 3 V n a H B 1 d C 9 H c m 9 1 c G V k I F J v d 3 M u e 2 5 v Z G V z L D J 9 J n F 1 b 3 Q 7 L C Z x d W 9 0 O 1 N l Y 3 R p b 2 4 x L 1 J l c 3 V s d H M g L S B N Y X g g d G h y b 3 V n a H B 1 d C 9 H c m 9 1 c G V k I F J v d 3 M u e 2 R 1 c m F 0 a W 9 u L D N 9 J n F 1 b 3 Q 7 L C Z x d W 9 0 O 1 N l Y 3 R p b 2 4 x L 1 J l c 3 V s d H M g L S B N Y X g g d G h y b 3 V n a H B 1 d C 9 H c m 9 1 c G V k I F J v d 3 M u e 2 1 h e F R o c m 9 1 Z 2 h w d X Q s N H 0 m c X V v d D s s J n F 1 b 3 Q 7 U 2 V j d G l v b j E v U m V z d W x 0 c y 9 H c m 9 1 c G V k I F J v d 3 M u e 3 R o c m V h Z H M s M 3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z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N r c m 9 h Y 2 h E Q i B O M y B Y W S 9 D a G F u Z 2 V k I F R 5 c G U u e 3 R o c m 9 1 Z 2 h w d X Q s N n 0 m c X V v d D s s J n F 1 b 3 Q 7 U 2 V j d G l v b j E v Q 2 9 j a 3 J v Y W N o R E I g T j M g W F k v Q 2 h h b m d l Z C B U e X B l L n t s Y X R l b m N 5 L D h 9 J n F 1 b 3 Q 7 X S w m c X V v d D t S Z W x h d G l v b n N o a X B J b m Z v J n F 1 b 3 Q 7 O l t d f S I g L z 4 8 R W 5 0 c n k g V H l w Z T 0 i R m l s b E x h c 3 R V c G R h d G V k I i B W Y W x 1 Z T 0 i Z D I w M T g t M D U t M z F U M T I 6 M j A 6 N D Y u O T E w N D c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N i N 2 M z Y j A 3 L T M y O D M t N D R j M y 0 4 M T R l L T Z j O W Y 3 Y m V l N D J k Z S I g L z 4 8 L 1 N 0 Y W J s Z U V u d H J p Z X M + P C 9 J d G V t P j x J d G V t P j x J d G V t T G 9 j Y X R p b 2 4 + P E l 0 Z W 1 U e X B l P k Z v c m 1 1 b G E 8 L 0 l 0 Z W 1 U e X B l P j x J d G V t U G F 0 a D 5 T Z W N 0 a W 9 u M S 9 D b 2 N r c m 9 h Y 2 h E Q i U y M E 4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Q c m V w d X N 0 b m 9 z d C B 2 c y B s Y X R l b m N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z F U M T I 6 M j E 6 M D c u M j E x N z c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E g W F k v Q 2 h h b m d l Z C B U e X B l L n t 0 a H J v d W d o c H V 0 L D Z 9 J n F 1 b 3 Q 7 L C Z x d W 9 0 O 1 N l Y 3 R p b 2 4 x L 0 N v Y 2 t y b 2 F j a E R C I E 4 x I F h Z L 0 N o Y W 5 n Z W Q g V H l w Z S 5 7 b G F 0 Z W 5 j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T j E l M j B Y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S U y M F h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E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H J v d W d o c H V 0 J n F 1 b 3 Q 7 L C Z x d W 9 0 O 2 N y Z G J f b G F 0 Z W 5 j e V 9 u M S Z x d W 9 0 O y w m c X V v d D t j c m R i X 2 x h d G V u Y 3 l f b j M m c X V v d D t d I i A v P j x F b n R y e S B U e X B l P S J G a W x s Q 2 9 s d W 1 u V H l w Z X M i I F Z h b H V l P S J z Q l F V R i I g L z 4 8 R W 5 0 c n k g V H l w Z T 0 i R m l s b E x h c 3 R V c G R h d G V k I i B W Y W x 1 Z T 0 i Z D I w M T g t M D U t M z F U M T I 6 M z A 6 M T Y u N z Q y M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z M 0 Y z I z M T E t N 2 F k Z S 0 0 N W I z L W F l Y 2 M t Z j J i M z Q 4 Z j c 5 N j J m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z I F h Z L 0 N o Y W 5 n Z W Q g V H l w Z S 5 7 d G h y b 3 V n a H B 1 d C w 2 f S Z x d W 9 0 O y w m c X V v d D t T Z W N 0 a W 9 u M S 9 D b 2 N r c m 9 h Y 2 h E Q i B O M y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U m V s Y X R p b 2 5 z a G l w S W 5 m b y Z x d W 9 0 O z p b X X 0 i I C 8 + P E V u d H J 5 I F R 5 c G U 9 I k Z p b G x M Y X N 0 V X B k Y X R l Z C I g V m F s d W U 9 I m Q y M D E 4 L T A 1 L T M x V D E y O j I 2 O j Q w L j A 5 O D c 0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G d y Z X M l M j B O M y U y M F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z J T I w W F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U H J l c H V z d G 5 v c 3 Q g d n M g b G F 0 Z W 5 j Y S I g L z 4 8 R W 5 0 c n k g V H l w Z T 0 i Q W R k Z W R U b 0 R h d G F N b 2 R l b C I g V m F s d W U 9 I m w w I i A v P j x F b n R y e S B U e X B l P S J G a W x s T G F z d F V w Z G F 0 Z W Q i I F Z h b H V l P S J k M j A x O C 0 w N S 0 z M V Q x M j o y N z o 0 M C 4 z N T c y N j E 4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r c m 9 h Y 2 h E Q i B O M S B Y W S 9 D a G F u Z 2 V k I F R 5 c G U u e 3 R o c m 9 1 Z 2 h w d X Q s N n 0 m c X V v d D s s J n F 1 b 3 Q 7 U 2 V j d G l v b j E v Q 2 9 j a 3 J v Y W N o R E I g T j E g W F k v Q 2 h h b m d l Z C B U e X B l L n t s Y X R l b m N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Z 3 J l c y U y M E 4 x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E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x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x M j o z M D o 0 O C 4 1 M j k y M D I 4 W i I g L z 4 8 R W 5 0 c n k g V H l w Z T 0 i R m l s b E N v b H V t b l R 5 c G V z I i B W Y W x 1 Z T 0 i c 0 J R V U Y i I C 8 + P E V u d H J 5 I F R 5 c G U 9 I k Z p b G x D b 2 x 1 b W 5 O Y W 1 l c y I g V m F s d W U 9 I n N b J n F 1 b 3 Q 7 d G h y b 3 V n a H B 1 d C Z x d W 9 0 O y w m c X V v d D t w Z 1 9 s Y X R l b m N 5 X 2 4 x J n F 1 b 3 Q 7 L C Z x d W 9 0 O 3 B n X 2 x h d G V u Y 3 l f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U m V s Y X R p b 2 5 z a G l w S W 5 m b y Z x d W 9 0 O z p b X X 0 i I C 8 + P E V u d H J 5 I F R 5 c G U 9 I l F 1 Z X J 5 S U Q i I F Z h b H V l P S J z O W U y Z W Q 0 O D E t Y W I 4 M C 0 0 N j I 4 L T l i Y z k t O W Y 3 M G N l N D U x N T R k I i A v P j w v U 3 R h Y m x l R W 5 0 c m l l c z 4 8 L 0 l 0 Z W 0 + P E l 0 Z W 0 + P E l 0 Z W 1 M b 2 N h d G l v b j 4 8 S X R l b V R 5 c G U + R m 9 y b X V s Y T w v S X R l b V R 5 c G U + P E l 0 Z W 1 Q Y X R o P l N l Y 3 R p b 2 4 x L 1 B v c 3 R n c m V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W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X B 1 c 3 R u b 3 N 0 J n F 1 b 3 Q 7 L C Z x d W 9 0 O 1 B v c 3 R n c m V z I C 0 g M S B u b 2 R l J n F 1 b 3 Q 7 L C Z x d W 9 0 O 1 B v c 3 R n c m V z I C 0 g M y B u b 2 R l c y Z x d W 9 0 O y w m c X V v d D t D b 2 N r c m 9 h Y 2 h E Q i A t I D E g b m 9 k Z S Z x d W 9 0 O y w m c X V v d D t D b 2 N r c m 9 h Y 2 h E Q i A t I D M g b m 9 k Z X M m c X V v d D t d I i A v P j x F b n R y e S B U e X B l P S J G a W x s Q 2 9 s d W 1 u V H l w Z X M i I F Z h b H V l P S J z Q l F V R k J R V T 0 i I C 8 + P E V u d H J 5 I F R 5 c G U 9 I k Z p b G x M Y X N 0 V X B k Y X R l Z C I g V m F s d W U 9 I m Q y M D E 4 L T A 1 L T M x V D E y O j Q 2 O j I 5 L j k 5 N j c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k F k Z G V k V G 9 E Y X R h T W 9 k Z W w i I F Z h b H V l P S J s M C I g L z 4 8 R W 5 0 c n k g V H l w Z T 0 i U X V l c n l J R C I g V m F s d W U 9 I n N j M D I 2 Y j F m Z C 0 2 M T g y L T Q 1 N T c t Y T U 4 Y y 1 h M j I w O T R i M W I 1 M D A i I C 8 + P C 9 T d G F i b G V F b n R y a W V z P j w v S X R l b T 4 8 S X R l b T 4 8 S X R l b U x v Y 2 F 0 a W 9 u P j x J d G V t V H l w Z T 5 G b 3 J t d W x h P C 9 J d G V t V H l w Z T 4 8 S X R l b V B h d G g + U 2 V j d G l v b j E v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+ P s o F y q B E K p d g j G o z n j v g A A A A A C A A A A A A A Q Z g A A A A E A A C A A A A C P a 8 R c c g 3 v 5 J z l 3 h j U v n S R f R E K O N W F J g J r z C T E F 6 s u O w A A A A A O g A A A A A I A A C A A A A D f D O g 9 U l 7 d A 6 + q J I X n 0 G J H + 9 p p p u u C c v S b e r o I / k r w Q F A A A A C r T A a K x 7 d t H N j m l X H d 0 a / G h j s i X u W e / s s U H p x 2 6 G u 8 A M R Z T W e X e E W h z N G r + p / m d W S u n G + b G 3 i L i T K h T w q A U D b 4 1 5 B U n S 9 N M t I N D J T j L 1 w K B 0 A A A A D R F o s c p 0 3 R O c u J 1 1 l u j C W d R R + L r J R Y f Q t o E V O R z r b y Z 0 2 Y o I R p H f E Y d Z G G B p s / h a T o y D L W e e b 5 p Y w B i 0 / U W T 4 i < / D a t a M a s h u p > 
</file>

<file path=customXml/itemProps1.xml><?xml version="1.0" encoding="utf-8"?>
<ds:datastoreItem xmlns:ds="http://schemas.openxmlformats.org/officeDocument/2006/customXml" ds:itemID="{8D94D2F4-740C-4AAD-AA31-2116D2CA32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</vt:lpstr>
      <vt:lpstr>H2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2018-05-31T13:28:55Z</dcterms:modified>
</cp:coreProperties>
</file>