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singh\Desktop\Placements\fnp\"/>
    </mc:Choice>
  </mc:AlternateContent>
  <xr:revisionPtr revIDLastSave="0" documentId="8_{89D2B742-EE17-4A44-B5C9-609238A2F8A8}" xr6:coauthVersionLast="47" xr6:coauthVersionMax="47" xr10:uidLastSave="{00000000-0000-0000-0000-000000000000}"/>
  <bookViews>
    <workbookView xWindow="-108" yWindow="-108" windowWidth="23256" windowHeight="12456" activeTab="1" xr2:uid="{84BA030C-8C26-4671-AB39-74F3A3688D63}"/>
  </bookViews>
  <sheets>
    <sheet name="Dashboard" sheetId="1" r:id="rId1"/>
    <sheet name="PivotTables" sheetId="2" r:id="rId2"/>
  </sheets>
  <definedNames>
    <definedName name="Slicer_City">#N/A</definedName>
    <definedName name="Slicer_Occasion">#N/A</definedName>
    <definedName name="Slicer_Order_date__Month">#N/A</definedName>
  </definedNames>
  <calcPr calcId="191029"/>
  <pivotCaches>
    <pivotCache cacheId="478" r:id="rId3"/>
    <pivotCache cacheId="480" r:id="rId4"/>
    <pivotCache cacheId="482" r:id="rId5"/>
    <pivotCache cacheId="484" r:id="rId6"/>
    <pivotCache cacheId="486" r:id="rId7"/>
    <pivotCache cacheId="488" r:id="rId8"/>
    <pivotCache cacheId="490" r:id="rId9"/>
    <pivotCache cacheId="493" r:id="rId10"/>
  </pivotCaches>
  <extLst>
    <ext xmlns:x14="http://schemas.microsoft.com/office/spreadsheetml/2009/9/main" uri="{876F7934-8845-4945-9796-88D515C7AA90}">
      <x14:pivotCaches>
        <pivotCache cacheId="304"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products_75a51867-e8c7-4d46-aa22-930b678031aa" name="orders_products" connection="Query - orders_products"/>
          <x15:modelTable id="Final_Sales_Data_d3fa9a79-46f7-4e1f-8672-159827c2d814" name="Final_Sales_Data" connection="Query - Final_Sales_Data"/>
        </x15:modelTables>
        <x15:extLst>
          <ext xmlns:x16="http://schemas.microsoft.com/office/spreadsheetml/2014/11/main" uri="{9835A34E-60A6-4A7C-AAB8-D5F71C897F49}">
            <x16:modelTimeGroupings>
              <x16:modelTimeGrouping tableName="Final_Sales_Data"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 i="2" l="1"/>
  <c r="I33" i="2"/>
  <c r="I31" i="2"/>
  <c r="I3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7698EE-2CCA-4D0D-BAF9-7E6E33C9CF2A}" keepAlive="1" name="Query - customers" description="Connection to the 'customers' query in the workbook." type="5" refreshedVersion="0" background="1">
    <dbPr connection="Provider=Microsoft.Mashup.OleDb.1;Data Source=$Workbook$;Location=customers;Extended Properties=&quot;&quot;" command="SELECT * FROM [customers]"/>
  </connection>
  <connection id="2" xr16:uid="{CA680D6C-2E28-4CE7-BD7B-AEF3BCCD81A7}" name="Query - Final_Sales_Data" description="Connection to the 'Final_Sales_Data' query in the workbook." type="100" refreshedVersion="8" minRefreshableVersion="5">
    <extLst>
      <ext xmlns:x15="http://schemas.microsoft.com/office/spreadsheetml/2010/11/main" uri="{DE250136-89BD-433C-8126-D09CA5730AF9}">
        <x15:connection id="2c5d25c2-2e54-45c1-b1c4-c5dba97de6e5"/>
      </ext>
    </extLst>
  </connection>
  <connection id="3" xr16:uid="{F9A4F9BF-510A-4BE0-A134-274B27CC03AD}"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4" xr16:uid="{7C4E3D44-19E4-4670-9BAB-ED71CF99DD1B}" name="Query - orders_products" description="Connection to the 'orders_products' query in the workbook." type="100" refreshedVersion="8" minRefreshableVersion="5">
    <extLst>
      <ext xmlns:x15="http://schemas.microsoft.com/office/spreadsheetml/2010/11/main" uri="{DE250136-89BD-433C-8126-D09CA5730AF9}">
        <x15:connection id="f700b006-f7bf-4d63-ac0a-68ad34755537">
          <x15:oledbPr connection="Provider=Microsoft.Mashup.OleDb.1;Data Source=$Workbook$;Location=orders_products;Extended Properties=&quot;&quot;">
            <x15:dbTables>
              <x15:dbTable name="orders_products"/>
            </x15:dbTables>
          </x15:oledbPr>
        </x15:connection>
      </ext>
    </extLst>
  </connection>
  <connection id="5" xr16:uid="{FFFA661B-A8FA-4870-AB0E-781953EFB40D}"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 id="6" xr16:uid="{11544060-048D-49BD-9E1D-3A8EF78834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<sst xmlns="http://schemas.openxmlformats.org/spreadsheetml/2006/main" count="234" uniqueCount="137">
  <si>
    <t>Anniversary</t>
  </si>
  <si>
    <t>Diwali</t>
  </si>
  <si>
    <t>Bilaspur</t>
  </si>
  <si>
    <t>Birthday</t>
  </si>
  <si>
    <t>Valentine's Day</t>
  </si>
  <si>
    <t>Raksha Bandhan</t>
  </si>
  <si>
    <t>Holi</t>
  </si>
  <si>
    <t>Kota</t>
  </si>
  <si>
    <t>Madurai</t>
  </si>
  <si>
    <t>Tenali</t>
  </si>
  <si>
    <t>All Occasions</t>
  </si>
  <si>
    <t>Raipur</t>
  </si>
  <si>
    <t>Bulandshahr</t>
  </si>
  <si>
    <t>New Delhi</t>
  </si>
  <si>
    <t>Indore</t>
  </si>
  <si>
    <t>Vellore</t>
  </si>
  <si>
    <t>Guna</t>
  </si>
  <si>
    <t>Delhi</t>
  </si>
  <si>
    <t>Ratlam</t>
  </si>
  <si>
    <t>Kottayam</t>
  </si>
  <si>
    <t>Danapur</t>
  </si>
  <si>
    <t>Jorhat</t>
  </si>
  <si>
    <t>Hyderabad</t>
  </si>
  <si>
    <t>Farrukhabad</t>
  </si>
  <si>
    <t>Anand</t>
  </si>
  <si>
    <t>Kanpur</t>
  </si>
  <si>
    <t>Pallavaram</t>
  </si>
  <si>
    <t>Kalyan-Dombivli</t>
  </si>
  <si>
    <t>Agra</t>
  </si>
  <si>
    <t>Warangal</t>
  </si>
  <si>
    <t>Purnia</t>
  </si>
  <si>
    <t>Ahmednagar</t>
  </si>
  <si>
    <t>Chinsurah</t>
  </si>
  <si>
    <t>Berhampore</t>
  </si>
  <si>
    <t>Malegaon</t>
  </si>
  <si>
    <t>Kolkata</t>
  </si>
  <si>
    <t>Dhanbad</t>
  </si>
  <si>
    <t>Satara</t>
  </si>
  <si>
    <t>Tiruppur</t>
  </si>
  <si>
    <t>Bharatpur</t>
  </si>
  <si>
    <t>Mangalore</t>
  </si>
  <si>
    <t>Sambhal</t>
  </si>
  <si>
    <t>Medininagar</t>
  </si>
  <si>
    <t>Davanagere</t>
  </si>
  <si>
    <t>Karaikudi</t>
  </si>
  <si>
    <t>Kamarhati</t>
  </si>
  <si>
    <t>Deoghar</t>
  </si>
  <si>
    <t>Bhilai</t>
  </si>
  <si>
    <t>Nellore</t>
  </si>
  <si>
    <t>Raurkela Industrial Township</t>
  </si>
  <si>
    <t>Serampore</t>
  </si>
  <si>
    <t>Srikakulam</t>
  </si>
  <si>
    <t>Phagwara</t>
  </si>
  <si>
    <t>Aligarh</t>
  </si>
  <si>
    <t>Orai</t>
  </si>
  <si>
    <t>Bhatpara</t>
  </si>
  <si>
    <t>Surat</t>
  </si>
  <si>
    <t>Mehsana</t>
  </si>
  <si>
    <t>Nizamabad</t>
  </si>
  <si>
    <t>Khandwa</t>
  </si>
  <si>
    <t>Panvel</t>
  </si>
  <si>
    <t>Sasaram</t>
  </si>
  <si>
    <t>Guntakal</t>
  </si>
  <si>
    <t>Noida</t>
  </si>
  <si>
    <t>Imphal</t>
  </si>
  <si>
    <t>Nagpur</t>
  </si>
  <si>
    <t>Tiruchirappalli</t>
  </si>
  <si>
    <t>North Dumdum</t>
  </si>
  <si>
    <t>Panchkula</t>
  </si>
  <si>
    <t>Maheshtala</t>
  </si>
  <si>
    <t>Sri Ganganagar</t>
  </si>
  <si>
    <t>Parbhani</t>
  </si>
  <si>
    <t>Kavali</t>
  </si>
  <si>
    <t>Bidhannagar</t>
  </si>
  <si>
    <t>Gangtok</t>
  </si>
  <si>
    <t>Karimnagar</t>
  </si>
  <si>
    <t>Dibrugarh</t>
  </si>
  <si>
    <t>Bhubaneswar</t>
  </si>
  <si>
    <t>Gaya</t>
  </si>
  <si>
    <t>Cuttack</t>
  </si>
  <si>
    <t>Aizawl</t>
  </si>
  <si>
    <t>Anantapuram</t>
  </si>
  <si>
    <t>Ajmer</t>
  </si>
  <si>
    <t>Bhopal</t>
  </si>
  <si>
    <t>Tumkur</t>
  </si>
  <si>
    <t>Machilipatnam</t>
  </si>
  <si>
    <t>Sultan Pur Majra</t>
  </si>
  <si>
    <t>Singrauli</t>
  </si>
  <si>
    <t>Miryalaguda</t>
  </si>
  <si>
    <t>Grand Total</t>
  </si>
  <si>
    <t>Colors</t>
  </si>
  <si>
    <t>Mugs</t>
  </si>
  <si>
    <t>Soft Toys</t>
  </si>
  <si>
    <t>Sweets</t>
  </si>
  <si>
    <t>Cake</t>
  </si>
  <si>
    <t>Plants</t>
  </si>
  <si>
    <t>Occasions</t>
  </si>
  <si>
    <t>Categories</t>
  </si>
  <si>
    <t>Jan</t>
  </si>
  <si>
    <t>Feb</t>
  </si>
  <si>
    <t>Mar</t>
  </si>
  <si>
    <t>Apr</t>
  </si>
  <si>
    <t>May</t>
  </si>
  <si>
    <t>Jun</t>
  </si>
  <si>
    <t>Jul</t>
  </si>
  <si>
    <t>Aug</t>
  </si>
  <si>
    <t>Sep</t>
  </si>
  <si>
    <t>Oct</t>
  </si>
  <si>
    <t>Nov</t>
  </si>
  <si>
    <t>Dec</t>
  </si>
  <si>
    <t>Deserunt Box</t>
  </si>
  <si>
    <t>Dignissimos Pack</t>
  </si>
  <si>
    <t>Dolores Gift</t>
  </si>
  <si>
    <t>Error Gift</t>
  </si>
  <si>
    <t>Exercitationem Pack</t>
  </si>
  <si>
    <t>Harum Pack</t>
  </si>
  <si>
    <t>Magnam Set</t>
  </si>
  <si>
    <t>Nam Gift</t>
  </si>
  <si>
    <t>Nostrum Box</t>
  </si>
  <si>
    <t>Quia Gift</t>
  </si>
  <si>
    <t>Top 10 Products</t>
  </si>
  <si>
    <t>Haridwar</t>
  </si>
  <si>
    <t>Jamnagar</t>
  </si>
  <si>
    <t>Khora</t>
  </si>
  <si>
    <t>Madhyamgram</t>
  </si>
  <si>
    <t>Monthwise Revenue</t>
  </si>
  <si>
    <t>Total Revenue</t>
  </si>
  <si>
    <t>Total Orders</t>
  </si>
  <si>
    <t>Avg Delivery Time(days)</t>
  </si>
  <si>
    <t>Avg Customer Spend</t>
  </si>
  <si>
    <t>City</t>
  </si>
  <si>
    <t xml:space="preserve">Top 5 Cities </t>
  </si>
  <si>
    <t>Number of Orders</t>
  </si>
  <si>
    <t>Average Delivery days</t>
  </si>
  <si>
    <t>Revenue</t>
  </si>
  <si>
    <t>Hours</t>
  </si>
  <si>
    <t>Average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</si>
</sst>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1" xfId="1" applyBorder="1" applyAlignment="1">
      <alignment horizontal="left"/>
    </xf>
    <xf numFmtId="0" fontId="1" fillId="2" borderId="1" xfId="1" applyBorder="1"/>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5" Type="http://schemas.openxmlformats.org/officeDocument/2006/relationships/pivotCacheDefinition" Target="pivotCache/pivotCacheDefinition3.xml"/><Relationship Id="rId15" Type="http://schemas.openxmlformats.org/officeDocument/2006/relationships/theme" Target="theme/theme1.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Occasion wise</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293526356994578"/>
          <c:y val="0.26895093780907781"/>
          <c:w val="0.86706473643005422"/>
          <c:h val="0.34131275396513305"/>
        </c:manualLayout>
      </c:layout>
      <c:bar3DChart>
        <c:barDir val="col"/>
        <c:grouping val="clustered"/>
        <c:varyColors val="0"/>
        <c:ser>
          <c:idx val="0"/>
          <c:order val="0"/>
          <c:tx>
            <c:strRef>
              <c:f>PivotTables!$B$3</c:f>
              <c:strCache>
                <c:ptCount val="1"/>
                <c:pt idx="0">
                  <c:v>Total</c:v>
                </c:pt>
              </c:strCache>
            </c:strRef>
          </c:tx>
          <c:spPr>
            <a:solidFill>
              <a:schemeClr val="accent6"/>
            </a:solidFill>
            <a:ln>
              <a:noFill/>
            </a:ln>
            <a:effectLst/>
            <a:sp3d/>
          </c:spPr>
          <c:invertIfNegative val="0"/>
          <c:cat>
            <c:strRef>
              <c:f>PivotTables!$A$4:$A$11</c:f>
              <c:strCache>
                <c:ptCount val="7"/>
                <c:pt idx="0">
                  <c:v>All Occasions</c:v>
                </c:pt>
                <c:pt idx="1">
                  <c:v>Anniversary</c:v>
                </c:pt>
                <c:pt idx="2">
                  <c:v>Birthday</c:v>
                </c:pt>
                <c:pt idx="3">
                  <c:v>Diwali</c:v>
                </c:pt>
                <c:pt idx="4">
                  <c:v>Holi</c:v>
                </c:pt>
                <c:pt idx="5">
                  <c:v>Raksha Bandhan</c:v>
                </c:pt>
                <c:pt idx="6">
                  <c:v>Valentine's Day</c:v>
                </c:pt>
              </c:strCache>
            </c:strRef>
          </c:cat>
          <c:val>
            <c:numRef>
              <c:f>PivotTables!$B$4:$B$11</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29D-40FB-96F2-E30DA7E0AC6E}"/>
            </c:ext>
          </c:extLst>
        </c:ser>
        <c:dLbls>
          <c:showLegendKey val="0"/>
          <c:showVal val="0"/>
          <c:showCatName val="0"/>
          <c:showSerName val="0"/>
          <c:showPercent val="0"/>
          <c:showBubbleSize val="0"/>
        </c:dLbls>
        <c:gapWidth val="150"/>
        <c:shape val="box"/>
        <c:axId val="796932671"/>
        <c:axId val="796933631"/>
        <c:axId val="0"/>
      </c:bar3DChart>
      <c:catAx>
        <c:axId val="796932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33631"/>
        <c:crosses val="autoZero"/>
        <c:auto val="1"/>
        <c:lblAlgn val="ctr"/>
        <c:lblOffset val="100"/>
        <c:noMultiLvlLbl val="0"/>
      </c:catAx>
      <c:valAx>
        <c:axId val="79693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3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[fnp.xlsx]PivotTables!PivotTable3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Categorical</a:t>
            </a:r>
            <a:r>
              <a:rPr lang="en-US" baseline="0"/>
              <a:t> Revenue</a:t>
            </a:r>
            <a:endParaRPr lang="en-US"/>
          </a:p>
        </c:rich>
      </c:tx>
      <c:layout>
        <c:manualLayout>
          <c:xMode val="edge"/>
          <c:yMode val="edge"/>
          <c:x val="0.49517737169646248"/>
          <c:y val="0.1039859713967700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s>
    <c:plotArea>
      <c:layout/>
      <c:doughnutChart>
        <c:varyColors val="1"/>
        <c:ser>
          <c:idx val="0"/>
          <c:order val="0"/>
          <c:tx>
            <c:strRef>
              <c:f>PivotTables!$B$13</c:f>
              <c:strCache>
                <c:ptCount val="1"/>
                <c:pt idx="0">
                  <c:v>Total</c:v>
                </c:pt>
              </c:strCache>
            </c:strRef>
          </c:tx>
          <c:dPt>
            <c:idx val="0"/>
            <c:bubble3D val="0"/>
            <c:spPr>
              <a:solidFill>
                <a:schemeClr val="accent6">
                  <a:tint val="48000"/>
                </a:schemeClr>
              </a:solidFill>
              <a:ln w="19050">
                <a:solidFill>
                  <a:schemeClr val="lt1"/>
                </a:solidFill>
              </a:ln>
              <a:effectLst/>
            </c:spPr>
            <c:extLst>
              <c:ext xmlns:c16="http://schemas.microsoft.com/office/drawing/2014/chart" uri="{C3380CC4-5D6E-409C-BE32-E72D297353CC}">
                <c16:uniqueId val="{00000001-20ED-4444-ACEC-A540653FCC7B}"/>
              </c:ext>
            </c:extLst>
          </c:dPt>
          <c:dPt>
            <c:idx val="1"/>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3-20ED-4444-ACEC-A540653FCC7B}"/>
              </c:ext>
            </c:extLst>
          </c:dPt>
          <c:dPt>
            <c:idx val="2"/>
            <c:bubble3D val="0"/>
            <c:spPr>
              <a:solidFill>
                <a:schemeClr val="accent6">
                  <a:tint val="83000"/>
                </a:schemeClr>
              </a:solidFill>
              <a:ln w="19050">
                <a:solidFill>
                  <a:schemeClr val="lt1"/>
                </a:solidFill>
              </a:ln>
              <a:effectLst/>
            </c:spPr>
            <c:extLst>
              <c:ext xmlns:c16="http://schemas.microsoft.com/office/drawing/2014/chart" uri="{C3380CC4-5D6E-409C-BE32-E72D297353CC}">
                <c16:uniqueId val="{00000005-20ED-4444-ACEC-A540653FCC7B}"/>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20ED-4444-ACEC-A540653FCC7B}"/>
              </c:ext>
            </c:extLst>
          </c:dPt>
          <c:dPt>
            <c:idx val="4"/>
            <c:bubble3D val="0"/>
            <c:spPr>
              <a:solidFill>
                <a:schemeClr val="accent6">
                  <a:shade val="82000"/>
                </a:schemeClr>
              </a:solidFill>
              <a:ln w="19050">
                <a:solidFill>
                  <a:schemeClr val="lt1"/>
                </a:solidFill>
              </a:ln>
              <a:effectLst/>
            </c:spPr>
            <c:extLst>
              <c:ext xmlns:c16="http://schemas.microsoft.com/office/drawing/2014/chart" uri="{C3380CC4-5D6E-409C-BE32-E72D297353CC}">
                <c16:uniqueId val="{00000009-20ED-4444-ACEC-A540653FCC7B}"/>
              </c:ext>
            </c:extLst>
          </c:dPt>
          <c:dPt>
            <c:idx val="5"/>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B-20ED-4444-ACEC-A540653FCC7B}"/>
              </c:ext>
            </c:extLst>
          </c:dPt>
          <c:dPt>
            <c:idx val="6"/>
            <c:bubble3D val="0"/>
            <c:spPr>
              <a:solidFill>
                <a:schemeClr val="accent6">
                  <a:shade val="47000"/>
                </a:schemeClr>
              </a:solidFill>
              <a:ln w="19050">
                <a:solidFill>
                  <a:schemeClr val="lt1"/>
                </a:solidFill>
              </a:ln>
              <a:effectLst/>
            </c:spPr>
            <c:extLst>
              <c:ext xmlns:c16="http://schemas.microsoft.com/office/drawing/2014/chart" uri="{C3380CC4-5D6E-409C-BE32-E72D297353CC}">
                <c16:uniqueId val="{0000000D-20ED-4444-ACEC-A540653FCC7B}"/>
              </c:ext>
            </c:extLst>
          </c:dPt>
          <c:cat>
            <c:strRef>
              <c:f>PivotTables!$A$14:$A$21</c:f>
              <c:strCache>
                <c:ptCount val="7"/>
                <c:pt idx="0">
                  <c:v>Cake</c:v>
                </c:pt>
                <c:pt idx="1">
                  <c:v>Colors</c:v>
                </c:pt>
                <c:pt idx="2">
                  <c:v>Mugs</c:v>
                </c:pt>
                <c:pt idx="3">
                  <c:v>Plants</c:v>
                </c:pt>
                <c:pt idx="4">
                  <c:v>Raksha Bandhan</c:v>
                </c:pt>
                <c:pt idx="5">
                  <c:v>Soft Toys</c:v>
                </c:pt>
                <c:pt idx="6">
                  <c:v>Sweets</c:v>
                </c:pt>
              </c:strCache>
            </c:strRef>
          </c:cat>
          <c:val>
            <c:numRef>
              <c:f>PivotTables!$B$14:$B$21</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E-20ED-4444-ACEC-A540653FCC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[fnp.xlsx]PivotTables!PivotTable7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accent6">
              <a:lumMod val="60000"/>
              <a:lumOff val="40000"/>
            </a:schemeClr>
          </a:solidFill>
        </a:ln>
        <a:effectLst/>
        <a:sp3d>
          <a:contourClr>
            <a:schemeClr val="accent6">
              <a:lumMod val="60000"/>
              <a:lumOff val="40000"/>
            </a:schemeClr>
          </a:contourClr>
        </a:sp3d>
      </c:spPr>
    </c:sideWall>
    <c:backWall>
      <c:thickness val="0"/>
      <c:spPr>
        <a:noFill/>
        <a:ln>
          <a:solidFill>
            <a:schemeClr val="accent6">
              <a:lumMod val="60000"/>
              <a:lumOff val="40000"/>
            </a:schemeClr>
          </a:solidFill>
        </a:ln>
        <a:effectLst/>
        <a:sp3d>
          <a:contourClr>
            <a:schemeClr val="accent6">
              <a:lumMod val="60000"/>
              <a:lumOff val="40000"/>
            </a:schemeClr>
          </a:contourClr>
        </a:sp3d>
      </c:spPr>
    </c:backWall>
    <c:plotArea>
      <c:layout/>
      <c:bar3DChart>
        <c:barDir val="col"/>
        <c:grouping val="stacked"/>
        <c:varyColors val="0"/>
        <c:ser>
          <c:idx val="0"/>
          <c:order val="0"/>
          <c:tx>
            <c:strRef>
              <c:f>PivotTables!$F$18</c:f>
              <c:strCache>
                <c:ptCount val="1"/>
                <c:pt idx="0">
                  <c:v>Total</c:v>
                </c:pt>
              </c:strCache>
            </c:strRef>
          </c:tx>
          <c:spPr>
            <a:solidFill>
              <a:schemeClr val="accent6"/>
            </a:solidFill>
            <a:ln>
              <a:noFill/>
            </a:ln>
            <a:effectLst/>
            <a:sp3d/>
          </c:spPr>
          <c:invertIfNegative val="0"/>
          <c:cat>
            <c:strRef>
              <c:f>PivotTables!$E$19:$E$29</c:f>
              <c:strCache>
                <c:ptCount val="10"/>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strCache>
            </c:strRef>
          </c:cat>
          <c:val>
            <c:numRef>
              <c:f>PivotTables!$F$19:$F$29</c:f>
              <c:numCache>
                <c:formatCode>General</c:formatCode>
                <c:ptCount val="10"/>
                <c:pt idx="0">
                  <c:v>121905</c:v>
                </c:pt>
                <c:pt idx="1">
                  <c:v>114476</c:v>
                </c:pt>
                <c:pt idx="2">
                  <c:v>106624</c:v>
                </c:pt>
                <c:pt idx="3">
                  <c:v>101556</c:v>
                </c:pt>
                <c:pt idx="4">
                  <c:v>97665</c:v>
                </c:pt>
                <c:pt idx="5">
                  <c:v>97656</c:v>
                </c:pt>
                <c:pt idx="6">
                  <c:v>97012</c:v>
                </c:pt>
                <c:pt idx="7">
                  <c:v>96701</c:v>
                </c:pt>
                <c:pt idx="8">
                  <c:v>91385</c:v>
                </c:pt>
                <c:pt idx="9">
                  <c:v>90036</c:v>
                </c:pt>
              </c:numCache>
            </c:numRef>
          </c:val>
          <c:extLst>
            <c:ext xmlns:c16="http://schemas.microsoft.com/office/drawing/2014/chart" uri="{C3380CC4-5D6E-409C-BE32-E72D297353CC}">
              <c16:uniqueId val="{00000000-E23D-41C5-AD81-B65E4DE10E20}"/>
            </c:ext>
          </c:extLst>
        </c:ser>
        <c:dLbls>
          <c:showLegendKey val="0"/>
          <c:showVal val="0"/>
          <c:showCatName val="0"/>
          <c:showSerName val="0"/>
          <c:showPercent val="0"/>
          <c:showBubbleSize val="0"/>
        </c:dLbls>
        <c:gapWidth val="150"/>
        <c:shape val="box"/>
        <c:axId val="1551895600"/>
        <c:axId val="799184943"/>
        <c:axId val="0"/>
      </c:bar3DChart>
      <c:catAx>
        <c:axId val="155189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84943"/>
        <c:crosses val="autoZero"/>
        <c:auto val="1"/>
        <c:lblAlgn val="ctr"/>
        <c:lblOffset val="100"/>
        <c:noMultiLvlLbl val="0"/>
      </c:catAx>
      <c:valAx>
        <c:axId val="79918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89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Order  based on Order_Hour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PivotTables!$I$3</c:f>
              <c:strCache>
                <c:ptCount val="1"/>
                <c:pt idx="0">
                  <c:v>Total</c:v>
                </c:pt>
              </c:strCache>
            </c:strRef>
          </c:tx>
          <c:spPr>
            <a:ln w="28575" cap="rnd">
              <a:solidFill>
                <a:schemeClr val="accent6"/>
              </a:solidFill>
              <a:round/>
            </a:ln>
            <a:effectLst/>
          </c:spPr>
          <c:marker>
            <c:symbol val="none"/>
          </c:marker>
          <c:cat>
            <c:strRef>
              <c:f>PivotTables!$H$4:$H$28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PivotTables!$I$4:$I$28</c:f>
              <c:numCache>
                <c:formatCode>General</c:formatCode>
                <c:ptCount val="24"/>
                <c:pt idx="0">
                  <c:v>3012.121212121212</c:v>
                </c:pt>
                <c:pt idx="1">
                  <c:v>3315.6153846153848</c:v>
                </c:pt>
                <c:pt idx="2">
                  <c:v>3641.4285714285716</c:v>
                </c:pt>
                <c:pt idx="3">
                  <c:v>3764.3589743589741</c:v>
                </c:pt>
                <c:pt idx="4">
                  <c:v>3955.1724137931033</c:v>
                </c:pt>
                <c:pt idx="5">
                  <c:v>3632.5116279069766</c:v>
                </c:pt>
                <c:pt idx="6">
                  <c:v>3938.0222222222224</c:v>
                </c:pt>
                <c:pt idx="7">
                  <c:v>2897.0392156862745</c:v>
                </c:pt>
                <c:pt idx="8">
                  <c:v>3929.9117647058824</c:v>
                </c:pt>
                <c:pt idx="9">
                  <c:v>3136.2857142857142</c:v>
                </c:pt>
                <c:pt idx="10">
                  <c:v>3275.344827586207</c:v>
                </c:pt>
                <c:pt idx="11">
                  <c:v>3722.4857142857145</c:v>
                </c:pt>
                <c:pt idx="12">
                  <c:v>3776.6046511627906</c:v>
                </c:pt>
                <c:pt idx="13">
                  <c:v>3906.1538461538462</c:v>
                </c:pt>
                <c:pt idx="14">
                  <c:v>3009.6666666666665</c:v>
                </c:pt>
                <c:pt idx="15">
                  <c:v>3480.5531914893618</c:v>
                </c:pt>
                <c:pt idx="16">
                  <c:v>3389.3947368421054</c:v>
                </c:pt>
                <c:pt idx="17">
                  <c:v>3613.3255813953488</c:v>
                </c:pt>
                <c:pt idx="18">
                  <c:v>3606.625</c:v>
                </c:pt>
                <c:pt idx="19">
                  <c:v>3505.1132075471696</c:v>
                </c:pt>
                <c:pt idx="20">
                  <c:v>3966.5106382978724</c:v>
                </c:pt>
                <c:pt idx="21">
                  <c:v>3238.875</c:v>
                </c:pt>
                <c:pt idx="22">
                  <c:v>3147.8</c:v>
                </c:pt>
                <c:pt idx="23">
                  <c:v>3829.7954545454545</c:v>
                </c:pt>
              </c:numCache>
            </c:numRef>
          </c:val>
          <c:smooth val="0"/>
          <c:extLst>
            <c:ext xmlns:c16="http://schemas.microsoft.com/office/drawing/2014/chart" uri="{C3380CC4-5D6E-409C-BE32-E72D297353CC}">
              <c16:uniqueId val="{00000000-841C-4525-BCAC-184F06B03B6C}"/>
            </c:ext>
          </c:extLst>
        </c:ser>
        <c:dLbls>
          <c:showLegendKey val="0"/>
          <c:showVal val="0"/>
          <c:showCatName val="0"/>
          <c:showSerName val="0"/>
          <c:showPercent val="0"/>
          <c:showBubbleSize val="0"/>
        </c:dLbls>
        <c:smooth val="0"/>
        <c:axId val="792444303"/>
        <c:axId val="792443823"/>
      </c:lineChart>
      <c:catAx>
        <c:axId val="79244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43823"/>
        <c:crosses val="autoZero"/>
        <c:auto val="1"/>
        <c:lblAlgn val="ctr"/>
        <c:lblOffset val="100"/>
        <c:noMultiLvlLbl val="0"/>
      </c:catAx>
      <c:valAx>
        <c:axId val="79244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4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[fnp.xlsx]PivotTables!PivotTable6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PivotTables!$F$3</c:f>
              <c:strCache>
                <c:ptCount val="1"/>
                <c:pt idx="0">
                  <c:v>Total</c:v>
                </c:pt>
              </c:strCache>
            </c:strRef>
          </c:tx>
          <c:spPr>
            <a:solidFill>
              <a:schemeClr val="accent6"/>
            </a:solidFill>
            <a:ln>
              <a:noFill/>
            </a:ln>
            <a:effectLst/>
          </c:spPr>
          <c:invertIfNegative val="0"/>
          <c:cat>
            <c:strRef>
              <c:f>PivotTables!$E$4:$E$16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PivotTables!$F$4:$F$16</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BB32-45DF-B1A0-A5E7018E3FC9}"/>
            </c:ext>
          </c:extLst>
        </c:ser>
        <c:dLbls>
          <c:showLegendKey val="0"/>
          <c:showVal val="0"/>
          <c:showCatName val="0"/>
          <c:showSerName val="0"/>
          <c:showPercent val="0"/>
          <c:showBubbleSize val="0"/>
        </c:dLbls>
        <c:gapWidth val="182"/>
        <c:axId val="1115462496"/>
        <c:axId val="1115461056"/>
      </c:barChart>
      <c:catAx>
        <c:axId val="111546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61056"/>
        <c:crosses val="autoZero"/>
        <c:auto val="1"/>
        <c:lblAlgn val="ctr"/>
        <c:lblOffset val="100"/>
        <c:noMultiLvlLbl val="0"/>
      </c:catAx>
      <c:valAx>
        <c:axId val="1115461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6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Cities by Number of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PivotTables!$F$35</c:f>
              <c:strCache>
                <c:ptCount val="1"/>
                <c:pt idx="0">
                  <c:v>Total</c:v>
                </c:pt>
              </c:strCache>
            </c:strRef>
          </c:tx>
          <c:spPr>
            <a:solidFill>
              <a:schemeClr val="accent6"/>
            </a:solidFill>
            <a:ln>
              <a:noFill/>
            </a:ln>
            <a:effectLst/>
          </c:spPr>
          <c:invertIfNegative val="0"/>
          <c:cat>
            <c:strRef>
              <c:f>PivotTables!$E$36:$E$122</c:f>
              <c:strCache>
                <c:ptCount val="86"/>
                <c:pt idx="0">
                  <c:v>Imphal</c:v>
                </c:pt>
                <c:pt idx="1">
                  <c:v>Dhanbad</c:v>
                </c:pt>
                <c:pt idx="2">
                  <c:v>Kavali</c:v>
                </c:pt>
                <c:pt idx="3">
                  <c:v>Haridwar</c:v>
                </c:pt>
                <c:pt idx="4">
                  <c:v>Bidhannagar</c:v>
                </c:pt>
                <c:pt idx="5">
                  <c:v>Dibrugarh</c:v>
                </c:pt>
                <c:pt idx="6">
                  <c:v>Guntakal</c:v>
                </c:pt>
                <c:pt idx="7">
                  <c:v>North Dumdum</c:v>
                </c:pt>
                <c:pt idx="8">
                  <c:v>Bilaspur</c:v>
                </c:pt>
                <c:pt idx="9">
                  <c:v>Bhatpara</c:v>
                </c:pt>
                <c:pt idx="10">
                  <c:v>Vellore</c:v>
                </c:pt>
                <c:pt idx="11">
                  <c:v>Agra</c:v>
                </c:pt>
                <c:pt idx="12">
                  <c:v>Panchkula</c:v>
                </c:pt>
                <c:pt idx="13">
                  <c:v>Kalyan-Dombivli</c:v>
                </c:pt>
                <c:pt idx="14">
                  <c:v>Chinsurah</c:v>
                </c:pt>
                <c:pt idx="15">
                  <c:v>Machilipatnam</c:v>
                </c:pt>
                <c:pt idx="16">
                  <c:v>Maheshtala</c:v>
                </c:pt>
                <c:pt idx="17">
                  <c:v>Guna</c:v>
                </c:pt>
                <c:pt idx="18">
                  <c:v>Kota</c:v>
                </c:pt>
                <c:pt idx="19">
                  <c:v>Raurkela Industrial Township</c:v>
                </c:pt>
                <c:pt idx="20">
                  <c:v>Noida</c:v>
                </c:pt>
                <c:pt idx="21">
                  <c:v>Tiruchirappalli</c:v>
                </c:pt>
                <c:pt idx="22">
                  <c:v>Surat</c:v>
                </c:pt>
                <c:pt idx="23">
                  <c:v>Karaikudi</c:v>
                </c:pt>
                <c:pt idx="24">
                  <c:v>Aizawl</c:v>
                </c:pt>
                <c:pt idx="25">
                  <c:v>Mangalore</c:v>
                </c:pt>
                <c:pt idx="26">
                  <c:v>Panvel</c:v>
                </c:pt>
                <c:pt idx="27">
                  <c:v>Tiruppur</c:v>
                </c:pt>
                <c:pt idx="28">
                  <c:v>Sri Ganganagar</c:v>
                </c:pt>
                <c:pt idx="29">
                  <c:v>Madurai</c:v>
                </c:pt>
                <c:pt idx="30">
                  <c:v>Jamnagar</c:v>
                </c:pt>
                <c:pt idx="31">
                  <c:v>Jorhat</c:v>
                </c:pt>
                <c:pt idx="32">
                  <c:v>Sambhal</c:v>
                </c:pt>
                <c:pt idx="33">
                  <c:v>Berhampore</c:v>
                </c:pt>
                <c:pt idx="34">
                  <c:v>Srikakulam</c:v>
                </c:pt>
                <c:pt idx="35">
                  <c:v>New Delhi</c:v>
                </c:pt>
                <c:pt idx="36">
                  <c:v>Bharatpur</c:v>
                </c:pt>
                <c:pt idx="37">
                  <c:v>Anand</c:v>
                </c:pt>
                <c:pt idx="38">
                  <c:v>Warangal</c:v>
                </c:pt>
                <c:pt idx="39">
                  <c:v>Nellore</c:v>
                </c:pt>
                <c:pt idx="40">
                  <c:v>Cuttack</c:v>
                </c:pt>
                <c:pt idx="41">
                  <c:v>Miryalaguda</c:v>
                </c:pt>
                <c:pt idx="42">
                  <c:v>Nizamabad</c:v>
                </c:pt>
                <c:pt idx="43">
                  <c:v>Pallavaram</c:v>
                </c:pt>
                <c:pt idx="44">
                  <c:v>Satara</c:v>
                </c:pt>
                <c:pt idx="45">
                  <c:v>Davanagere</c:v>
                </c:pt>
                <c:pt idx="46">
                  <c:v>Tumkur</c:v>
                </c:pt>
                <c:pt idx="47">
                  <c:v>Karimnagar</c:v>
                </c:pt>
                <c:pt idx="48">
                  <c:v>Malegaon</c:v>
                </c:pt>
                <c:pt idx="49">
                  <c:v>Indore</c:v>
                </c:pt>
                <c:pt idx="50">
                  <c:v>Khora</c:v>
                </c:pt>
                <c:pt idx="51">
                  <c:v>Kolkata</c:v>
                </c:pt>
                <c:pt idx="52">
                  <c:v>Anantapuram</c:v>
                </c:pt>
                <c:pt idx="53">
                  <c:v>Tenali</c:v>
                </c:pt>
                <c:pt idx="54">
                  <c:v>Nagpur</c:v>
                </c:pt>
                <c:pt idx="55">
                  <c:v>Farrukhabad</c:v>
                </c:pt>
                <c:pt idx="56">
                  <c:v>Danapur</c:v>
                </c:pt>
                <c:pt idx="57">
                  <c:v>Gangtok</c:v>
                </c:pt>
                <c:pt idx="58">
                  <c:v>Bhilai</c:v>
                </c:pt>
                <c:pt idx="59">
                  <c:v>Madhyamgram</c:v>
                </c:pt>
                <c:pt idx="60">
                  <c:v>Bhubaneswar</c:v>
                </c:pt>
                <c:pt idx="61">
                  <c:v>Ajmer</c:v>
                </c:pt>
                <c:pt idx="62">
                  <c:v>Sasaram</c:v>
                </c:pt>
                <c:pt idx="63">
                  <c:v>Hyderabad</c:v>
                </c:pt>
                <c:pt idx="64">
                  <c:v>Ahmednagar</c:v>
                </c:pt>
                <c:pt idx="65">
                  <c:v>Kanpur</c:v>
                </c:pt>
                <c:pt idx="66">
                  <c:v>Khandwa</c:v>
                </c:pt>
                <c:pt idx="67">
                  <c:v>Phagwara</c:v>
                </c:pt>
                <c:pt idx="68">
                  <c:v>Bhopal</c:v>
                </c:pt>
                <c:pt idx="69">
                  <c:v>Bulandshahr</c:v>
                </c:pt>
                <c:pt idx="70">
                  <c:v>Serampore</c:v>
                </c:pt>
                <c:pt idx="71">
                  <c:v>Orai</c:v>
                </c:pt>
                <c:pt idx="72">
                  <c:v>Kamarhati</c:v>
                </c:pt>
                <c:pt idx="73">
                  <c:v>Deoghar</c:v>
                </c:pt>
                <c:pt idx="74">
                  <c:v>Delhi</c:v>
                </c:pt>
                <c:pt idx="75">
                  <c:v>Sultan Pur Majra</c:v>
                </c:pt>
                <c:pt idx="76">
                  <c:v>Ratlam</c:v>
                </c:pt>
                <c:pt idx="77">
                  <c:v>Aligarh</c:v>
                </c:pt>
                <c:pt idx="78">
                  <c:v>Singrauli</c:v>
                </c:pt>
                <c:pt idx="79">
                  <c:v>Parbhani</c:v>
                </c:pt>
                <c:pt idx="80">
                  <c:v>Mehsana</c:v>
                </c:pt>
                <c:pt idx="81">
                  <c:v>Gaya</c:v>
                </c:pt>
                <c:pt idx="82">
                  <c:v>Raipur</c:v>
                </c:pt>
                <c:pt idx="83">
                  <c:v>Purnia</c:v>
                </c:pt>
                <c:pt idx="84">
                  <c:v>Kottayam</c:v>
                </c:pt>
                <c:pt idx="85">
                  <c:v>Medininagar</c:v>
                </c:pt>
              </c:strCache>
            </c:strRef>
          </c:cat>
          <c:val>
            <c:numRef>
              <c:f>PivotTables!$F$36:$F$122</c:f>
              <c:numCache>
                <c:formatCode>General</c:formatCode>
                <c:ptCount val="86"/>
                <c:pt idx="0">
                  <c:v>29</c:v>
                </c:pt>
                <c:pt idx="1">
                  <c:v>28</c:v>
                </c:pt>
                <c:pt idx="2">
                  <c:v>27</c:v>
                </c:pt>
                <c:pt idx="3">
                  <c:v>24</c:v>
                </c:pt>
                <c:pt idx="4">
                  <c:v>21</c:v>
                </c:pt>
                <c:pt idx="5">
                  <c:v>21</c:v>
                </c:pt>
                <c:pt idx="6">
                  <c:v>20</c:v>
                </c:pt>
                <c:pt idx="7">
                  <c:v>19</c:v>
                </c:pt>
                <c:pt idx="8">
                  <c:v>18</c:v>
                </c:pt>
                <c:pt idx="9">
                  <c:v>18</c:v>
                </c:pt>
                <c:pt idx="10">
                  <c:v>17</c:v>
                </c:pt>
                <c:pt idx="11">
                  <c:v>17</c:v>
                </c:pt>
                <c:pt idx="12">
                  <c:v>16</c:v>
                </c:pt>
                <c:pt idx="13">
                  <c:v>16</c:v>
                </c:pt>
                <c:pt idx="14">
                  <c:v>16</c:v>
                </c:pt>
                <c:pt idx="15">
                  <c:v>16</c:v>
                </c:pt>
                <c:pt idx="16">
                  <c:v>15</c:v>
                </c:pt>
                <c:pt idx="17">
                  <c:v>14</c:v>
                </c:pt>
                <c:pt idx="18">
                  <c:v>14</c:v>
                </c:pt>
                <c:pt idx="19">
                  <c:v>14</c:v>
                </c:pt>
                <c:pt idx="20">
                  <c:v>13</c:v>
                </c:pt>
                <c:pt idx="21">
                  <c:v>13</c:v>
                </c:pt>
                <c:pt idx="22">
                  <c:v>13</c:v>
                </c:pt>
                <c:pt idx="23">
                  <c:v>13</c:v>
                </c:pt>
                <c:pt idx="24">
                  <c:v>13</c:v>
                </c:pt>
                <c:pt idx="25">
                  <c:v>13</c:v>
                </c:pt>
                <c:pt idx="26">
                  <c:v>12</c:v>
                </c:pt>
                <c:pt idx="27">
                  <c:v>12</c:v>
                </c:pt>
                <c:pt idx="28">
                  <c:v>12</c:v>
                </c:pt>
                <c:pt idx="29">
                  <c:v>12</c:v>
                </c:pt>
                <c:pt idx="30">
                  <c:v>12</c:v>
                </c:pt>
                <c:pt idx="31">
                  <c:v>12</c:v>
                </c:pt>
                <c:pt idx="32">
                  <c:v>12</c:v>
                </c:pt>
                <c:pt idx="33">
                  <c:v>12</c:v>
                </c:pt>
                <c:pt idx="34">
                  <c:v>12</c:v>
                </c:pt>
                <c:pt idx="35">
                  <c:v>12</c:v>
                </c:pt>
                <c:pt idx="36">
                  <c:v>12</c:v>
                </c:pt>
                <c:pt idx="37">
                  <c:v>12</c:v>
                </c:pt>
                <c:pt idx="38">
                  <c:v>11</c:v>
                </c:pt>
                <c:pt idx="39">
                  <c:v>11</c:v>
                </c:pt>
                <c:pt idx="40">
                  <c:v>11</c:v>
                </c:pt>
                <c:pt idx="41">
                  <c:v>11</c:v>
                </c:pt>
                <c:pt idx="42">
                  <c:v>11</c:v>
                </c:pt>
                <c:pt idx="43">
                  <c:v>11</c:v>
                </c:pt>
                <c:pt idx="44">
                  <c:v>10</c:v>
                </c:pt>
                <c:pt idx="45">
                  <c:v>10</c:v>
                </c:pt>
                <c:pt idx="46">
                  <c:v>10</c:v>
                </c:pt>
                <c:pt idx="47">
                  <c:v>10</c:v>
                </c:pt>
                <c:pt idx="48">
                  <c:v>10</c:v>
                </c:pt>
                <c:pt idx="49">
                  <c:v>10</c:v>
                </c:pt>
                <c:pt idx="50">
                  <c:v>10</c:v>
                </c:pt>
                <c:pt idx="51">
                  <c:v>9</c:v>
                </c:pt>
                <c:pt idx="52">
                  <c:v>9</c:v>
                </c:pt>
                <c:pt idx="53">
                  <c:v>9</c:v>
                </c:pt>
                <c:pt idx="54">
                  <c:v>9</c:v>
                </c:pt>
                <c:pt idx="55">
                  <c:v>9</c:v>
                </c:pt>
                <c:pt idx="56">
                  <c:v>9</c:v>
                </c:pt>
                <c:pt idx="57">
                  <c:v>9</c:v>
                </c:pt>
                <c:pt idx="58">
                  <c:v>9</c:v>
                </c:pt>
                <c:pt idx="59">
                  <c:v>9</c:v>
                </c:pt>
                <c:pt idx="60">
                  <c:v>9</c:v>
                </c:pt>
                <c:pt idx="61">
                  <c:v>9</c:v>
                </c:pt>
                <c:pt idx="62">
                  <c:v>9</c:v>
                </c:pt>
                <c:pt idx="63">
                  <c:v>9</c:v>
                </c:pt>
                <c:pt idx="64">
                  <c:v>8</c:v>
                </c:pt>
                <c:pt idx="65">
                  <c:v>8</c:v>
                </c:pt>
                <c:pt idx="66">
                  <c:v>8</c:v>
                </c:pt>
                <c:pt idx="67">
                  <c:v>8</c:v>
                </c:pt>
                <c:pt idx="68">
                  <c:v>8</c:v>
                </c:pt>
                <c:pt idx="69">
                  <c:v>8</c:v>
                </c:pt>
                <c:pt idx="70">
                  <c:v>8</c:v>
                </c:pt>
                <c:pt idx="71">
                  <c:v>7</c:v>
                </c:pt>
                <c:pt idx="72">
                  <c:v>7</c:v>
                </c:pt>
                <c:pt idx="73">
                  <c:v>7</c:v>
                </c:pt>
                <c:pt idx="74">
                  <c:v>7</c:v>
                </c:pt>
                <c:pt idx="75">
                  <c:v>7</c:v>
                </c:pt>
                <c:pt idx="76">
                  <c:v>6</c:v>
                </c:pt>
                <c:pt idx="77">
                  <c:v>6</c:v>
                </c:pt>
                <c:pt idx="78">
                  <c:v>6</c:v>
                </c:pt>
                <c:pt idx="79">
                  <c:v>6</c:v>
                </c:pt>
                <c:pt idx="80">
                  <c:v>6</c:v>
                </c:pt>
                <c:pt idx="81">
                  <c:v>6</c:v>
                </c:pt>
                <c:pt idx="82">
                  <c:v>6</c:v>
                </c:pt>
                <c:pt idx="83">
                  <c:v>5</c:v>
                </c:pt>
                <c:pt idx="84">
                  <c:v>4</c:v>
                </c:pt>
                <c:pt idx="85">
                  <c:v>3</c:v>
                </c:pt>
              </c:numCache>
            </c:numRef>
          </c:val>
          <c:extLst>
            <c:ext xmlns:c16="http://schemas.microsoft.com/office/drawing/2014/chart" uri="{C3380CC4-5D6E-409C-BE32-E72D297353CC}">
              <c16:uniqueId val="{00000000-AD3F-4C02-85A2-7F458A3F9C6B}"/>
            </c:ext>
          </c:extLst>
        </c:ser>
        <c:dLbls>
          <c:showLegendKey val="0"/>
          <c:showVal val="0"/>
          <c:showCatName val="0"/>
          <c:showSerName val="0"/>
          <c:showPercent val="0"/>
          <c:showBubbleSize val="0"/>
        </c:dLbls>
        <c:gapWidth val="219"/>
        <c:overlap val="-27"/>
        <c:axId val="589429103"/>
        <c:axId val="589428623"/>
      </c:barChart>
      <c:catAx>
        <c:axId val="58942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28623"/>
        <c:crosses val="autoZero"/>
        <c:auto val="1"/>
        <c:lblAlgn val="ctr"/>
        <c:lblOffset val="100"/>
        <c:noMultiLvlLbl val="0"/>
      </c:catAx>
      <c:valAx>
        <c:axId val="58942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2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518160</xdr:colOff>
      <xdr:row>0</xdr:row>
      <xdr:rowOff>60960</xdr:rowOff>
    </xdr:from>
    <xdr:to>
      <xdr:col>18</xdr:col>
      <xdr:colOff>0</xdr:colOff>
      <xdr:row>3</xdr:row>
      <xdr:rowOff>0</xdr:rowOff>
    </xdr:to>
    <xdr:sp macro="" textlink="">
      <xdr:nvSpPr>
        <xdr:cNvPr id="2" name="Rectangle 1">
          <a:extLst>
            <a:ext uri="{FF2B5EF4-FFF2-40B4-BE49-F238E27FC236}">
              <a16:creationId xmlns:a16="http://schemas.microsoft.com/office/drawing/2014/main" id="{757976DA-D58D-61BA-815C-EAD97E85E853}"/>
            </a:ext>
          </a:extLst>
        </xdr:cNvPr>
        <xdr:cNvSpPr/>
      </xdr:nvSpPr>
      <xdr:spPr>
        <a:xfrm>
          <a:off x="3566160" y="60960"/>
          <a:ext cx="7406640" cy="487680"/>
        </a:xfrm>
        <a:prstGeom prst="rect">
          <a:avLst/>
        </a:prstGeom>
        <a:solidFill>
          <a:schemeClr val="accent6">
            <a:lumMod val="60000"/>
            <a:lumOff val="40000"/>
          </a:schemeClr>
        </a:solidFill>
        <a:effectLst>
          <a:innerShdw blurRad="63500" dist="50800" dir="54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latin typeface="Berlin Sans FB Demi" panose="020E0802020502020306" pitchFamily="34" charset="0"/>
            </a:rPr>
            <a:t>FNP Sales Analysis Dashboard</a:t>
          </a:r>
        </a:p>
        <a:p>
          <a:pPr algn="ctr"/>
          <a:endParaRPr lang="en-US" sz="2800">
            <a:solidFill>
              <a:schemeClr val="tx1"/>
            </a:solidFill>
            <a:latin typeface="Berlin Sans FB Demi" panose="020E0802020502020306" pitchFamily="34" charset="0"/>
          </a:endParaRPr>
        </a:p>
      </xdr:txBody>
    </xdr:sp>
    <xdr:clientData/>
  </xdr:twoCellAnchor>
  <xdr:twoCellAnchor>
    <xdr:from>
      <xdr:col>0</xdr:col>
      <xdr:colOff>490668</xdr:colOff>
      <xdr:row>4</xdr:row>
      <xdr:rowOff>0</xdr:rowOff>
    </xdr:from>
    <xdr:to>
      <xdr:col>6</xdr:col>
      <xdr:colOff>0</xdr:colOff>
      <xdr:row>6</xdr:row>
      <xdr:rowOff>30480</xdr:rowOff>
    </xdr:to>
    <xdr:sp macro="" textlink="PivotTables!$I$31">
      <xdr:nvSpPr>
        <xdr:cNvPr id="3" name="Rectangle: Rounded Corners 2">
          <a:extLst>
            <a:ext uri="{FF2B5EF4-FFF2-40B4-BE49-F238E27FC236}">
              <a16:creationId xmlns:a16="http://schemas.microsoft.com/office/drawing/2014/main" id="{265467ED-E272-131D-EAA1-9D1AAA41297B}"/>
            </a:ext>
          </a:extLst>
        </xdr:cNvPr>
        <xdr:cNvSpPr/>
      </xdr:nvSpPr>
      <xdr:spPr>
        <a:xfrm>
          <a:off x="490668" y="717176"/>
          <a:ext cx="3184861" cy="38906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000000"/>
              </a:solidFill>
              <a:latin typeface="Berlin Sans FB Demi" panose="020E0802020502020306" pitchFamily="34" charset="0"/>
              <a:ea typeface="Calibri"/>
              <a:cs typeface="Calibri"/>
            </a:rPr>
            <a:t>Total Revenue: INR </a:t>
          </a:r>
          <a:fld id="{0007935C-8DFE-45F1-827F-B7B9D5F03FAB}" type="TxLink">
            <a:rPr lang="en-US" sz="1800" b="1" i="0" u="none" strike="noStrike">
              <a:solidFill>
                <a:srgbClr val="000000"/>
              </a:solidFill>
              <a:latin typeface="Berlin Sans FB Demi" panose="020E0802020502020306" pitchFamily="34" charset="0"/>
              <a:ea typeface="Calibri"/>
              <a:cs typeface="Calibri"/>
            </a:rPr>
            <a:pPr algn="ctr"/>
            <a:t>3520984</a:t>
          </a:fld>
          <a:endParaRPr lang="en-US" sz="1800" b="1">
            <a:latin typeface="Berlin Sans FB Demi" panose="020E0802020502020306" pitchFamily="34" charset="0"/>
          </a:endParaRPr>
        </a:p>
      </xdr:txBody>
    </xdr:sp>
    <xdr:clientData/>
  </xdr:twoCellAnchor>
  <xdr:twoCellAnchor>
    <xdr:from>
      <xdr:col>6</xdr:col>
      <xdr:colOff>313765</xdr:colOff>
      <xdr:row>4</xdr:row>
      <xdr:rowOff>0</xdr:rowOff>
    </xdr:from>
    <xdr:to>
      <xdr:col>11</xdr:col>
      <xdr:colOff>435685</xdr:colOff>
      <xdr:row>6</xdr:row>
      <xdr:rowOff>30480</xdr:rowOff>
    </xdr:to>
    <xdr:sp macro="" textlink="PivotTables!$I$32">
      <xdr:nvSpPr>
        <xdr:cNvPr id="4" name="Rectangle: Rounded Corners 3">
          <a:extLst>
            <a:ext uri="{FF2B5EF4-FFF2-40B4-BE49-F238E27FC236}">
              <a16:creationId xmlns:a16="http://schemas.microsoft.com/office/drawing/2014/main" id="{D45D3E9C-DA78-681D-EFF2-2B0BA21CA214}"/>
            </a:ext>
          </a:extLst>
        </xdr:cNvPr>
        <xdr:cNvSpPr/>
      </xdr:nvSpPr>
      <xdr:spPr>
        <a:xfrm>
          <a:off x="3989294" y="717176"/>
          <a:ext cx="3184862" cy="38906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Berlin Sans FB Demi" panose="020E0802020502020306" pitchFamily="34" charset="0"/>
              <a:ea typeface="Calibri"/>
              <a:cs typeface="Calibri"/>
            </a:rPr>
            <a:t>Total Orders:</a:t>
          </a:r>
          <a:r>
            <a:rPr lang="en-US" sz="1800" b="0" i="0" u="none" strike="noStrike" baseline="0">
              <a:solidFill>
                <a:srgbClr val="000000"/>
              </a:solidFill>
              <a:latin typeface="Berlin Sans FB Demi" panose="020E0802020502020306" pitchFamily="34" charset="0"/>
              <a:ea typeface="Calibri"/>
              <a:cs typeface="Calibri"/>
            </a:rPr>
            <a:t> </a:t>
          </a:r>
          <a:fld id="{0778D9BA-56DC-435D-9F67-E010E236CF0B}" type="TxLink">
            <a:rPr lang="en-US" sz="1800" b="0" i="0" u="none" strike="noStrike">
              <a:solidFill>
                <a:srgbClr val="000000"/>
              </a:solidFill>
              <a:latin typeface="Berlin Sans FB Demi" panose="020E0802020502020306" pitchFamily="34" charset="0"/>
              <a:ea typeface="Calibri"/>
              <a:cs typeface="Calibri"/>
            </a:rPr>
            <a:pPr algn="ctr"/>
            <a:t>1000</a:t>
          </a:fld>
          <a:endParaRPr lang="en-US" sz="1800">
            <a:latin typeface="Berlin Sans FB Demi" panose="020E0802020502020306" pitchFamily="34" charset="0"/>
          </a:endParaRPr>
        </a:p>
      </xdr:txBody>
    </xdr:sp>
    <xdr:clientData/>
  </xdr:twoCellAnchor>
  <xdr:twoCellAnchor>
    <xdr:from>
      <xdr:col>12</xdr:col>
      <xdr:colOff>490668</xdr:colOff>
      <xdr:row>3</xdr:row>
      <xdr:rowOff>164353</xdr:rowOff>
    </xdr:from>
    <xdr:to>
      <xdr:col>18</xdr:col>
      <xdr:colOff>0</xdr:colOff>
      <xdr:row>6</xdr:row>
      <xdr:rowOff>15539</xdr:rowOff>
    </xdr:to>
    <xdr:sp macro="" textlink="PivotTables!$I$33">
      <xdr:nvSpPr>
        <xdr:cNvPr id="5" name="Rectangle: Rounded Corners 4">
          <a:extLst>
            <a:ext uri="{FF2B5EF4-FFF2-40B4-BE49-F238E27FC236}">
              <a16:creationId xmlns:a16="http://schemas.microsoft.com/office/drawing/2014/main" id="{6842479A-1FE0-C2C7-B542-6FAB41193E79}"/>
            </a:ext>
          </a:extLst>
        </xdr:cNvPr>
        <xdr:cNvSpPr/>
      </xdr:nvSpPr>
      <xdr:spPr>
        <a:xfrm>
          <a:off x="7841727" y="702235"/>
          <a:ext cx="3184861" cy="38906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000000"/>
              </a:solidFill>
              <a:latin typeface="Berlin Sans FB Demi" panose="020E0802020502020306" pitchFamily="34" charset="0"/>
              <a:ea typeface="Calibri"/>
              <a:cs typeface="Calibri"/>
            </a:rPr>
            <a:t>Averag</a:t>
          </a:r>
          <a:r>
            <a:rPr lang="en-US" sz="1400" b="0" i="0" u="none" strike="noStrike" baseline="0">
              <a:solidFill>
                <a:srgbClr val="000000"/>
              </a:solidFill>
              <a:latin typeface="Berlin Sans FB Demi" panose="020E0802020502020306" pitchFamily="34" charset="0"/>
              <a:ea typeface="Calibri"/>
              <a:cs typeface="Calibri"/>
            </a:rPr>
            <a:t>e Delivery Time(days): </a:t>
          </a:r>
          <a:fld id="{DA12388F-9B64-4E2B-A48C-E3FE9B575E46}" type="TxLink">
            <a:rPr lang="en-US" sz="1400" b="0" i="0" u="none" strike="noStrike">
              <a:solidFill>
                <a:srgbClr val="000000"/>
              </a:solidFill>
              <a:latin typeface="Berlin Sans FB Demi" panose="020E0802020502020306" pitchFamily="34" charset="0"/>
              <a:ea typeface="Calibri"/>
              <a:cs typeface="Calibri"/>
            </a:rPr>
            <a:pPr algn="ctr"/>
            <a:t>5.53</a:t>
          </a:fld>
          <a:endParaRPr lang="en-US" sz="1400">
            <a:latin typeface="Berlin Sans FB Demi" panose="020E0802020502020306" pitchFamily="34" charset="0"/>
          </a:endParaRPr>
        </a:p>
      </xdr:txBody>
    </xdr:sp>
    <xdr:clientData/>
  </xdr:twoCellAnchor>
  <xdr:twoCellAnchor>
    <xdr:from>
      <xdr:col>18</xdr:col>
      <xdr:colOff>490669</xdr:colOff>
      <xdr:row>3</xdr:row>
      <xdr:rowOff>148814</xdr:rowOff>
    </xdr:from>
    <xdr:to>
      <xdr:col>24</xdr:col>
      <xdr:colOff>0</xdr:colOff>
      <xdr:row>6</xdr:row>
      <xdr:rowOff>0</xdr:rowOff>
    </xdr:to>
    <xdr:sp macro="" textlink="PivotTables!$I$34">
      <xdr:nvSpPr>
        <xdr:cNvPr id="6" name="Rectangle: Rounded Corners 5">
          <a:extLst>
            <a:ext uri="{FF2B5EF4-FFF2-40B4-BE49-F238E27FC236}">
              <a16:creationId xmlns:a16="http://schemas.microsoft.com/office/drawing/2014/main" id="{9C88236E-8BCC-8C31-5D66-A90894F2BAFA}"/>
            </a:ext>
          </a:extLst>
        </xdr:cNvPr>
        <xdr:cNvSpPr/>
      </xdr:nvSpPr>
      <xdr:spPr>
        <a:xfrm>
          <a:off x="11517257" y="686696"/>
          <a:ext cx="3184861" cy="38906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000000"/>
              </a:solidFill>
              <a:latin typeface="Berlin Sans FB Demi" panose="020E0802020502020306" pitchFamily="34" charset="0"/>
              <a:ea typeface="Calibri"/>
              <a:cs typeface="Calibri"/>
            </a:rPr>
            <a:t>Average</a:t>
          </a:r>
          <a:r>
            <a:rPr lang="en-US" sz="1400" b="0" i="0" u="none" strike="noStrike" baseline="0">
              <a:solidFill>
                <a:srgbClr val="000000"/>
              </a:solidFill>
              <a:latin typeface="Berlin Sans FB Demi" panose="020E0802020502020306" pitchFamily="34" charset="0"/>
              <a:ea typeface="Calibri"/>
              <a:cs typeface="Calibri"/>
            </a:rPr>
            <a:t> order Value: INR </a:t>
          </a:r>
          <a:fld id="{CD4B8DD6-CAFF-4412-B618-6A25C11E0860}" type="TxLink">
            <a:rPr lang="en-US" sz="1400" b="0" i="0" u="none" strike="noStrike">
              <a:solidFill>
                <a:srgbClr val="000000"/>
              </a:solidFill>
              <a:latin typeface="Berlin Sans FB Demi" panose="020E0802020502020306" pitchFamily="34" charset="0"/>
              <a:ea typeface="Calibri"/>
              <a:cs typeface="Calibri"/>
            </a:rPr>
            <a:pPr algn="ctr"/>
            <a:t>3520.984</a:t>
          </a:fld>
          <a:endParaRPr lang="en-US" sz="1400">
            <a:latin typeface="Berlin Sans FB Demi" panose="020E0802020502020306" pitchFamily="34" charset="0"/>
          </a:endParaRPr>
        </a:p>
      </xdr:txBody>
    </xdr:sp>
    <xdr:clientData/>
  </xdr:twoCellAnchor>
  <xdr:twoCellAnchor>
    <xdr:from>
      <xdr:col>0</xdr:col>
      <xdr:colOff>234741</xdr:colOff>
      <xdr:row>6</xdr:row>
      <xdr:rowOff>182217</xdr:rowOff>
    </xdr:from>
    <xdr:to>
      <xdr:col>6</xdr:col>
      <xdr:colOff>0</xdr:colOff>
      <xdr:row>21</xdr:row>
      <xdr:rowOff>182217</xdr:rowOff>
    </xdr:to>
    <xdr:graphicFrame macro="">
      <xdr:nvGraphicFramePr>
        <xdr:cNvPr id="7" name="Chart 6">
          <a:extLst>
            <a:ext uri="{FF2B5EF4-FFF2-40B4-BE49-F238E27FC236}">
              <a16:creationId xmlns:a16="http://schemas.microsoft.com/office/drawing/2014/main" id="{3864BF13-E83D-478B-B077-35A21D032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4947</xdr:colOff>
      <xdr:row>6</xdr:row>
      <xdr:rowOff>182217</xdr:rowOff>
    </xdr:from>
    <xdr:to>
      <xdr:col>11</xdr:col>
      <xdr:colOff>608098</xdr:colOff>
      <xdr:row>21</xdr:row>
      <xdr:rowOff>182217</xdr:rowOff>
    </xdr:to>
    <xdr:graphicFrame macro="">
      <xdr:nvGraphicFramePr>
        <xdr:cNvPr id="8" name="Chart 7">
          <a:extLst>
            <a:ext uri="{FF2B5EF4-FFF2-40B4-BE49-F238E27FC236}">
              <a16:creationId xmlns:a16="http://schemas.microsoft.com/office/drawing/2014/main" id="{0C846B9E-165D-4EB3-84B3-A0F0974CF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202353</xdr:colOff>
      <xdr:row>22</xdr:row>
      <xdr:rowOff>1</xdr:rowOff>
    </xdr:from>
    <xdr:to>
      <xdr:col>16</xdr:col>
      <xdr:colOff>511386</xdr:colOff>
      <xdr:row>43</xdr:row>
      <xdr:rowOff>1</xdr:rowOff>
    </xdr:to>
    <xdr:graphicFrame macro="">
      <xdr:nvGraphicFramePr>
        <xdr:cNvPr id="10" name="Chart 9">
          <a:extLst>
            <a:ext uri="{FF2B5EF4-FFF2-40B4-BE49-F238E27FC236}">
              <a16:creationId xmlns:a16="http://schemas.microsoft.com/office/drawing/2014/main" id="{BC3789A3-D283-4F6B-93AC-8B785F652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7</xdr:row>
      <xdr:rowOff>0</xdr:rowOff>
    </xdr:from>
    <xdr:to>
      <xdr:col>18</xdr:col>
      <xdr:colOff>0</xdr:colOff>
      <xdr:row>22</xdr:row>
      <xdr:rowOff>0</xdr:rowOff>
    </xdr:to>
    <xdr:graphicFrame macro="">
      <xdr:nvGraphicFramePr>
        <xdr:cNvPr id="11" name="Chart 10">
          <a:extLst>
            <a:ext uri="{FF2B5EF4-FFF2-40B4-BE49-F238E27FC236}">
              <a16:creationId xmlns:a16="http://schemas.microsoft.com/office/drawing/2014/main" id="{46DF53E9-6C76-4B8B-96DE-D5DA70DCC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494883</xdr:colOff>
      <xdr:row>22</xdr:row>
      <xdr:rowOff>0</xdr:rowOff>
    </xdr:from>
    <xdr:to>
      <xdr:col>24</xdr:col>
      <xdr:colOff>1</xdr:colOff>
      <xdr:row>43</xdr:row>
      <xdr:rowOff>0</xdr:rowOff>
    </xdr:to>
    <xdr:graphicFrame macro="">
      <xdr:nvGraphicFramePr>
        <xdr:cNvPr id="12" name="Chart 11">
          <a:extLst>
            <a:ext uri="{FF2B5EF4-FFF2-40B4-BE49-F238E27FC236}">
              <a16:creationId xmlns:a16="http://schemas.microsoft.com/office/drawing/2014/main" id="{63D513C7-80C6-4C6E-BA56-344CBBA02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7</xdr:row>
      <xdr:rowOff>0</xdr:rowOff>
    </xdr:from>
    <xdr:to>
      <xdr:col>24</xdr:col>
      <xdr:colOff>0</xdr:colOff>
      <xdr:row>22</xdr:row>
      <xdr:rowOff>0</xdr:rowOff>
    </xdr:to>
    <xdr:graphicFrame macro="">
      <xdr:nvGraphicFramePr>
        <xdr:cNvPr id="13" name="Chart 12">
          <a:extLst>
            <a:ext uri="{FF2B5EF4-FFF2-40B4-BE49-F238E27FC236}">
              <a16:creationId xmlns:a16="http://schemas.microsoft.com/office/drawing/2014/main" id="{31D1C244-7FE1-4B8B-A600-884322B31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90613</xdr:colOff>
      <xdr:row>2</xdr:row>
      <xdr:rowOff>88523</xdr:rowOff>
    </xdr:from>
    <xdr:to>
      <xdr:col>18</xdr:col>
      <xdr:colOff>0</xdr:colOff>
      <xdr:row>3</xdr:row>
      <xdr:rowOff>0</xdr:rowOff>
    </xdr:to>
    <xdr:sp macro="" textlink="">
      <xdr:nvSpPr>
        <xdr:cNvPr id="14" name="TextBox 13">
          <a:extLst>
            <a:ext uri="{FF2B5EF4-FFF2-40B4-BE49-F238E27FC236}">
              <a16:creationId xmlns:a16="http://schemas.microsoft.com/office/drawing/2014/main" id="{F06E47A1-D3B3-9F3F-B19D-C8067F722161}"/>
            </a:ext>
          </a:extLst>
        </xdr:cNvPr>
        <xdr:cNvSpPr txBox="1"/>
      </xdr:nvSpPr>
      <xdr:spPr>
        <a:xfrm>
          <a:off x="9844213" y="455316"/>
          <a:ext cx="1128587" cy="9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US" sz="7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2</xdr:row>
      <xdr:rowOff>0</xdr:rowOff>
    </xdr:from>
    <xdr:to>
      <xdr:col>19</xdr:col>
      <xdr:colOff>0</xdr:colOff>
      <xdr:row>15</xdr:row>
      <xdr:rowOff>61232</xdr:rowOff>
    </xdr:to>
    <mc:AlternateContent xmlns:mc="http://schemas.openxmlformats.org/markup-compatibility/2006">
      <mc:Choice xmlns:a14="http://schemas.microsoft.com/office/drawing/2010/main" Requires="a14">
        <xdr:graphicFrame macro="">
          <xdr:nvGraphicFramePr>
            <xdr:cNvPr id="10" name="Occasion">
              <a:extLst>
                <a:ext uri="{FF2B5EF4-FFF2-40B4-BE49-F238E27FC236}">
                  <a16:creationId xmlns:a16="http://schemas.microsoft.com/office/drawing/2014/main" id="{26F460F3-FD15-C800-1491-9C4DEEF4D97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695208" y="373811"/>
              <a:ext cx="1811547" cy="2491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2</xdr:row>
      <xdr:rowOff>21771</xdr:rowOff>
    </xdr:from>
    <xdr:to>
      <xdr:col>16</xdr:col>
      <xdr:colOff>-1</xdr:colOff>
      <xdr:row>15</xdr:row>
      <xdr:rowOff>83003</xdr:rowOff>
    </xdr:to>
    <mc:AlternateContent xmlns:mc="http://schemas.openxmlformats.org/markup-compatibility/2006">
      <mc:Choice xmlns:a14="http://schemas.microsoft.com/office/drawing/2010/main" Requires="a14">
        <xdr:graphicFrame macro="">
          <xdr:nvGraphicFramePr>
            <xdr:cNvPr id="11" name="Order_date (Month)">
              <a:extLst>
                <a:ext uri="{FF2B5EF4-FFF2-40B4-BE49-F238E27FC236}">
                  <a16:creationId xmlns:a16="http://schemas.microsoft.com/office/drawing/2014/main" id="{DBCCA79B-8F17-82BB-63FC-79DC11059F9E}"/>
                </a:ext>
              </a:extLst>
            </xdr:cNvPr>
            <xdr:cNvGraphicFramePr/>
          </xdr:nvGraphicFramePr>
          <xdr:xfrm>
            <a:off x="0" y="0"/>
            <a:ext cx="0" cy="0"/>
          </xdr:xfrm>
          <a:graphic>
            <a:graphicData uri="http://schemas.microsoft.com/office/drawing/2010/slicer">
              <sle:slicer xmlns:sle="http://schemas.microsoft.com/office/drawing/2010/slicer" name="Order_date (Month)"/>
            </a:graphicData>
          </a:graphic>
        </xdr:graphicFrame>
      </mc:Choice>
      <mc:Fallback>
        <xdr:sp macro="" textlink="">
          <xdr:nvSpPr>
            <xdr:cNvPr id="0" name=""/>
            <xdr:cNvSpPr>
              <a:spLocks noTextEdit="1"/>
            </xdr:cNvSpPr>
          </xdr:nvSpPr>
          <xdr:spPr>
            <a:xfrm>
              <a:off x="10883660" y="395582"/>
              <a:ext cx="1811547" cy="2491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2</xdr:row>
      <xdr:rowOff>21771</xdr:rowOff>
    </xdr:from>
    <xdr:to>
      <xdr:col>13</xdr:col>
      <xdr:colOff>0</xdr:colOff>
      <xdr:row>15</xdr:row>
      <xdr:rowOff>83003</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E908D159-5FCD-C543-A4D3-0DF55EEDA6F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072113" y="395582"/>
              <a:ext cx="1811547" cy="2491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sh preet" refreshedDate="45861.069568402774" backgroundQuery="1" createdVersion="8" refreshedVersion="8" minRefreshableVersion="3" recordCount="0" supportSubquery="1" supportAdvancedDrill="1" xr:uid="{A8D673D6-0E55-45B6-8809-D7D926F6C708}">
  <cacheSource type="external" connectionId="6"/>
  <cacheFields count="2">
    <cacheField name="[Measures].[Average of Delivery_Time_Days]" caption="Average of Delivery_Time_Days" numFmtId="0" hierarchy="45" level="32767"/>
    <cacheField name="[Final_Sales_Data].[Occasion].[Occasion]" caption="Occasion" numFmtId="0" hierarchy="7" level="1">
      <sharedItems containsSemiMixedTypes="0" containsNonDate="0" containsString="0"/>
    </cacheField>
  </cacheFields>
  <cacheHierarchies count="47">
    <cacheHierarchy uniqueName="[Final_Sales_Data].[Order_ID]" caption="Order_ID" attribute="1" defaultMemberUniqueName="[Final_Sales_Data].[Order_ID].[All]" allUniqueName="[Final_Sales_Data].[Order_ID].[All]" dimensionUniqueName="[Final_Sales_Data]" displayFolder="" count="0" memberValueDatatype="20" unbalanced="0"/>
    <cacheHierarchy uniqueName="[Final_Sales_Data].[Customer_ID]" caption="Customer_ID" attribute="1" defaultMemberUniqueName="[Final_Sales_Data].[Customer_ID].[All]" allUniqueName="[Final_Sales_Data].[Customer_ID].[All]" dimensionUniqueName="[Final_Sales_Data]" displayFolder="" count="0" memberValueDatatype="130" unbalanced="0"/>
    <cacheHierarchy uniqueName="[Final_Sales_Data].[Product_ID]" caption="Product_ID" attribute="1" defaultMemberUniqueName="[Final_Sales_Data].[Product_ID].[All]" allUniqueName="[Final_Sales_Data].[Product_ID].[All]" dimensionUniqueName="[Final_Sales_Data]" displayFolder="" count="0" memberValueDatatype="20" unbalanced="0"/>
    <cacheHierarchy uniqueName="[Final_Sales_Data].[Quantity]" caption="Quantity" attribute="1" defaultMemberUniqueName="[Final_Sales_Data].[Quantity].[All]" allUniqueName="[Final_Sales_Data].[Quantity].[All]" dimensionUniqueName="[Final_Sales_Data]" displayFolder="" count="0" memberValueDatatype="20" unbalanced="0"/>
    <cacheHierarchy uniqueName="[Final_Sales_Data].[Order_Time]" caption="Order_Time" attribute="1" time="1" defaultMemberUniqueName="[Final_Sales_Data].[Order_Time].[All]" allUniqueName="[Final_Sales_Data].[Order_Time].[All]" dimensionUniqueName="[Final_Sales_Data]" displayFolder="" count="0" memberValueDatatype="7" unbalanced="0"/>
    <cacheHierarchy uniqueName="[Final_Sales_Data].[Delivery_Time]" caption="Delivery_Time" attribute="1" time="1" defaultMemberUniqueName="[Final_Sales_Data].[Delivery_Time].[All]" allUniqueName="[Final_Sales_Data].[Delivery_Time].[All]" dimensionUniqueName="[Final_Sales_Data]" displayFolder="" count="0" memberValueDatatype="7" unbalanced="0"/>
    <cacheHierarchy uniqueName="[Final_Sales_Data].[Location]" caption="Location" attribute="1" defaultMemberUniqueName="[Final_Sales_Data].[Location].[All]" allUniqueName="[Final_Sales_Data].[Location].[All]" dimensionUniqueName="[Final_Sales_Data]" displayFolder="" count="0" memberValueDatatype="130" unbalanced="0"/>
    <cacheHierarchy uniqueName="[Final_Sales_Data].[Occasion]" caption="Occasion" attribute="1" defaultMemberUniqueName="[Final_Sales_Data].[Occasion].[All]" allUniqueName="[Final_Sales_Data].[Occasion].[All]" dimensionUniqueName="[Final_Sales_Data]" displayFolder="" count="2" memberValueDatatype="130" unbalanced="0">
      <fieldsUsage count="2">
        <fieldUsage x="-1"/>
        <fieldUsage x="1"/>
      </fieldsUsage>
    </cacheHierarchy>
    <cacheHierarchy uniqueName="[Final_Sales_Data].[Order_date]" caption="Order_date" attribute="1" time="1" defaultMemberUniqueName="[Final_Sales_Data].[Order_date].[All]" allUniqueName="[Final_Sales_Data].[Order_date].[All]" dimensionUniqueName="[Final_Sales_Data]" displayFolder="" count="0" memberValueDatatype="7" unbalanced="0"/>
    <cacheHierarchy uniqueName="[Final_Sales_Data].[Delivery_date]" caption="Delivery_date" attribute="1" time="1" defaultMemberUniqueName="[Final_Sales_Data].[Delivery_date].[All]" allUniqueName="[Final_Sales_Data].[Delivery_date].[All]" dimensionUniqueName="[Final_Sales_Data]" displayFolder="" count="0" memberValueDatatype="7" unbalanced="0"/>
    <cacheHierarchy uniqueName="[Final_Sales_Data].[Product_Name]" caption="Product_Name" attribute="1" defaultMemberUniqueName="[Final_Sales_Data].[Product_Name].[All]" allUniqueName="[Final_Sales_Data].[Product_Name].[All]" dimensionUniqueName="[Final_Sales_Data]" displayFolder="" count="0" memberValueDatatype="130" unbalanced="0"/>
    <cacheHierarchy uniqueName="[Final_Sales_Data].[Category]" caption="Category" attribute="1" defaultMemberUniqueName="[Final_Sales_Data].[Category].[All]" allUniqueName="[Final_Sales_Data].[Category].[All]" dimensionUniqueName="[Final_Sales_Data]" displayFolder="" count="0" memberValueDatatype="130" unbalanced="0"/>
    <cacheHierarchy uniqueName="[Final_Sales_Data].[Price (INR)]" caption="Price (INR)" attribute="1" defaultMemberUniqueName="[Final_Sales_Data].[Price (INR)].[All]" allUniqueName="[Final_Sales_Data].[Price (INR)].[All]" dimensionUniqueName="[Final_Sales_Data]" displayFolder="" count="0" memberValueDatatype="20" unbalanced="0"/>
    <cacheHierarchy uniqueName="[Final_Sales_Data].[Name]" caption="Name" attribute="1" defaultMemberUniqueName="[Final_Sales_Data].[Name].[All]" allUniqueName="[Final_Sales_Data].[Name].[All]" dimensionUniqueName="[Final_Sales_Data]" displayFolder="" count="0" memberValueDatatype="130" unbalanced="0"/>
    <cacheHierarchy uniqueName="[Final_Sales_Data].[City]" caption="City" attribute="1" defaultMemberUniqueName="[Final_Sales_Data].[City].[All]" allUniqueName="[Final_Sales_Data].[City].[All]" dimensionUniqueName="[Final_Sales_Data]" displayFolder="" count="2" memberValueDatatype="130" unbalanced="0"/>
    <cacheHierarchy uniqueName="[Final_Sales_Data].[Gender]" caption="Gender" attribute="1" defaultMemberUniqueName="[Final_Sales_Data].[Gender].[All]" allUniqueName="[Final_Sales_Data].[Gender].[All]" dimensionUniqueName="[Final_Sales_Data]" displayFolder="" count="0" memberValueDatatype="130" unbalanced="0"/>
    <cacheHierarchy uniqueName="[Final_Sales_Data].[Address]" caption="Address" attribute="1" defaultMemberUniqueName="[Final_Sales_Data].[Address].[All]" allUniqueName="[Final_Sales_Data].[Address].[All]" dimensionUniqueName="[Final_Sales_Data]" displayFolder="" count="0" memberValueDatatype="130" unbalanced="0"/>
    <cacheHierarchy uniqueName="[Final_Sales_Data].[Total_Amount]" caption="Total_Amount" attribute="1" defaultMemberUniqueName="[Final_Sales_Data].[Total_Amount].[All]" allUniqueName="[Final_Sales_Data].[Total_Amount].[All]" dimensionUniqueName="[Final_Sales_Data]" displayFolder="" count="0" memberValueDatatype="20" unbalanced="0"/>
    <cacheHierarchy uniqueName="[Final_Sales_Data].[Delivery_Time_Days]" caption="Delivery_Time_Days" attribute="1" defaultMemberUniqueName="[Final_Sales_Data].[Delivery_Time_Days].[All]" allUniqueName="[Final_Sales_Data].[Delivery_Time_Days].[All]" dimensionUniqueName="[Final_Sales_Data]" displayFolder="" count="0" memberValueDatatype="20" unbalanced="0"/>
    <cacheHierarchy uniqueName="[Final_Sales_Data].[Order_Hour]" caption="Order_Hour" attribute="1" defaultMemberUniqueName="[Final_Sales_Data].[Order_Hour].[All]" allUniqueName="[Final_Sales_Data].[Order_Hour].[All]" dimensionUniqueName="[Final_Sales_Data]" displayFolder="" count="0" memberValueDatatype="20" unbalanced="0"/>
    <cacheHierarchy uniqueName="[Final_Sales_Data].[Order_date (Month)]" caption="Order_date (Month)" attribute="1" defaultMemberUniqueName="[Final_Sales_Data].[Order_date (Month)].[All]" allUniqueName="[Final_Sales_Data].[Order_date (Month)].[All]" dimensionUniqueName="[Final_Sales_Data]" displayFolder="" count="2" memberValueDatatype="130" unbalanced="0"/>
    <cacheHierarchy uniqueName="[orders_products].[Order_ID]" caption="Order_ID" attribute="1" defaultMemberUniqueName="[orders_products].[Order_ID].[All]" allUniqueName="[orders_products].[Order_ID].[All]" dimensionUniqueName="[orders_products]" displayFolder="" count="0" memberValueDatatype="20" unbalanced="0"/>
    <cacheHierarchy uniqueName="[orders_products].[Customer_ID]" caption="Customer_ID" attribute="1" defaultMemberUniqueName="[orders_products].[Customer_ID].[All]" allUniqueName="[orders_products].[Customer_ID].[All]" dimensionUniqueName="[orders_products]" displayFolder="" count="0" memberValueDatatype="130" unbalanced="0"/>
    <cacheHierarchy uniqueName="[orders_products].[Product_ID]" caption="Product_ID" attribute="1" defaultMemberUniqueName="[orders_products].[Product_ID].[All]" allUniqueName="[orders_products].[Product_ID].[All]" dimensionUniqueName="[orders_products]" displayFolder="" count="0" memberValueDatatype="20" unbalanced="0"/>
    <cacheHierarchy uniqueName="[orders_products].[Quantity]" caption="Quantity" attribute="1" defaultMemberUniqueName="[orders_products].[Quantity].[All]" allUniqueName="[orders_products].[Quantity].[All]" dimensionUniqueName="[orders_products]" displayFolder="" count="0" memberValueDatatype="20" unbalanced="0"/>
    <cacheHierarchy uniqueName="[orders_products].[Order_Time]" caption="Order_Time" attribute="1" time="1" defaultMemberUniqueName="[orders_products].[Order_Time].[All]" allUniqueName="[orders_products].[Order_Time].[All]" dimensionUniqueName="[orders_products]" displayFolder="" count="0" memberValueDatatype="7" unbalanced="0"/>
    <cacheHierarchy uniqueName="[orders_products].[Delivery_Time]" caption="Delivery_Time" attribute="1" time="1" defaultMemberUniqueName="[orders_products].[Delivery_Time].[All]" allUniqueName="[orders_products].[Delivery_Time].[All]" dimensionUniqueName="[orders_products]" displayFolder="" count="0" memberValueDatatype="7" unbalanced="0"/>
    <cacheHierarchy uniqueName="[orders_products].[Location]" caption="Location" attribute="1" defaultMemberUniqueName="[orders_products].[Location].[All]" allUniqueName="[orders_products].[Location].[All]" dimensionUniqueName="[orders_products]" displayFolder="" count="0" memberValueDatatype="130" unbalanced="0"/>
    <cacheHierarchy uniqueName="[orders_products].[Occasion]" caption="Occasion" attribute="1" defaultMemberUniqueName="[orders_products].[Occasion].[All]" allUniqueName="[orders_products].[Occasion].[All]" dimensionUniqueName="[orders_products]" displayFolder="" count="0" memberValueDatatype="130" unbalanced="0"/>
    <cacheHierarchy uniqueName="[orders_products].[Order_date]" caption="Order_date" attribute="1" defaultMemberUniqueName="[orders_products].[Order_date].[All]" allUniqueName="[orders_products].[Order_date].[All]" dimensionUniqueName="[orders_products]" displayFolder="" count="0" memberValueDatatype="130" unbalanced="0"/>
    <cacheHierarchy uniqueName="[orders_products].[Delivery_date]" caption="Delivery_date" attribute="1" defaultMemberUniqueName="[orders_products].[Delivery_date].[All]" allUniqueName="[orders_products].[Delivery_date].[All]" dimensionUniqueName="[orders_products]" displayFolder="" count="0" memberValueDatatype="130" unbalanced="0"/>
    <cacheHierarchy uniqueName="[orders_products].[Product_Name]" caption="Product_Name" attribute="1" defaultMemberUniqueName="[orders_products].[Product_Name].[All]" allUniqueName="[orders_products].[Product_Name].[All]" dimensionUniqueName="[orders_products]" displayFolder="" count="0" memberValueDatatype="130" unbalanced="0"/>
    <cacheHierarchy uniqueName="[orders_products].[Category]" caption="Category" attribute="1" defaultMemberUniqueName="[orders_products].[Category].[All]" allUniqueName="[orders_products].[Category].[All]" dimensionUniqueName="[orders_products]" displayFolder="" count="0" memberValueDatatype="130" unbalanced="0"/>
    <cacheHierarchy uniqueName="[orders_products].[Price (INR)]" caption="Price (INR)" attribute="1" defaultMemberUniqueName="[orders_products].[Price (INR)].[All]" allUniqueName="[orders_products].[Price (INR)].[All]" dimensionUniqueName="[orders_products]" displayFolder="" count="0" memberValueDatatype="20" unbalanced="0"/>
    <cacheHierarchy uniqueName="[Final_Sales_Data].[Order_date (Month Index)]" caption="Order_date (Month Index)" attribute="1" defaultMemberUniqueName="[Final_Sales_Data].[Order_date (Month Index)].[All]" allUniqueName="[Final_Sales_Data].[Order_date (Month Index)].[All]" dimensionUniqueName="[Final_Sales_Data]" displayFolder="" count="0" memberValueDatatype="20" unbalanced="0" hidden="1"/>
    <cacheHierarchy uniqueName="[Measures].[__XL_Count orders_products]" caption="__XL_Count orders_products" measure="1" displayFolder="" measureGroup="orders_products" count="0" hidden="1"/>
    <cacheHierarchy uniqueName="[Measures].[__XL_Count Final_Sales_Data]" caption="__XL_Count Final_Sales_Data" measure="1" displayFolder="" measureGroup="Final_Sales_Data" count="0" hidden="1"/>
    <cacheHierarchy uniqueName="[Measures].[__No measures defined]" caption="__No measures defined" measure="1" displayFolder="" count="0" hidden="1"/>
    <cacheHierarchy uniqueName="[Measures].[Count of Total_Amount]" caption="Count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Order_Hour]" caption="Sum of Order_Hour" measure="1" displayFolder="" measureGroup="Final_Sales_Data"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Delivery_Time_Days]" caption="Count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Sum of Delivery_Time_Days]" caption="Sum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Delivery_Time_Days]" caption="Average of Delivery_Time_Days" measure="1" displayFolder="" measureGroup="Final_Sales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Total_Amount]" caption="Average of Total_Amount" measure="1" displayFolder="" measureGroup="Final_Sales_Data" count="0" hidden="1">
      <extLst>
        <ext xmlns:x15="http://schemas.microsoft.com/office/spreadsheetml/2010/11/main" uri="{B97F6D7D-B522-45F9-BDA1-12C45D357490}">
          <x15:cacheHierarchy aggregatedColumn="17"/>
        </ext>
      </extLst>
    </cacheHierarchy>
  </cacheHierarchies>
  <kpis count="0"/>
  <dimensions count="3">
    <dimension name="Final_Sales_Data" uniqueName="[Final_Sales_Data]" caption="Final_Sales_Data"/>
    <dimension measure="1" name="Measures" uniqueName="[Measures]" caption="Measures"/>
    <dimension name="orders_products" uniqueName="[orders_products]" caption="orders_products"/>
  </dimensions>
  <measureGroups count="2">
    <measureGroup name="Final_Sales_Data" caption="Final_Sales_Data"/>
    <measureGroup name="orders_products" caption="orders_product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sh preet" refreshedDate="45861.069568865743" backgroundQuery="1" createdVersion="8" refreshedVersion="8" minRefreshableVersion="3" recordCount="0" supportSubquery="1" supportAdvancedDrill="1" xr:uid="{88A7D083-976B-4E0F-8354-C3682E30C4F8}">
  <cacheSource type="external" connectionId="6"/>
  <cacheFields count="3">
    <cacheField name="[Final_Sales_Data].[City].[City]" caption="City" numFmtId="0" hierarchy="14" level="1">
      <sharedItems count="86">
        <s v="Agra"/>
        <s v="Ahmednagar"/>
        <s v="Aizawl"/>
        <s v="Ajmer"/>
        <s v="Aligarh"/>
        <s v="Anand"/>
        <s v="Anantapuram"/>
        <s v="Berhampore"/>
        <s v="Bharatpur"/>
        <s v="Bhatpara"/>
        <s v="Bhilai"/>
        <s v="Bhopal"/>
        <s v="Bhubaneswar"/>
        <s v="Bidhannagar"/>
        <s v="Bilaspur"/>
        <s v="Bulandshahr"/>
        <s v="Chinsurah"/>
        <s v="Cuttack"/>
        <s v="Danapur"/>
        <s v="Davanagere"/>
        <s v="Delhi"/>
        <s v="Deoghar"/>
        <s v="Dhanbad"/>
        <s v="Dibrugarh"/>
        <s v="Farrukhabad"/>
        <s v="Gangtok"/>
        <s v="Gaya"/>
        <s v="Guna"/>
        <s v="Guntakal"/>
        <s v="Haridwar"/>
        <s v="Hyderabad"/>
        <s v="Imphal"/>
        <s v="Indore"/>
        <s v="Jamnagar"/>
        <s v="Jorhat"/>
        <s v="Kalyan-Dombivli"/>
        <s v="Kamarhati"/>
        <s v="Kanpur"/>
        <s v="Karaikudi"/>
        <s v="Karimnagar"/>
        <s v="Kavali"/>
        <s v="Khandwa"/>
        <s v="Khora"/>
        <s v="Kolkata"/>
        <s v="Kota"/>
        <s v="Kottayam"/>
        <s v="Machilipatnam"/>
        <s v="Madhyamgram"/>
        <s v="Madurai"/>
        <s v="Maheshtala"/>
        <s v="Malegaon"/>
        <s v="Mangalore"/>
        <s v="Medininagar"/>
        <s v="Mehsana"/>
        <s v="Miryalaguda"/>
        <s v="Nagpur"/>
        <s v="Nellore"/>
        <s v="New Delhi"/>
        <s v="Nizamabad"/>
        <s v="Noida"/>
        <s v="North Dumdum"/>
        <s v="Orai"/>
        <s v="Pallavaram"/>
        <s v="Panchkula"/>
        <s v="Panvel"/>
        <s v="Parbhani"/>
        <s v="Phagwara"/>
        <s v="Purnia"/>
        <s v="Raipur"/>
        <s v="Ratlam"/>
        <s v="Raurkela Industrial Township"/>
        <s v="Sambhal"/>
        <s v="Sasaram"/>
        <s v="Satara"/>
        <s v="Serampore"/>
        <s v="Singrauli"/>
        <s v="Sri Ganganagar"/>
        <s v="Srikakulam"/>
        <s v="Sultan Pur Majra"/>
        <s v="Surat"/>
        <s v="Tenali"/>
        <s v="Tiruchirappalli"/>
        <s v="Tiruppur"/>
        <s v="Tumkur"/>
        <s v="Vellore"/>
        <s v="Warangal"/>
      </sharedItems>
    </cacheField>
    <cacheField name="[Measures].[Count of Order_ID]" caption="Count of Order_ID" numFmtId="0" hierarchy="42" level="32767"/>
    <cacheField name="[Final_Sales_Data].[Occasion].[Occasion]" caption="Occasion" numFmtId="0" hierarchy="7" level="1">
      <sharedItems containsSemiMixedTypes="0" containsNonDate="0" containsString="0"/>
    </cacheField>
  </cacheFields>
  <cacheHierarchies count="47">
    <cacheHierarchy uniqueName="[Final_Sales_Data].[Order_ID]" caption="Order_ID" attribute="1" defaultMemberUniqueName="[Final_Sales_Data].[Order_ID].[All]" allUniqueName="[Final_Sales_Data].[Order_ID].[All]" dimensionUniqueName="[Final_Sales_Data]" displayFolder="" count="0" memberValueDatatype="20" unbalanced="0"/>
    <cacheHierarchy uniqueName="[Final_Sales_Data].[Customer_ID]" caption="Customer_ID" attribute="1" defaultMemberUniqueName="[Final_Sales_Data].[Customer_ID].[All]" allUniqueName="[Final_Sales_Data].[Customer_ID].[All]" dimensionUniqueName="[Final_Sales_Data]" displayFolder="" count="0" memberValueDatatype="130" unbalanced="0"/>
    <cacheHierarchy uniqueName="[Final_Sales_Data].[Product_ID]" caption="Product_ID" attribute="1" defaultMemberUniqueName="[Final_Sales_Data].[Product_ID].[All]" allUniqueName="[Final_Sales_Data].[Product_ID].[All]" dimensionUniqueName="[Final_Sales_Data]" displayFolder="" count="0" memberValueDatatype="20" unbalanced="0"/>
    <cacheHierarchy uniqueName="[Final_Sales_Data].[Quantity]" caption="Quantity" attribute="1" defaultMemberUniqueName="[Final_Sales_Data].[Quantity].[All]" allUniqueName="[Final_Sales_Data].[Quantity].[All]" dimensionUniqueName="[Final_Sales_Data]" displayFolder="" count="0" memberValueDatatype="20" unbalanced="0"/>
    <cacheHierarchy uniqueName="[Final_Sales_Data].[Order_Time]" caption="Order_Time" attribute="1" time="1" defaultMemberUniqueName="[Final_Sales_Data].[Order_Time].[All]" allUniqueName="[Final_Sales_Data].[Order_Time].[All]" dimensionUniqueName="[Final_Sales_Data]" displayFolder="" count="0" memberValueDatatype="7" unbalanced="0"/>
    <cacheHierarchy uniqueName="[Final_Sales_Data].[Delivery_Time]" caption="Delivery_Time" attribute="1" time="1" defaultMemberUniqueName="[Final_Sales_Data].[Delivery_Time].[All]" allUniqueName="[Final_Sales_Data].[Delivery_Time].[All]" dimensionUniqueName="[Final_Sales_Data]" displayFolder="" count="0" memberValueDatatype="7" unbalanced="0"/>
    <cacheHierarchy uniqueName="[Final_Sales_Data].[Location]" caption="Location" attribute="1" defaultMemberUniqueName="[Final_Sales_Data].[Location].[All]" allUniqueName="[Final_Sales_Data].[Location].[All]" dimensionUniqueName="[Final_Sales_Data]" displayFolder="" count="0" memberValueDatatype="130" unbalanced="0"/>
    <cacheHierarchy uniqueName="[Final_Sales_Data].[Occasion]" caption="Occasion" attribute="1" defaultMemberUniqueName="[Final_Sales_Data].[Occasion].[All]" allUniqueName="[Final_Sales_Data].[Occasion].[All]" dimensionUniqueName="[Final_Sales_Data]" displayFolder="" count="2" memberValueDatatype="130" unbalanced="0">
      <fieldsUsage count="2">
        <fieldUsage x="-1"/>
        <fieldUsage x="2"/>
      </fieldsUsage>
    </cacheHierarchy>
    <cacheHierarchy uniqueName="[Final_Sales_Data].[Order_date]" caption="Order_date" attribute="1" time="1" defaultMemberUniqueName="[Final_Sales_Data].[Order_date].[All]" allUniqueName="[Final_Sales_Data].[Order_date].[All]" dimensionUniqueName="[Final_Sales_Data]" displayFolder="" count="0" memberValueDatatype="7" unbalanced="0"/>
    <cacheHierarchy uniqueName="[Final_Sales_Data].[Delivery_date]" caption="Delivery_date" attribute="1" time="1" defaultMemberUniqueName="[Final_Sales_Data].[Delivery_date].[All]" allUniqueName="[Final_Sales_Data].[Delivery_date].[All]" dimensionUniqueName="[Final_Sales_Data]" displayFolder="" count="0" memberValueDatatype="7" unbalanced="0"/>
    <cacheHierarchy uniqueName="[Final_Sales_Data].[Product_Name]" caption="Product_Name" attribute="1" defaultMemberUniqueName="[Final_Sales_Data].[Product_Name].[All]" allUniqueName="[Final_Sales_Data].[Product_Name].[All]" dimensionUniqueName="[Final_Sales_Data]" displayFolder="" count="0" memberValueDatatype="130" unbalanced="0"/>
    <cacheHierarchy uniqueName="[Final_Sales_Data].[Category]" caption="Category" attribute="1" defaultMemberUniqueName="[Final_Sales_Data].[Category].[All]" allUniqueName="[Final_Sales_Data].[Category].[All]" dimensionUniqueName="[Final_Sales_Data]" displayFolder="" count="0" memberValueDatatype="130" unbalanced="0"/>
    <cacheHierarchy uniqueName="[Final_Sales_Data].[Price (INR)]" caption="Price (INR)" attribute="1" defaultMemberUniqueName="[Final_Sales_Data].[Price (INR)].[All]" allUniqueName="[Final_Sales_Data].[Price (INR)].[All]" dimensionUniqueName="[Final_Sales_Data]" displayFolder="" count="0" memberValueDatatype="20" unbalanced="0"/>
    <cacheHierarchy uniqueName="[Final_Sales_Data].[Name]" caption="Name" attribute="1" defaultMemberUniqueName="[Final_Sales_Data].[Name].[All]" allUniqueName="[Final_Sales_Data].[Name].[All]" dimensionUniqueName="[Final_Sales_Data]" displayFolder="" count="0" memberValueDatatype="130" unbalanced="0"/>
    <cacheHierarchy uniqueName="[Final_Sales_Data].[City]" caption="City" attribute="1" defaultMemberUniqueName="[Final_Sales_Data].[City].[All]" allUniqueName="[Final_Sales_Data].[City].[All]" dimensionUniqueName="[Final_Sales_Data]" displayFolder="" count="2" memberValueDatatype="130" unbalanced="0">
      <fieldsUsage count="2">
        <fieldUsage x="-1"/>
        <fieldUsage x="0"/>
      </fieldsUsage>
    </cacheHierarchy>
    <cacheHierarchy uniqueName="[Final_Sales_Data].[Gender]" caption="Gender" attribute="1" defaultMemberUniqueName="[Final_Sales_Data].[Gender].[All]" allUniqueName="[Final_Sales_Data].[Gender].[All]" dimensionUniqueName="[Final_Sales_Data]" displayFolder="" count="0" memberValueDatatype="130" unbalanced="0"/>
    <cacheHierarchy uniqueName="[Final_Sales_Data].[Address]" caption="Address" attribute="1" defaultMemberUniqueName="[Final_Sales_Data].[Address].[All]" allUniqueName="[Final_Sales_Data].[Address].[All]" dimensionUniqueName="[Final_Sales_Data]" displayFolder="" count="0" memberValueDatatype="130" unbalanced="0"/>
    <cacheHierarchy uniqueName="[Final_Sales_Data].[Total_Amount]" caption="Total_Amount" attribute="1" defaultMemberUniqueName="[Final_Sales_Data].[Total_Amount].[All]" allUniqueName="[Final_Sales_Data].[Total_Amount].[All]" dimensionUniqueName="[Final_Sales_Data]" displayFolder="" count="0" memberValueDatatype="20" unbalanced="0"/>
    <cacheHierarchy uniqueName="[Final_Sales_Data].[Delivery_Time_Days]" caption="Delivery_Time_Days" attribute="1" defaultMemberUniqueName="[Final_Sales_Data].[Delivery_Time_Days].[All]" allUniqueName="[Final_Sales_Data].[Delivery_Time_Days].[All]" dimensionUniqueName="[Final_Sales_Data]" displayFolder="" count="0" memberValueDatatype="20" unbalanced="0"/>
    <cacheHierarchy uniqueName="[Final_Sales_Data].[Order_Hour]" caption="Order_Hour" attribute="1" defaultMemberUniqueName="[Final_Sales_Data].[Order_Hour].[All]" allUniqueName="[Final_Sales_Data].[Order_Hour].[All]" dimensionUniqueName="[Final_Sales_Data]" displayFolder="" count="0" memberValueDatatype="20" unbalanced="0"/>
    <cacheHierarchy uniqueName="[Final_Sales_Data].[Order_date (Month)]" caption="Order_date (Month)" attribute="1" defaultMemberUniqueName="[Final_Sales_Data].[Order_date (Month)].[All]" allUniqueName="[Final_Sales_Data].[Order_date (Month)].[All]" dimensionUniqueName="[Final_Sales_Data]" displayFolder="" count="2" memberValueDatatype="130" unbalanced="0"/>
    <cacheHierarchy uniqueName="[orders_products].[Order_ID]" caption="Order_ID" attribute="1" defaultMemberUniqueName="[orders_products].[Order_ID].[All]" allUniqueName="[orders_products].[Order_ID].[All]" dimensionUniqueName="[orders_products]" displayFolder="" count="0" memberValueDatatype="20" unbalanced="0"/>
    <cacheHierarchy uniqueName="[orders_products].[Customer_ID]" caption="Customer_ID" attribute="1" defaultMemberUniqueName="[orders_products].[Customer_ID].[All]" allUniqueName="[orders_products].[Customer_ID].[All]" dimensionUniqueName="[orders_products]" displayFolder="" count="0" memberValueDatatype="130" unbalanced="0"/>
    <cacheHierarchy uniqueName="[orders_products].[Product_ID]" caption="Product_ID" attribute="1" defaultMemberUniqueName="[orders_products].[Product_ID].[All]" allUniqueName="[orders_products].[Product_ID].[All]" dimensionUniqueName="[orders_products]" displayFolder="" count="0" memberValueDatatype="20" unbalanced="0"/>
    <cacheHierarchy uniqueName="[orders_products].[Quantity]" caption="Quantity" attribute="1" defaultMemberUniqueName="[orders_products].[Quantity].[All]" allUniqueName="[orders_products].[Quantity].[All]" dimensionUniqueName="[orders_products]" displayFolder="" count="0" memberValueDatatype="20" unbalanced="0"/>
    <cacheHierarchy uniqueName="[orders_products].[Order_Time]" caption="Order_Time" attribute="1" time="1" defaultMemberUniqueName="[orders_products].[Order_Time].[All]" allUniqueName="[orders_products].[Order_Time].[All]" dimensionUniqueName="[orders_products]" displayFolder="" count="0" memberValueDatatype="7" unbalanced="0"/>
    <cacheHierarchy uniqueName="[orders_products].[Delivery_Time]" caption="Delivery_Time" attribute="1" time="1" defaultMemberUniqueName="[orders_products].[Delivery_Time].[All]" allUniqueName="[orders_products].[Delivery_Time].[All]" dimensionUniqueName="[orders_products]" displayFolder="" count="0" memberValueDatatype="7" unbalanced="0"/>
    <cacheHierarchy uniqueName="[orders_products].[Location]" caption="Location" attribute="1" defaultMemberUniqueName="[orders_products].[Location].[All]" allUniqueName="[orders_products].[Location].[All]" dimensionUniqueName="[orders_products]" displayFolder="" count="0" memberValueDatatype="130" unbalanced="0"/>
    <cacheHierarchy uniqueName="[orders_products].[Occasion]" caption="Occasion" attribute="1" defaultMemberUniqueName="[orders_products].[Occasion].[All]" allUniqueName="[orders_products].[Occasion].[All]" dimensionUniqueName="[orders_products]" displayFolder="" count="0" memberValueDatatype="130" unbalanced="0"/>
    <cacheHierarchy uniqueName="[orders_products].[Order_date]" caption="Order_date" attribute="1" defaultMemberUniqueName="[orders_products].[Order_date].[All]" allUniqueName="[orders_products].[Order_date].[All]" dimensionUniqueName="[orders_products]" displayFolder="" count="0" memberValueDatatype="130" unbalanced="0"/>
    <cacheHierarchy uniqueName="[orders_products].[Delivery_date]" caption="Delivery_date" attribute="1" defaultMemberUniqueName="[orders_products].[Delivery_date].[All]" allUniqueName="[orders_products].[Delivery_date].[All]" dimensionUniqueName="[orders_products]" displayFolder="" count="0" memberValueDatatype="130" unbalanced="0"/>
    <cacheHierarchy uniqueName="[orders_products].[Product_Name]" caption="Product_Name" attribute="1" defaultMemberUniqueName="[orders_products].[Product_Name].[All]" allUniqueName="[orders_products].[Product_Name].[All]" dimensionUniqueName="[orders_products]" displayFolder="" count="0" memberValueDatatype="130" unbalanced="0"/>
    <cacheHierarchy uniqueName="[orders_products].[Category]" caption="Category" attribute="1" defaultMemberUniqueName="[orders_products].[Category].[All]" allUniqueName="[orders_products].[Category].[All]" dimensionUniqueName="[orders_products]" displayFolder="" count="0" memberValueDatatype="130" unbalanced="0"/>
    <cacheHierarchy uniqueName="[orders_products].[Price (INR)]" caption="Price (INR)" attribute="1" defaultMemberUniqueName="[orders_products].[Price (INR)].[All]" allUniqueName="[orders_products].[Price (INR)].[All]" dimensionUniqueName="[orders_products]" displayFolder="" count="0" memberValueDatatype="20" unbalanced="0"/>
    <cacheHierarchy uniqueName="[Final_Sales_Data].[Order_date (Month Index)]" caption="Order_date (Month Index)" attribute="1" defaultMemberUniqueName="[Final_Sales_Data].[Order_date (Month Index)].[All]" allUniqueName="[Final_Sales_Data].[Order_date (Month Index)].[All]" dimensionUniqueName="[Final_Sales_Data]" displayFolder="" count="0" memberValueDatatype="20" unbalanced="0" hidden="1"/>
    <cacheHierarchy uniqueName="[Measures].[__XL_Count orders_products]" caption="__XL_Count orders_products" measure="1" displayFolder="" measureGroup="orders_products" count="0" hidden="1"/>
    <cacheHierarchy uniqueName="[Measures].[__XL_Count Final_Sales_Data]" caption="__XL_Count Final_Sales_Data" measure="1" displayFolder="" measureGroup="Final_Sales_Data" count="0" hidden="1"/>
    <cacheHierarchy uniqueName="[Measures].[__No measures defined]" caption="__No measures defined" measure="1" displayFolder="" count="0" hidden="1"/>
    <cacheHierarchy uniqueName="[Measures].[Count of Total_Amount]" caption="Count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Order_Hour]" caption="Sum of Order_Hour" measure="1" displayFolder="" measureGroup="Final_Sales_Data"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Final_Sales_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Delivery_Time_Days]" caption="Count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Sum of Delivery_Time_Days]" caption="Sum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Delivery_Time_Days]" caption="Average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Total_Amount]" caption="Average of Total_Amount" measure="1" displayFolder="" measureGroup="Final_Sales_Data" count="0" hidden="1">
      <extLst>
        <ext xmlns:x15="http://schemas.microsoft.com/office/spreadsheetml/2010/11/main" uri="{B97F6D7D-B522-45F9-BDA1-12C45D357490}">
          <x15:cacheHierarchy aggregatedColumn="17"/>
        </ext>
      </extLst>
    </cacheHierarchy>
  </cacheHierarchies>
  <kpis count="0"/>
  <dimensions count="3">
    <dimension name="Final_Sales_Data" uniqueName="[Final_Sales_Data]" caption="Final_Sales_Data"/>
    <dimension measure="1" name="Measures" uniqueName="[Measures]" caption="Measures"/>
    <dimension name="orders_products" uniqueName="[orders_products]" caption="orders_products"/>
  </dimensions>
  <measureGroups count="2">
    <measureGroup name="Final_Sales_Data" caption="Final_Sales_Data"/>
    <measureGroup name="orders_products" caption="orders_product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sh preet" refreshedDate="45861.069569328705" backgroundQuery="1" createdVersion="8" refreshedVersion="8" minRefreshableVersion="3" recordCount="0" supportSubquery="1" supportAdvancedDrill="1" xr:uid="{F8745240-9325-4DC3-89C6-871CAB3CB209}">
  <cacheSource type="external" connectionId="6"/>
  <cacheFields count="3">
    <cacheField name="[Measures].[Sum of Total_Amount]" caption="Sum of Total_Amount" numFmtId="0" hierarchy="39" level="32767"/>
    <cacheField name="[Final_Sales_Data].[Category].[Category]" caption="Category" numFmtId="0" hierarchy="11" level="1">
      <sharedItems count="7">
        <s v="Cake"/>
        <s v="Colors"/>
        <s v="Mugs"/>
        <s v="Plants"/>
        <s v="Raksha Bandhan"/>
        <s v="Soft Toys"/>
        <s v="Sweets"/>
      </sharedItems>
    </cacheField>
    <cacheField name="[Final_Sales_Data].[Occasion].[Occasion]" caption="Occasion" numFmtId="0" hierarchy="7" level="1">
      <sharedItems containsSemiMixedTypes="0" containsNonDate="0" containsString="0"/>
    </cacheField>
  </cacheFields>
  <cacheHierarchies count="47">
    <cacheHierarchy uniqueName="[Final_Sales_Data].[Order_ID]" caption="Order_ID" attribute="1" defaultMemberUniqueName="[Final_Sales_Data].[Order_ID].[All]" allUniqueName="[Final_Sales_Data].[Order_ID].[All]" dimensionUniqueName="[Final_Sales_Data]" displayFolder="" count="0" memberValueDatatype="20" unbalanced="0"/>
    <cacheHierarchy uniqueName="[Final_Sales_Data].[Customer_ID]" caption="Customer_ID" attribute="1" defaultMemberUniqueName="[Final_Sales_Data].[Customer_ID].[All]" allUniqueName="[Final_Sales_Data].[Customer_ID].[All]" dimensionUniqueName="[Final_Sales_Data]" displayFolder="" count="0" memberValueDatatype="130" unbalanced="0"/>
    <cacheHierarchy uniqueName="[Final_Sales_Data].[Product_ID]" caption="Product_ID" attribute="1" defaultMemberUniqueName="[Final_Sales_Data].[Product_ID].[All]" allUniqueName="[Final_Sales_Data].[Product_ID].[All]" dimensionUniqueName="[Final_Sales_Data]" displayFolder="" count="0" memberValueDatatype="20" unbalanced="0"/>
    <cacheHierarchy uniqueName="[Final_Sales_Data].[Quantity]" caption="Quantity" attribute="1" defaultMemberUniqueName="[Final_Sales_Data].[Quantity].[All]" allUniqueName="[Final_Sales_Data].[Quantity].[All]" dimensionUniqueName="[Final_Sales_Data]" displayFolder="" count="0" memberValueDatatype="20" unbalanced="0"/>
    <cacheHierarchy uniqueName="[Final_Sales_Data].[Order_Time]" caption="Order_Time" attribute="1" time="1" defaultMemberUniqueName="[Final_Sales_Data].[Order_Time].[All]" allUniqueName="[Final_Sales_Data].[Order_Time].[All]" dimensionUniqueName="[Final_Sales_Data]" displayFolder="" count="0" memberValueDatatype="7" unbalanced="0"/>
    <cacheHierarchy uniqueName="[Final_Sales_Data].[Delivery_Time]" caption="Delivery_Time" attribute="1" time="1" defaultMemberUniqueName="[Final_Sales_Data].[Delivery_Time].[All]" allUniqueName="[Final_Sales_Data].[Delivery_Time].[All]" dimensionUniqueName="[Final_Sales_Data]" displayFolder="" count="0" memberValueDatatype="7" unbalanced="0"/>
    <cacheHierarchy uniqueName="[Final_Sales_Data].[Location]" caption="Location" attribute="1" defaultMemberUniqueName="[Final_Sales_Data].[Location].[All]" allUniqueName="[Final_Sales_Data].[Location].[All]" dimensionUniqueName="[Final_Sales_Data]" displayFolder="" count="0" memberValueDatatype="130" unbalanced="0"/>
    <cacheHierarchy uniqueName="[Final_Sales_Data].[Occasion]" caption="Occasion" attribute="1" defaultMemberUniqueName="[Final_Sales_Data].[Occasion].[All]" allUniqueName="[Final_Sales_Data].[Occasion].[All]" dimensionUniqueName="[Final_Sales_Data]" displayFolder="" count="2" memberValueDatatype="130" unbalanced="0">
      <fieldsUsage count="2">
        <fieldUsage x="-1"/>
        <fieldUsage x="2"/>
      </fieldsUsage>
    </cacheHierarchy>
    <cacheHierarchy uniqueName="[Final_Sales_Data].[Order_date]" caption="Order_date" attribute="1" time="1" defaultMemberUniqueName="[Final_Sales_Data].[Order_date].[All]" allUniqueName="[Final_Sales_Data].[Order_date].[All]" dimensionUniqueName="[Final_Sales_Data]" displayFolder="" count="0" memberValueDatatype="7" unbalanced="0"/>
    <cacheHierarchy uniqueName="[Final_Sales_Data].[Delivery_date]" caption="Delivery_date" attribute="1" time="1" defaultMemberUniqueName="[Final_Sales_Data].[Delivery_date].[All]" allUniqueName="[Final_Sales_Data].[Delivery_date].[All]" dimensionUniqueName="[Final_Sales_Data]" displayFolder="" count="0" memberValueDatatype="7" unbalanced="0"/>
    <cacheHierarchy uniqueName="[Final_Sales_Data].[Product_Name]" caption="Product_Name" attribute="1" defaultMemberUniqueName="[Final_Sales_Data].[Product_Name].[All]" allUniqueName="[Final_Sales_Data].[Product_Name].[All]" dimensionUniqueName="[Final_Sales_Data]" displayFolder="" count="0" memberValueDatatype="130" unbalanced="0"/>
    <cacheHierarchy uniqueName="[Final_Sales_Data].[Category]" caption="Category" attribute="1" defaultMemberUniqueName="[Final_Sales_Data].[Category].[All]" allUniqueName="[Final_Sales_Data].[Category].[All]" dimensionUniqueName="[Final_Sales_Data]" displayFolder="" count="2" memberValueDatatype="130" unbalanced="0">
      <fieldsUsage count="2">
        <fieldUsage x="-1"/>
        <fieldUsage x="1"/>
      </fieldsUsage>
    </cacheHierarchy>
    <cacheHierarchy uniqueName="[Final_Sales_Data].[Price (INR)]" caption="Price (INR)" attribute="1" defaultMemberUniqueName="[Final_Sales_Data].[Price (INR)].[All]" allUniqueName="[Final_Sales_Data].[Price (INR)].[All]" dimensionUniqueName="[Final_Sales_Data]" displayFolder="" count="0" memberValueDatatype="20" unbalanced="0"/>
    <cacheHierarchy uniqueName="[Final_Sales_Data].[Name]" caption="Name" attribute="1" defaultMemberUniqueName="[Final_Sales_Data].[Name].[All]" allUniqueName="[Final_Sales_Data].[Name].[All]" dimensionUniqueName="[Final_Sales_Data]" displayFolder="" count="0" memberValueDatatype="130" unbalanced="0"/>
    <cacheHierarchy uniqueName="[Final_Sales_Data].[City]" caption="City" attribute="1" defaultMemberUniqueName="[Final_Sales_Data].[City].[All]" allUniqueName="[Final_Sales_Data].[City].[All]" dimensionUniqueName="[Final_Sales_Data]" displayFolder="" count="0" memberValueDatatype="130" unbalanced="0"/>
    <cacheHierarchy uniqueName="[Final_Sales_Data].[Gender]" caption="Gender" attribute="1" defaultMemberUniqueName="[Final_Sales_Data].[Gender].[All]" allUniqueName="[Final_Sales_Data].[Gender].[All]" dimensionUniqueName="[Final_Sales_Data]" displayFolder="" count="0" memberValueDatatype="130" unbalanced="0"/>
    <cacheHierarchy uniqueName="[Final_Sales_Data].[Address]" caption="Address" attribute="1" defaultMemberUniqueName="[Final_Sales_Data].[Address].[All]" allUniqueName="[Final_Sales_Data].[Address].[All]" dimensionUniqueName="[Final_Sales_Data]" displayFolder="" count="0" memberValueDatatype="130" unbalanced="0"/>
    <cacheHierarchy uniqueName="[Final_Sales_Data].[Total_Amount]" caption="Total_Amount" attribute="1" defaultMemberUniqueName="[Final_Sales_Data].[Total_Amount].[All]" allUniqueName="[Final_Sales_Data].[Total_Amount].[All]" dimensionUniqueName="[Final_Sales_Data]" displayFolder="" count="0" memberValueDatatype="20" unbalanced="0"/>
    <cacheHierarchy uniqueName="[Final_Sales_Data].[Delivery_Time_Days]" caption="Delivery_Time_Days" attribute="1" defaultMemberUniqueName="[Final_Sales_Data].[Delivery_Time_Days].[All]" allUniqueName="[Final_Sales_Data].[Delivery_Time_Days].[All]" dimensionUniqueName="[Final_Sales_Data]" displayFolder="" count="0" memberValueDatatype="20" unbalanced="0"/>
    <cacheHierarchy uniqueName="[Final_Sales_Data].[Order_Hour]" caption="Order_Hour" attribute="1" defaultMemberUniqueName="[Final_Sales_Data].[Order_Hour].[All]" allUniqueName="[Final_Sales_Data].[Order_Hour].[All]" dimensionUniqueName="[Final_Sales_Data]" displayFolder="" count="0" memberValueDatatype="20" unbalanced="0"/>
    <cacheHierarchy uniqueName="[Final_Sales_Data].[Order_date (Month)]" caption="Order_date (Month)" attribute="1" defaultMemberUniqueName="[Final_Sales_Data].[Order_date (Month)].[All]" allUniqueName="[Final_Sales_Data].[Order_date (Month)].[All]" dimensionUniqueName="[Final_Sales_Data]" displayFolder="" count="2" memberValueDatatype="130" unbalanced="0"/>
    <cacheHierarchy uniqueName="[orders_products].[Order_ID]" caption="Order_ID" attribute="1" defaultMemberUniqueName="[orders_products].[Order_ID].[All]" allUniqueName="[orders_products].[Order_ID].[All]" dimensionUniqueName="[orders_products]" displayFolder="" count="0" memberValueDatatype="20" unbalanced="0"/>
    <cacheHierarchy uniqueName="[orders_products].[Customer_ID]" caption="Customer_ID" attribute="1" defaultMemberUniqueName="[orders_products].[Customer_ID].[All]" allUniqueName="[orders_products].[Customer_ID].[All]" dimensionUniqueName="[orders_products]" displayFolder="" count="0" memberValueDatatype="130" unbalanced="0"/>
    <cacheHierarchy uniqueName="[orders_products].[Product_ID]" caption="Product_ID" attribute="1" defaultMemberUniqueName="[orders_products].[Product_ID].[All]" allUniqueName="[orders_products].[Product_ID].[All]" dimensionUniqueName="[orders_products]" displayFolder="" count="0" memberValueDatatype="20" unbalanced="0"/>
    <cacheHierarchy uniqueName="[orders_products].[Quantity]" caption="Quantity" attribute="1" defaultMemberUniqueName="[orders_products].[Quantity].[All]" allUniqueName="[orders_products].[Quantity].[All]" dimensionUniqueName="[orders_products]" displayFolder="" count="0" memberValueDatatype="20" unbalanced="0"/>
    <cacheHierarchy uniqueName="[orders_products].[Order_Time]" caption="Order_Time" attribute="1" time="1" defaultMemberUniqueName="[orders_products].[Order_Time].[All]" allUniqueName="[orders_products].[Order_Time].[All]" dimensionUniqueName="[orders_products]" displayFolder="" count="0" memberValueDatatype="7" unbalanced="0"/>
    <cacheHierarchy uniqueName="[orders_products].[Delivery_Time]" caption="Delivery_Time" attribute="1" time="1" defaultMemberUniqueName="[orders_products].[Delivery_Time].[All]" allUniqueName="[orders_products].[Delivery_Time].[All]" dimensionUniqueName="[orders_products]" displayFolder="" count="0" memberValueDatatype="7" unbalanced="0"/>
    <cacheHierarchy uniqueName="[orders_products].[Location]" caption="Location" attribute="1" defaultMemberUniqueName="[orders_products].[Location].[All]" allUniqueName="[orders_products].[Location].[All]" dimensionUniqueName="[orders_products]" displayFolder="" count="0" memberValueDatatype="130" unbalanced="0"/>
    <cacheHierarchy uniqueName="[orders_products].[Occasion]" caption="Occasion" attribute="1" defaultMemberUniqueName="[orders_products].[Occasion].[All]" allUniqueName="[orders_products].[Occasion].[All]" dimensionUniqueName="[orders_products]" displayFolder="" count="0" memberValueDatatype="130" unbalanced="0"/>
    <cacheHierarchy uniqueName="[orders_products].[Order_date]" caption="Order_date" attribute="1" defaultMemberUniqueName="[orders_products].[Order_date].[All]" allUniqueName="[orders_products].[Order_date].[All]" dimensionUniqueName="[orders_products]" displayFolder="" count="0" memberValueDatatype="130" unbalanced="0"/>
    <cacheHierarchy uniqueName="[orders_products].[Delivery_date]" caption="Delivery_date" attribute="1" defaultMemberUniqueName="[orders_products].[Delivery_date].[All]" allUniqueName="[orders_products].[Delivery_date].[All]" dimensionUniqueName="[orders_products]" displayFolder="" count="0" memberValueDatatype="130" unbalanced="0"/>
    <cacheHierarchy uniqueName="[orders_products].[Product_Name]" caption="Product_Name" attribute="1" defaultMemberUniqueName="[orders_products].[Product_Name].[All]" allUniqueName="[orders_products].[Product_Name].[All]" dimensionUniqueName="[orders_products]" displayFolder="" count="0" memberValueDatatype="130" unbalanced="0"/>
    <cacheHierarchy uniqueName="[orders_products].[Category]" caption="Category" attribute="1" defaultMemberUniqueName="[orders_products].[Category].[All]" allUniqueName="[orders_products].[Category].[All]" dimensionUniqueName="[orders_products]" displayFolder="" count="0" memberValueDatatype="130" unbalanced="0"/>
    <cacheHierarchy uniqueName="[orders_products].[Price (INR)]" caption="Price (INR)" attribute="1" defaultMemberUniqueName="[orders_products].[Price (INR)].[All]" allUniqueName="[orders_products].[Price (INR)].[All]" dimensionUniqueName="[orders_products]" displayFolder="" count="0" memberValueDatatype="20" unbalanced="0"/>
    <cacheHierarchy uniqueName="[Final_Sales_Data].[Order_date (Month Index)]" caption="Order_date (Month Index)" attribute="1" defaultMemberUniqueName="[Final_Sales_Data].[Order_date (Month Index)].[All]" allUniqueName="[Final_Sales_Data].[Order_date (Month Index)].[All]" dimensionUniqueName="[Final_Sales_Data]" displayFolder="" count="0" memberValueDatatype="20" unbalanced="0" hidden="1"/>
    <cacheHierarchy uniqueName="[Measures].[__XL_Count orders_products]" caption="__XL_Count orders_products" measure="1" displayFolder="" measureGroup="orders_products" count="0" hidden="1"/>
    <cacheHierarchy uniqueName="[Measures].[__XL_Count Final_Sales_Data]" caption="__XL_Count Final_Sales_Data" measure="1" displayFolder="" measureGroup="Final_Sales_Data" count="0" hidden="1"/>
    <cacheHierarchy uniqueName="[Measures].[__No measures defined]" caption="__No measures defined" measure="1" displayFolder="" count="0" hidden="1"/>
    <cacheHierarchy uniqueName="[Measures].[Count of Total_Amount]" caption="Count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Final_Sales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_Hour]" caption="Sum of Order_Hour" measure="1" displayFolder="" measureGroup="Final_Sales_Data"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Delivery_Time_Days]" caption="Count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Sum of Delivery_Time_Days]" caption="Sum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Delivery_Time_Days]" caption="Average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Total_Amount]" caption="Average of Total_Amount" measure="1" displayFolder="" measureGroup="Final_Sales_Data" count="0" hidden="1">
      <extLst>
        <ext xmlns:x15="http://schemas.microsoft.com/office/spreadsheetml/2010/11/main" uri="{B97F6D7D-B522-45F9-BDA1-12C45D357490}">
          <x15:cacheHierarchy aggregatedColumn="17"/>
        </ext>
      </extLst>
    </cacheHierarchy>
  </cacheHierarchies>
  <kpis count="0"/>
  <dimensions count="3">
    <dimension name="Final_Sales_Data" uniqueName="[Final_Sales_Data]" caption="Final_Sales_Data"/>
    <dimension measure="1" name="Measures" uniqueName="[Measures]" caption="Measures"/>
    <dimension name="orders_products" uniqueName="[orders_products]" caption="orders_products"/>
  </dimensions>
  <measureGroups count="2">
    <measureGroup name="Final_Sales_Data" caption="Final_Sales_Data"/>
    <measureGroup name="orders_products" caption="orders_product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sh preet" refreshedDate="45861.069569907406" backgroundQuery="1" createdVersion="8" refreshedVersion="8" minRefreshableVersion="3" recordCount="0" supportSubquery="1" supportAdvancedDrill="1" xr:uid="{DC7EBDEB-B98A-431C-A83B-4E7998437B99}">
  <cacheSource type="external" connectionId="6"/>
  <cacheFields count="3">
    <cacheField name="[Final_Sales_Data].[Order_Hour].[Order_Hour]" caption="Order_Hour" numFmtId="0" hierarchy="1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Final_Sales_Data].[Order_Hour].&amp;[0]"/>
            <x15:cachedUniqueName index="1" name="[Final_Sales_Data].[Order_Hour].&amp;[1]"/>
            <x15:cachedUniqueName index="2" name="[Final_Sales_Data].[Order_Hour].&amp;[2]"/>
            <x15:cachedUniqueName index="3" name="[Final_Sales_Data].[Order_Hour].&amp;[3]"/>
            <x15:cachedUniqueName index="4" name="[Final_Sales_Data].[Order_Hour].&amp;[4]"/>
            <x15:cachedUniqueName index="5" name="[Final_Sales_Data].[Order_Hour].&amp;[5]"/>
            <x15:cachedUniqueName index="6" name="[Final_Sales_Data].[Order_Hour].&amp;[6]"/>
            <x15:cachedUniqueName index="7" name="[Final_Sales_Data].[Order_Hour].&amp;[7]"/>
            <x15:cachedUniqueName index="8" name="[Final_Sales_Data].[Order_Hour].&amp;[8]"/>
            <x15:cachedUniqueName index="9" name="[Final_Sales_Data].[Order_Hour].&amp;[9]"/>
            <x15:cachedUniqueName index="10" name="[Final_Sales_Data].[Order_Hour].&amp;[10]"/>
            <x15:cachedUniqueName index="11" name="[Final_Sales_Data].[Order_Hour].&amp;[11]"/>
            <x15:cachedUniqueName index="12" name="[Final_Sales_Data].[Order_Hour].&amp;[12]"/>
            <x15:cachedUniqueName index="13" name="[Final_Sales_Data].[Order_Hour].&amp;[13]"/>
            <x15:cachedUniqueName index="14" name="[Final_Sales_Data].[Order_Hour].&amp;[14]"/>
            <x15:cachedUniqueName index="15" name="[Final_Sales_Data].[Order_Hour].&amp;[15]"/>
            <x15:cachedUniqueName index="16" name="[Final_Sales_Data].[Order_Hour].&amp;[16]"/>
            <x15:cachedUniqueName index="17" name="[Final_Sales_Data].[Order_Hour].&amp;[17]"/>
            <x15:cachedUniqueName index="18" name="[Final_Sales_Data].[Order_Hour].&amp;[18]"/>
            <x15:cachedUniqueName index="19" name="[Final_Sales_Data].[Order_Hour].&amp;[19]"/>
            <x15:cachedUniqueName index="20" name="[Final_Sales_Data].[Order_Hour].&amp;[20]"/>
            <x15:cachedUniqueName index="21" name="[Final_Sales_Data].[Order_Hour].&amp;[21]"/>
            <x15:cachedUniqueName index="22" name="[Final_Sales_Data].[Order_Hour].&amp;[22]"/>
            <x15:cachedUniqueName index="23" name="[Final_Sales_Data].[Order_Hour].&amp;[23]"/>
          </x15:cachedUniqueNames>
        </ext>
      </extLst>
    </cacheField>
    <cacheField name="[Measures].[Average of Total_Amount]" caption="Average of Total_Amount" numFmtId="0" hierarchy="46" level="32767"/>
    <cacheField name="[Final_Sales_Data].[Occasion].[Occasion]" caption="Occasion" numFmtId="0" hierarchy="7" level="1">
      <sharedItems containsSemiMixedTypes="0" containsNonDate="0" containsString="0"/>
    </cacheField>
  </cacheFields>
  <cacheHierarchies count="47">
    <cacheHierarchy uniqueName="[Final_Sales_Data].[Order_ID]" caption="Order_ID" attribute="1" defaultMemberUniqueName="[Final_Sales_Data].[Order_ID].[All]" allUniqueName="[Final_Sales_Data].[Order_ID].[All]" dimensionUniqueName="[Final_Sales_Data]" displayFolder="" count="0" memberValueDatatype="20" unbalanced="0"/>
    <cacheHierarchy uniqueName="[Final_Sales_Data].[Customer_ID]" caption="Customer_ID" attribute="1" defaultMemberUniqueName="[Final_Sales_Data].[Customer_ID].[All]" allUniqueName="[Final_Sales_Data].[Customer_ID].[All]" dimensionUniqueName="[Final_Sales_Data]" displayFolder="" count="0" memberValueDatatype="130" unbalanced="0"/>
    <cacheHierarchy uniqueName="[Final_Sales_Data].[Product_ID]" caption="Product_ID" attribute="1" defaultMemberUniqueName="[Final_Sales_Data].[Product_ID].[All]" allUniqueName="[Final_Sales_Data].[Product_ID].[All]" dimensionUniqueName="[Final_Sales_Data]" displayFolder="" count="0" memberValueDatatype="20" unbalanced="0"/>
    <cacheHierarchy uniqueName="[Final_Sales_Data].[Quantity]" caption="Quantity" attribute="1" defaultMemberUniqueName="[Final_Sales_Data].[Quantity].[All]" allUniqueName="[Final_Sales_Data].[Quantity].[All]" dimensionUniqueName="[Final_Sales_Data]" displayFolder="" count="0" memberValueDatatype="20" unbalanced="0"/>
    <cacheHierarchy uniqueName="[Final_Sales_Data].[Order_Time]" caption="Order_Time" attribute="1" time="1" defaultMemberUniqueName="[Final_Sales_Data].[Order_Time].[All]" allUniqueName="[Final_Sales_Data].[Order_Time].[All]" dimensionUniqueName="[Final_Sales_Data]" displayFolder="" count="0" memberValueDatatype="7" unbalanced="0"/>
    <cacheHierarchy uniqueName="[Final_Sales_Data].[Delivery_Time]" caption="Delivery_Time" attribute="1" time="1" defaultMemberUniqueName="[Final_Sales_Data].[Delivery_Time].[All]" allUniqueName="[Final_Sales_Data].[Delivery_Time].[All]" dimensionUniqueName="[Final_Sales_Data]" displayFolder="" count="0" memberValueDatatype="7" unbalanced="0"/>
    <cacheHierarchy uniqueName="[Final_Sales_Data].[Location]" caption="Location" attribute="1" defaultMemberUniqueName="[Final_Sales_Data].[Location].[All]" allUniqueName="[Final_Sales_Data].[Location].[All]" dimensionUniqueName="[Final_Sales_Data]" displayFolder="" count="0" memberValueDatatype="130" unbalanced="0"/>
    <cacheHierarchy uniqueName="[Final_Sales_Data].[Occasion]" caption="Occasion" attribute="1" defaultMemberUniqueName="[Final_Sales_Data].[Occasion].[All]" allUniqueName="[Final_Sales_Data].[Occasion].[All]" dimensionUniqueName="[Final_Sales_Data]" displayFolder="" count="2" memberValueDatatype="130" unbalanced="0">
      <fieldsUsage count="2">
        <fieldUsage x="-1"/>
        <fieldUsage x="2"/>
      </fieldsUsage>
    </cacheHierarchy>
    <cacheHierarchy uniqueName="[Final_Sales_Data].[Order_date]" caption="Order_date" attribute="1" time="1" defaultMemberUniqueName="[Final_Sales_Data].[Order_date].[All]" allUniqueName="[Final_Sales_Data].[Order_date].[All]" dimensionUniqueName="[Final_Sales_Data]" displayFolder="" count="0" memberValueDatatype="7" unbalanced="0"/>
    <cacheHierarchy uniqueName="[Final_Sales_Data].[Delivery_date]" caption="Delivery_date" attribute="1" time="1" defaultMemberUniqueName="[Final_Sales_Data].[Delivery_date].[All]" allUniqueName="[Final_Sales_Data].[Delivery_date].[All]" dimensionUniqueName="[Final_Sales_Data]" displayFolder="" count="0" memberValueDatatype="7" unbalanced="0"/>
    <cacheHierarchy uniqueName="[Final_Sales_Data].[Product_Name]" caption="Product_Name" attribute="1" defaultMemberUniqueName="[Final_Sales_Data].[Product_Name].[All]" allUniqueName="[Final_Sales_Data].[Product_Name].[All]" dimensionUniqueName="[Final_Sales_Data]" displayFolder="" count="0" memberValueDatatype="130" unbalanced="0"/>
    <cacheHierarchy uniqueName="[Final_Sales_Data].[Category]" caption="Category" attribute="1" defaultMemberUniqueName="[Final_Sales_Data].[Category].[All]" allUniqueName="[Final_Sales_Data].[Category].[All]" dimensionUniqueName="[Final_Sales_Data]" displayFolder="" count="0" memberValueDatatype="130" unbalanced="0"/>
    <cacheHierarchy uniqueName="[Final_Sales_Data].[Price (INR)]" caption="Price (INR)" attribute="1" defaultMemberUniqueName="[Final_Sales_Data].[Price (INR)].[All]" allUniqueName="[Final_Sales_Data].[Price (INR)].[All]" dimensionUniqueName="[Final_Sales_Data]" displayFolder="" count="0" memberValueDatatype="20" unbalanced="0"/>
    <cacheHierarchy uniqueName="[Final_Sales_Data].[Name]" caption="Name" attribute="1" defaultMemberUniqueName="[Final_Sales_Data].[Name].[All]" allUniqueName="[Final_Sales_Data].[Name].[All]" dimensionUniqueName="[Final_Sales_Data]" displayFolder="" count="0" memberValueDatatype="130" unbalanced="0"/>
    <cacheHierarchy uniqueName="[Final_Sales_Data].[City]" caption="City" attribute="1" defaultMemberUniqueName="[Final_Sales_Data].[City].[All]" allUniqueName="[Final_Sales_Data].[City].[All]" dimensionUniqueName="[Final_Sales_Data]" displayFolder="" count="0" memberValueDatatype="130" unbalanced="0"/>
    <cacheHierarchy uniqueName="[Final_Sales_Data].[Gender]" caption="Gender" attribute="1" defaultMemberUniqueName="[Final_Sales_Data].[Gender].[All]" allUniqueName="[Final_Sales_Data].[Gender].[All]" dimensionUniqueName="[Final_Sales_Data]" displayFolder="" count="0" memberValueDatatype="130" unbalanced="0"/>
    <cacheHierarchy uniqueName="[Final_Sales_Data].[Address]" caption="Address" attribute="1" defaultMemberUniqueName="[Final_Sales_Data].[Address].[All]" allUniqueName="[Final_Sales_Data].[Address].[All]" dimensionUniqueName="[Final_Sales_Data]" displayFolder="" count="0" memberValueDatatype="130" unbalanced="0"/>
    <cacheHierarchy uniqueName="[Final_Sales_Data].[Total_Amount]" caption="Total_Amount" attribute="1" defaultMemberUniqueName="[Final_Sales_Data].[Total_Amount].[All]" allUniqueName="[Final_Sales_Data].[Total_Amount].[All]" dimensionUniqueName="[Final_Sales_Data]" displayFolder="" count="0" memberValueDatatype="20" unbalanced="0"/>
    <cacheHierarchy uniqueName="[Final_Sales_Data].[Delivery_Time_Days]" caption="Delivery_Time_Days" attribute="1" defaultMemberUniqueName="[Final_Sales_Data].[Delivery_Time_Days].[All]" allUniqueName="[Final_Sales_Data].[Delivery_Time_Days].[All]" dimensionUniqueName="[Final_Sales_Data]" displayFolder="" count="0" memberValueDatatype="20" unbalanced="0"/>
    <cacheHierarchy uniqueName="[Final_Sales_Data].[Order_Hour]" caption="Order_Hour" attribute="1" defaultMemberUniqueName="[Final_Sales_Data].[Order_Hour].[All]" allUniqueName="[Final_Sales_Data].[Order_Hour].[All]" dimensionUniqueName="[Final_Sales_Data]" displayFolder="" count="2" memberValueDatatype="20" unbalanced="0">
      <fieldsUsage count="2">
        <fieldUsage x="-1"/>
        <fieldUsage x="0"/>
      </fieldsUsage>
    </cacheHierarchy>
    <cacheHierarchy uniqueName="[Final_Sales_Data].[Order_date (Month)]" caption="Order_date (Month)" attribute="1" defaultMemberUniqueName="[Final_Sales_Data].[Order_date (Month)].[All]" allUniqueName="[Final_Sales_Data].[Order_date (Month)].[All]" dimensionUniqueName="[Final_Sales_Data]" displayFolder="" count="2" memberValueDatatype="130" unbalanced="0"/>
    <cacheHierarchy uniqueName="[orders_products].[Order_ID]" caption="Order_ID" attribute="1" defaultMemberUniqueName="[orders_products].[Order_ID].[All]" allUniqueName="[orders_products].[Order_ID].[All]" dimensionUniqueName="[orders_products]" displayFolder="" count="0" memberValueDatatype="20" unbalanced="0"/>
    <cacheHierarchy uniqueName="[orders_products].[Customer_ID]" caption="Customer_ID" attribute="1" defaultMemberUniqueName="[orders_products].[Customer_ID].[All]" allUniqueName="[orders_products].[Customer_ID].[All]" dimensionUniqueName="[orders_products]" displayFolder="" count="0" memberValueDatatype="130" unbalanced="0"/>
    <cacheHierarchy uniqueName="[orders_products].[Product_ID]" caption="Product_ID" attribute="1" defaultMemberUniqueName="[orders_products].[Product_ID].[All]" allUniqueName="[orders_products].[Product_ID].[All]" dimensionUniqueName="[orders_products]" displayFolder="" count="0" memberValueDatatype="20" unbalanced="0"/>
    <cacheHierarchy uniqueName="[orders_products].[Quantity]" caption="Quantity" attribute="1" defaultMemberUniqueName="[orders_products].[Quantity].[All]" allUniqueName="[orders_products].[Quantity].[All]" dimensionUniqueName="[orders_products]" displayFolder="" count="0" memberValueDatatype="20" unbalanced="0"/>
    <cacheHierarchy uniqueName="[orders_products].[Order_Time]" caption="Order_Time" attribute="1" time="1" defaultMemberUniqueName="[orders_products].[Order_Time].[All]" allUniqueName="[orders_products].[Order_Time].[All]" dimensionUniqueName="[orders_products]" displayFolder="" count="0" memberValueDatatype="7" unbalanced="0"/>
    <cacheHierarchy uniqueName="[orders_products].[Delivery_Time]" caption="Delivery_Time" attribute="1" time="1" defaultMemberUniqueName="[orders_products].[Delivery_Time].[All]" allUniqueName="[orders_products].[Delivery_Time].[All]" dimensionUniqueName="[orders_products]" displayFolder="" count="0" memberValueDatatype="7" unbalanced="0"/>
    <cacheHierarchy uniqueName="[orders_products].[Location]" caption="Location" attribute="1" defaultMemberUniqueName="[orders_products].[Location].[All]" allUniqueName="[orders_products].[Location].[All]" dimensionUniqueName="[orders_products]" displayFolder="" count="0" memberValueDatatype="130" unbalanced="0"/>
    <cacheHierarchy uniqueName="[orders_products].[Occasion]" caption="Occasion" attribute="1" defaultMemberUniqueName="[orders_products].[Occasion].[All]" allUniqueName="[orders_products].[Occasion].[All]" dimensionUniqueName="[orders_products]" displayFolder="" count="0" memberValueDatatype="130" unbalanced="0"/>
    <cacheHierarchy uniqueName="[orders_products].[Order_date]" caption="Order_date" attribute="1" defaultMemberUniqueName="[orders_products].[Order_date].[All]" allUniqueName="[orders_products].[Order_date].[All]" dimensionUniqueName="[orders_products]" displayFolder="" count="0" memberValueDatatype="130" unbalanced="0"/>
    <cacheHierarchy uniqueName="[orders_products].[Delivery_date]" caption="Delivery_date" attribute="1" defaultMemberUniqueName="[orders_products].[Delivery_date].[All]" allUniqueName="[orders_products].[Delivery_date].[All]" dimensionUniqueName="[orders_products]" displayFolder="" count="0" memberValueDatatype="130" unbalanced="0"/>
    <cacheHierarchy uniqueName="[orders_products].[Product_Name]" caption="Product_Name" attribute="1" defaultMemberUniqueName="[orders_products].[Product_Name].[All]" allUniqueName="[orders_products].[Product_Name].[All]" dimensionUniqueName="[orders_products]" displayFolder="" count="0" memberValueDatatype="130" unbalanced="0"/>
    <cacheHierarchy uniqueName="[orders_products].[Category]" caption="Category" attribute="1" defaultMemberUniqueName="[orders_products].[Category].[All]" allUniqueName="[orders_products].[Category].[All]" dimensionUniqueName="[orders_products]" displayFolder="" count="0" memberValueDatatype="130" unbalanced="0"/>
    <cacheHierarchy uniqueName="[orders_products].[Price (INR)]" caption="Price (INR)" attribute="1" defaultMemberUniqueName="[orders_products].[Price (INR)].[All]" allUniqueName="[orders_products].[Price (INR)].[All]" dimensionUniqueName="[orders_products]" displayFolder="" count="0" memberValueDatatype="20" unbalanced="0"/>
    <cacheHierarchy uniqueName="[Final_Sales_Data].[Order_date (Month Index)]" caption="Order_date (Month Index)" attribute="1" defaultMemberUniqueName="[Final_Sales_Data].[Order_date (Month Index)].[All]" allUniqueName="[Final_Sales_Data].[Order_date (Month Index)].[All]" dimensionUniqueName="[Final_Sales_Data]" displayFolder="" count="0" memberValueDatatype="20" unbalanced="0" hidden="1"/>
    <cacheHierarchy uniqueName="[Measures].[__XL_Count orders_products]" caption="__XL_Count orders_products" measure="1" displayFolder="" measureGroup="orders_products" count="0" hidden="1"/>
    <cacheHierarchy uniqueName="[Measures].[__XL_Count Final_Sales_Data]" caption="__XL_Count Final_Sales_Data" measure="1" displayFolder="" measureGroup="Final_Sales_Data" count="0" hidden="1"/>
    <cacheHierarchy uniqueName="[Measures].[__No measures defined]" caption="__No measures defined" measure="1" displayFolder="" count="0" hidden="1"/>
    <cacheHierarchy uniqueName="[Measures].[Count of Total_Amount]" caption="Count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Order_Hour]" caption="Sum of Order_Hour" measure="1" displayFolder="" measureGroup="Final_Sales_Data"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Delivery_Time_Days]" caption="Count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Sum of Delivery_Time_Days]" caption="Sum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Delivery_Time_Days]" caption="Average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Total_Amount]" caption="Average of Total_Amount" measure="1" displayFolder="" measureGroup="Final_Sales_Data"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3">
    <dimension name="Final_Sales_Data" uniqueName="[Final_Sales_Data]" caption="Final_Sales_Data"/>
    <dimension measure="1" name="Measures" uniqueName="[Measures]" caption="Measures"/>
    <dimension name="orders_products" uniqueName="[orders_products]" caption="orders_products"/>
  </dimensions>
  <measureGroups count="2">
    <measureGroup name="Final_Sales_Data" caption="Final_Sales_Data"/>
    <measureGroup name="orders_products" caption="orders_product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sh preet" refreshedDate="45861.069570370368" backgroundQuery="1" createdVersion="8" refreshedVersion="8" minRefreshableVersion="3" recordCount="0" supportSubquery="1" supportAdvancedDrill="1" xr:uid="{ED1A34AA-CFEF-48C8-8D5C-7C22B950AD7E}">
  <cacheSource type="external" connectionId="6"/>
  <cacheFields count="4">
    <cacheField name="[Measures].[Sum of Total_Amount]" caption="Sum of Total_Amount" numFmtId="0" hierarchy="39" level="32767"/>
    <cacheField name="[Final_Sales_Data].[Order_date].[Order_date]" caption="Order_date" numFmtId="0" hierarchy="8" level="1">
      <sharedItems containsSemiMixedTypes="0" containsNonDate="0" containsDate="1" containsString="0" minDate="2023-01-01T00:00:00" maxDate="2023-02-01T00:00:00" count="24">
        <d v="2023-01-01T00:00:00"/>
        <d v="2023-01-02T00:00:00"/>
        <d v="2023-01-03T00:00:00"/>
        <d v="2023-01-05T00:00:00"/>
        <d v="2023-01-06T00:00:00"/>
        <d v="2023-01-07T00:00:00"/>
        <d v="2023-01-08T00:00:00"/>
        <d v="2023-01-10T00:00:00"/>
        <d v="2023-01-11T00:00:00"/>
        <d v="2023-01-12T00:00:00"/>
        <d v="2023-01-13T00:00:00"/>
        <d v="2023-01-14T00:00:00"/>
        <d v="2023-01-15T00:00:00"/>
        <d v="2023-01-16T00:00:00"/>
        <d v="2023-01-18T00:00:00"/>
        <d v="2023-01-19T00:00:00"/>
        <d v="2023-01-23T00:00:00"/>
        <d v="2023-01-24T00:00:00"/>
        <d v="2023-01-25T00:00:00"/>
        <d v="2023-01-27T00:00:00"/>
        <d v="2023-01-28T00:00:00"/>
        <d v="2023-01-29T00:00:00"/>
        <d v="2023-01-30T00:00:00"/>
        <d v="2023-01-31T00:00:00"/>
      </sharedItems>
    </cacheField>
    <cacheField name="[Final_Sales_Data].[Order_date (Month)].[Order_date (Month)]" caption="Order_date (Month)" numFmtId="0" hierarchy="20" level="1">
      <sharedItems count="12">
        <s v="Jan"/>
        <s v="Feb"/>
        <s v="Mar"/>
        <s v="Apr"/>
        <s v="May"/>
        <s v="Jun"/>
        <s v="Jul"/>
        <s v="Aug"/>
        <s v="Sep"/>
        <s v="Oct"/>
        <s v="Nov"/>
        <s v="Dec"/>
      </sharedItems>
    </cacheField>
    <cacheField name="[Final_Sales_Data].[Occasion].[Occasion]" caption="Occasion" numFmtId="0" hierarchy="7" level="1">
      <sharedItems containsSemiMixedTypes="0" containsNonDate="0" containsString="0"/>
    </cacheField>
  </cacheFields>
  <cacheHierarchies count="47">
    <cacheHierarchy uniqueName="[Final_Sales_Data].[Order_ID]" caption="Order_ID" attribute="1" defaultMemberUniqueName="[Final_Sales_Data].[Order_ID].[All]" allUniqueName="[Final_Sales_Data].[Order_ID].[All]" dimensionUniqueName="[Final_Sales_Data]" displayFolder="" count="0" memberValueDatatype="20" unbalanced="0"/>
    <cacheHierarchy uniqueName="[Final_Sales_Data].[Customer_ID]" caption="Customer_ID" attribute="1" defaultMemberUniqueName="[Final_Sales_Data].[Customer_ID].[All]" allUniqueName="[Final_Sales_Data].[Customer_ID].[All]" dimensionUniqueName="[Final_Sales_Data]" displayFolder="" count="0" memberValueDatatype="130" unbalanced="0"/>
    <cacheHierarchy uniqueName="[Final_Sales_Data].[Product_ID]" caption="Product_ID" attribute="1" defaultMemberUniqueName="[Final_Sales_Data].[Product_ID].[All]" allUniqueName="[Final_Sales_Data].[Product_ID].[All]" dimensionUniqueName="[Final_Sales_Data]" displayFolder="" count="0" memberValueDatatype="20" unbalanced="0"/>
    <cacheHierarchy uniqueName="[Final_Sales_Data].[Quantity]" caption="Quantity" attribute="1" defaultMemberUniqueName="[Final_Sales_Data].[Quantity].[All]" allUniqueName="[Final_Sales_Data].[Quantity].[All]" dimensionUniqueName="[Final_Sales_Data]" displayFolder="" count="0" memberValueDatatype="20" unbalanced="0"/>
    <cacheHierarchy uniqueName="[Final_Sales_Data].[Order_Time]" caption="Order_Time" attribute="1" time="1" defaultMemberUniqueName="[Final_Sales_Data].[Order_Time].[All]" allUniqueName="[Final_Sales_Data].[Order_Time].[All]" dimensionUniqueName="[Final_Sales_Data]" displayFolder="" count="0" memberValueDatatype="7" unbalanced="0"/>
    <cacheHierarchy uniqueName="[Final_Sales_Data].[Delivery_Time]" caption="Delivery_Time" attribute="1" time="1" defaultMemberUniqueName="[Final_Sales_Data].[Delivery_Time].[All]" allUniqueName="[Final_Sales_Data].[Delivery_Time].[All]" dimensionUniqueName="[Final_Sales_Data]" displayFolder="" count="0" memberValueDatatype="7" unbalanced="0"/>
    <cacheHierarchy uniqueName="[Final_Sales_Data].[Location]" caption="Location" attribute="1" defaultMemberUniqueName="[Final_Sales_Data].[Location].[All]" allUniqueName="[Final_Sales_Data].[Location].[All]" dimensionUniqueName="[Final_Sales_Data]" displayFolder="" count="0" memberValueDatatype="130" unbalanced="0"/>
    <cacheHierarchy uniqueName="[Final_Sales_Data].[Occasion]" caption="Occasion" attribute="1" defaultMemberUniqueName="[Final_Sales_Data].[Occasion].[All]" allUniqueName="[Final_Sales_Data].[Occasion].[All]" dimensionUniqueName="[Final_Sales_Data]" displayFolder="" count="2" memberValueDatatype="130" unbalanced="0">
      <fieldsUsage count="2">
        <fieldUsage x="-1"/>
        <fieldUsage x="3"/>
      </fieldsUsage>
    </cacheHierarchy>
    <cacheHierarchy uniqueName="[Final_Sales_Data].[Order_date]" caption="Order_date" attribute="1" time="1" defaultMemberUniqueName="[Final_Sales_Data].[Order_date].[All]" allUniqueName="[Final_Sales_Data].[Order_date].[All]" dimensionUniqueName="[Final_Sales_Data]" displayFolder="" count="2" memberValueDatatype="7" unbalanced="0">
      <fieldsUsage count="2">
        <fieldUsage x="-1"/>
        <fieldUsage x="1"/>
      </fieldsUsage>
    </cacheHierarchy>
    <cacheHierarchy uniqueName="[Final_Sales_Data].[Delivery_date]" caption="Delivery_date" attribute="1" time="1" defaultMemberUniqueName="[Final_Sales_Data].[Delivery_date].[All]" allUniqueName="[Final_Sales_Data].[Delivery_date].[All]" dimensionUniqueName="[Final_Sales_Data]" displayFolder="" count="0" memberValueDatatype="7" unbalanced="0"/>
    <cacheHierarchy uniqueName="[Final_Sales_Data].[Product_Name]" caption="Product_Name" attribute="1" defaultMemberUniqueName="[Final_Sales_Data].[Product_Name].[All]" allUniqueName="[Final_Sales_Data].[Product_Name].[All]" dimensionUniqueName="[Final_Sales_Data]" displayFolder="" count="0" memberValueDatatype="130" unbalanced="0"/>
    <cacheHierarchy uniqueName="[Final_Sales_Data].[Category]" caption="Category" attribute="1" defaultMemberUniqueName="[Final_Sales_Data].[Category].[All]" allUniqueName="[Final_Sales_Data].[Category].[All]" dimensionUniqueName="[Final_Sales_Data]" displayFolder="" count="0" memberValueDatatype="130" unbalanced="0"/>
    <cacheHierarchy uniqueName="[Final_Sales_Data].[Price (INR)]" caption="Price (INR)" attribute="1" defaultMemberUniqueName="[Final_Sales_Data].[Price (INR)].[All]" allUniqueName="[Final_Sales_Data].[Price (INR)].[All]" dimensionUniqueName="[Final_Sales_Data]" displayFolder="" count="0" memberValueDatatype="20" unbalanced="0"/>
    <cacheHierarchy uniqueName="[Final_Sales_Data].[Name]" caption="Name" attribute="1" defaultMemberUniqueName="[Final_Sales_Data].[Name].[All]" allUniqueName="[Final_Sales_Data].[Name].[All]" dimensionUniqueName="[Final_Sales_Data]" displayFolder="" count="0" memberValueDatatype="130" unbalanced="0"/>
    <cacheHierarchy uniqueName="[Final_Sales_Data].[City]" caption="City" attribute="1" defaultMemberUniqueName="[Final_Sales_Data].[City].[All]" allUniqueName="[Final_Sales_Data].[City].[All]" dimensionUniqueName="[Final_Sales_Data]" displayFolder="" count="2" memberValueDatatype="130" unbalanced="0"/>
    <cacheHierarchy uniqueName="[Final_Sales_Data].[Gender]" caption="Gender" attribute="1" defaultMemberUniqueName="[Final_Sales_Data].[Gender].[All]" allUniqueName="[Final_Sales_Data].[Gender].[All]" dimensionUniqueName="[Final_Sales_Data]" displayFolder="" count="0" memberValueDatatype="130" unbalanced="0"/>
    <cacheHierarchy uniqueName="[Final_Sales_Data].[Address]" caption="Address" attribute="1" defaultMemberUniqueName="[Final_Sales_Data].[Address].[All]" allUniqueName="[Final_Sales_Data].[Address].[All]" dimensionUniqueName="[Final_Sales_Data]" displayFolder="" count="0" memberValueDatatype="130" unbalanced="0"/>
    <cacheHierarchy uniqueName="[Final_Sales_Data].[Total_Amount]" caption="Total_Amount" attribute="1" defaultMemberUniqueName="[Final_Sales_Data].[Total_Amount].[All]" allUniqueName="[Final_Sales_Data].[Total_Amount].[All]" dimensionUniqueName="[Final_Sales_Data]" displayFolder="" count="0" memberValueDatatype="20" unbalanced="0"/>
    <cacheHierarchy uniqueName="[Final_Sales_Data].[Delivery_Time_Days]" caption="Delivery_Time_Days" attribute="1" defaultMemberUniqueName="[Final_Sales_Data].[Delivery_Time_Days].[All]" allUniqueName="[Final_Sales_Data].[Delivery_Time_Days].[All]" dimensionUniqueName="[Final_Sales_Data]" displayFolder="" count="0" memberValueDatatype="20" unbalanced="0"/>
    <cacheHierarchy uniqueName="[Final_Sales_Data].[Order_Hour]" caption="Order_Hour" attribute="1" defaultMemberUniqueName="[Final_Sales_Data].[Order_Hour].[All]" allUniqueName="[Final_Sales_Data].[Order_Hour].[All]" dimensionUniqueName="[Final_Sales_Data]" displayFolder="" count="0" memberValueDatatype="20" unbalanced="0"/>
    <cacheHierarchy uniqueName="[Final_Sales_Data].[Order_date (Month)]" caption="Order_date (Month)" attribute="1" defaultMemberUniqueName="[Final_Sales_Data].[Order_date (Month)].[All]" allUniqueName="[Final_Sales_Data].[Order_date (Month)].[All]" dimensionUniqueName="[Final_Sales_Data]" displayFolder="" count="2" memberValueDatatype="130" unbalanced="0">
      <fieldsUsage count="2">
        <fieldUsage x="-1"/>
        <fieldUsage x="2"/>
      </fieldsUsage>
    </cacheHierarchy>
    <cacheHierarchy uniqueName="[orders_products].[Order_ID]" caption="Order_ID" attribute="1" defaultMemberUniqueName="[orders_products].[Order_ID].[All]" allUniqueName="[orders_products].[Order_ID].[All]" dimensionUniqueName="[orders_products]" displayFolder="" count="0" memberValueDatatype="20" unbalanced="0"/>
    <cacheHierarchy uniqueName="[orders_products].[Customer_ID]" caption="Customer_ID" attribute="1" defaultMemberUniqueName="[orders_products].[Customer_ID].[All]" allUniqueName="[orders_products].[Customer_ID].[All]" dimensionUniqueName="[orders_products]" displayFolder="" count="0" memberValueDatatype="130" unbalanced="0"/>
    <cacheHierarchy uniqueName="[orders_products].[Product_ID]" caption="Product_ID" attribute="1" defaultMemberUniqueName="[orders_products].[Product_ID].[All]" allUniqueName="[orders_products].[Product_ID].[All]" dimensionUniqueName="[orders_products]" displayFolder="" count="0" memberValueDatatype="20" unbalanced="0"/>
    <cacheHierarchy uniqueName="[orders_products].[Quantity]" caption="Quantity" attribute="1" defaultMemberUniqueName="[orders_products].[Quantity].[All]" allUniqueName="[orders_products].[Quantity].[All]" dimensionUniqueName="[orders_products]" displayFolder="" count="0" memberValueDatatype="20" unbalanced="0"/>
    <cacheHierarchy uniqueName="[orders_products].[Order_Time]" caption="Order_Time" attribute="1" time="1" defaultMemberUniqueName="[orders_products].[Order_Time].[All]" allUniqueName="[orders_products].[Order_Time].[All]" dimensionUniqueName="[orders_products]" displayFolder="" count="0" memberValueDatatype="7" unbalanced="0"/>
    <cacheHierarchy uniqueName="[orders_products].[Delivery_Time]" caption="Delivery_Time" attribute="1" time="1" defaultMemberUniqueName="[orders_products].[Delivery_Time].[All]" allUniqueName="[orders_products].[Delivery_Time].[All]" dimensionUniqueName="[orders_products]" displayFolder="" count="0" memberValueDatatype="7" unbalanced="0"/>
    <cacheHierarchy uniqueName="[orders_products].[Location]" caption="Location" attribute="1" defaultMemberUniqueName="[orders_products].[Location].[All]" allUniqueName="[orders_products].[Location].[All]" dimensionUniqueName="[orders_products]" displayFolder="" count="0" memberValueDatatype="130" unbalanced="0"/>
    <cacheHierarchy uniqueName="[orders_products].[Occasion]" caption="Occasion" attribute="1" defaultMemberUniqueName="[orders_products].[Occasion].[All]" allUniqueName="[orders_products].[Occasion].[All]" dimensionUniqueName="[orders_products]" displayFolder="" count="0" memberValueDatatype="130" unbalanced="0"/>
    <cacheHierarchy uniqueName="[orders_products].[Order_date]" caption="Order_date" attribute="1" defaultMemberUniqueName="[orders_products].[Order_date].[All]" allUniqueName="[orders_products].[Order_date].[All]" dimensionUniqueName="[orders_products]" displayFolder="" count="0" memberValueDatatype="130" unbalanced="0"/>
    <cacheHierarchy uniqueName="[orders_products].[Delivery_date]" caption="Delivery_date" attribute="1" defaultMemberUniqueName="[orders_products].[Delivery_date].[All]" allUniqueName="[orders_products].[Delivery_date].[All]" dimensionUniqueName="[orders_products]" displayFolder="" count="0" memberValueDatatype="130" unbalanced="0"/>
    <cacheHierarchy uniqueName="[orders_products].[Product_Name]" caption="Product_Name" attribute="1" defaultMemberUniqueName="[orders_products].[Product_Name].[All]" allUniqueName="[orders_products].[Product_Name].[All]" dimensionUniqueName="[orders_products]" displayFolder="" count="0" memberValueDatatype="130" unbalanced="0"/>
    <cacheHierarchy uniqueName="[orders_products].[Category]" caption="Category" attribute="1" defaultMemberUniqueName="[orders_products].[Category].[All]" allUniqueName="[orders_products].[Category].[All]" dimensionUniqueName="[orders_products]" displayFolder="" count="0" memberValueDatatype="130" unbalanced="0"/>
    <cacheHierarchy uniqueName="[orders_products].[Price (INR)]" caption="Price (INR)" attribute="1" defaultMemberUniqueName="[orders_products].[Price (INR)].[All]" allUniqueName="[orders_products].[Price (INR)].[All]" dimensionUniqueName="[orders_products]" displayFolder="" count="0" memberValueDatatype="20" unbalanced="0"/>
    <cacheHierarchy uniqueName="[Final_Sales_Data].[Order_date (Month Index)]" caption="Order_date (Month Index)" attribute="1" defaultMemberUniqueName="[Final_Sales_Data].[Order_date (Month Index)].[All]" allUniqueName="[Final_Sales_Data].[Order_date (Month Index)].[All]" dimensionUniqueName="[Final_Sales_Data]" displayFolder="" count="0" memberValueDatatype="20" unbalanced="0" hidden="1"/>
    <cacheHierarchy uniqueName="[Measures].[__XL_Count orders_products]" caption="__XL_Count orders_products" measure="1" displayFolder="" measureGroup="orders_products" count="0" hidden="1"/>
    <cacheHierarchy uniqueName="[Measures].[__XL_Count Final_Sales_Data]" caption="__XL_Count Final_Sales_Data" measure="1" displayFolder="" measureGroup="Final_Sales_Data" count="0" hidden="1"/>
    <cacheHierarchy uniqueName="[Measures].[__No measures defined]" caption="__No measures defined" measure="1" displayFolder="" count="0" hidden="1"/>
    <cacheHierarchy uniqueName="[Measures].[Count of Total_Amount]" caption="Count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Final_Sales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_Hour]" caption="Sum of Order_Hour" measure="1" displayFolder="" measureGroup="Final_Sales_Data"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Delivery_Time_Days]" caption="Count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Sum of Delivery_Time_Days]" caption="Sum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Delivery_Time_Days]" caption="Average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Total_Amount]" caption="Average of Total_Amount" measure="1" displayFolder="" measureGroup="Final_Sales_Data" count="0" hidden="1">
      <extLst>
        <ext xmlns:x15="http://schemas.microsoft.com/office/spreadsheetml/2010/11/main" uri="{B97F6D7D-B522-45F9-BDA1-12C45D357490}">
          <x15:cacheHierarchy aggregatedColumn="17"/>
        </ext>
      </extLst>
    </cacheHierarchy>
  </cacheHierarchies>
  <kpis count="0"/>
  <dimensions count="3">
    <dimension name="Final_Sales_Data" uniqueName="[Final_Sales_Data]" caption="Final_Sales_Data"/>
    <dimension measure="1" name="Measures" uniqueName="[Measures]" caption="Measures"/>
    <dimension name="orders_products" uniqueName="[orders_products]" caption="orders_products"/>
  </dimensions>
  <measureGroups count="2">
    <measureGroup name="Final_Sales_Data" caption="Final_Sales_Data"/>
    <measureGroup name="orders_products" caption="orders_product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sh preet" refreshedDate="45861.069570833337" backgroundQuery="1" createdVersion="8" refreshedVersion="8" minRefreshableVersion="3" recordCount="0" supportSubquery="1" supportAdvancedDrill="1" xr:uid="{43730072-9B9E-45CA-A0BA-135FA487BEF1}">
  <cacheSource type="external" connectionId="6"/>
  <cacheFields count="3">
    <cacheField name="[Final_Sales_Data].[Product_Name].[Product_Name]" caption="Product_Name" numFmtId="0" hierarchy="10" level="1">
      <sharedItems count="10">
        <s v="Deserunt Box"/>
        <s v="Dignissimos Pack"/>
        <s v="Dolores Gift"/>
        <s v="Error Gift"/>
        <s v="Exercitationem Pack"/>
        <s v="Harum Pack"/>
        <s v="Magnam Set"/>
        <s v="Nam Gift"/>
        <s v="Nostrum Box"/>
        <s v="Quia Gift"/>
      </sharedItems>
    </cacheField>
    <cacheField name="[Measures].[Sum of Total_Amount]" caption="Sum of Total_Amount" numFmtId="0" hierarchy="39" level="32767"/>
    <cacheField name="[Final_Sales_Data].[Occasion].[Occasion]" caption="Occasion" numFmtId="0" hierarchy="7" level="1">
      <sharedItems containsSemiMixedTypes="0" containsNonDate="0" containsString="0"/>
    </cacheField>
  </cacheFields>
  <cacheHierarchies count="47">
    <cacheHierarchy uniqueName="[Final_Sales_Data].[Order_ID]" caption="Order_ID" attribute="1" defaultMemberUniqueName="[Final_Sales_Data].[Order_ID].[All]" allUniqueName="[Final_Sales_Data].[Order_ID].[All]" dimensionUniqueName="[Final_Sales_Data]" displayFolder="" count="0" memberValueDatatype="20" unbalanced="0"/>
    <cacheHierarchy uniqueName="[Final_Sales_Data].[Customer_ID]" caption="Customer_ID" attribute="1" defaultMemberUniqueName="[Final_Sales_Data].[Customer_ID].[All]" allUniqueName="[Final_Sales_Data].[Customer_ID].[All]" dimensionUniqueName="[Final_Sales_Data]" displayFolder="" count="0" memberValueDatatype="130" unbalanced="0"/>
    <cacheHierarchy uniqueName="[Final_Sales_Data].[Product_ID]" caption="Product_ID" attribute="1" defaultMemberUniqueName="[Final_Sales_Data].[Product_ID].[All]" allUniqueName="[Final_Sales_Data].[Product_ID].[All]" dimensionUniqueName="[Final_Sales_Data]" displayFolder="" count="0" memberValueDatatype="20" unbalanced="0"/>
    <cacheHierarchy uniqueName="[Final_Sales_Data].[Quantity]" caption="Quantity" attribute="1" defaultMemberUniqueName="[Final_Sales_Data].[Quantity].[All]" allUniqueName="[Final_Sales_Data].[Quantity].[All]" dimensionUniqueName="[Final_Sales_Data]" displayFolder="" count="0" memberValueDatatype="20" unbalanced="0"/>
    <cacheHierarchy uniqueName="[Final_Sales_Data].[Order_Time]" caption="Order_Time" attribute="1" time="1" defaultMemberUniqueName="[Final_Sales_Data].[Order_Time].[All]" allUniqueName="[Final_Sales_Data].[Order_Time].[All]" dimensionUniqueName="[Final_Sales_Data]" displayFolder="" count="0" memberValueDatatype="7" unbalanced="0"/>
    <cacheHierarchy uniqueName="[Final_Sales_Data].[Delivery_Time]" caption="Delivery_Time" attribute="1" time="1" defaultMemberUniqueName="[Final_Sales_Data].[Delivery_Time].[All]" allUniqueName="[Final_Sales_Data].[Delivery_Time].[All]" dimensionUniqueName="[Final_Sales_Data]" displayFolder="" count="0" memberValueDatatype="7" unbalanced="0"/>
    <cacheHierarchy uniqueName="[Final_Sales_Data].[Location]" caption="Location" attribute="1" defaultMemberUniqueName="[Final_Sales_Data].[Location].[All]" allUniqueName="[Final_Sales_Data].[Location].[All]" dimensionUniqueName="[Final_Sales_Data]" displayFolder="" count="0" memberValueDatatype="130" unbalanced="0"/>
    <cacheHierarchy uniqueName="[Final_Sales_Data].[Occasion]" caption="Occasion" attribute="1" defaultMemberUniqueName="[Final_Sales_Data].[Occasion].[All]" allUniqueName="[Final_Sales_Data].[Occasion].[All]" dimensionUniqueName="[Final_Sales_Data]" displayFolder="" count="2" memberValueDatatype="130" unbalanced="0">
      <fieldsUsage count="2">
        <fieldUsage x="-1"/>
        <fieldUsage x="2"/>
      </fieldsUsage>
    </cacheHierarchy>
    <cacheHierarchy uniqueName="[Final_Sales_Data].[Order_date]" caption="Order_date" attribute="1" time="1" defaultMemberUniqueName="[Final_Sales_Data].[Order_date].[All]" allUniqueName="[Final_Sales_Data].[Order_date].[All]" dimensionUniqueName="[Final_Sales_Data]" displayFolder="" count="0" memberValueDatatype="7" unbalanced="0"/>
    <cacheHierarchy uniqueName="[Final_Sales_Data].[Delivery_date]" caption="Delivery_date" attribute="1" time="1" defaultMemberUniqueName="[Final_Sales_Data].[Delivery_date].[All]" allUniqueName="[Final_Sales_Data].[Delivery_date].[All]" dimensionUniqueName="[Final_Sales_Data]" displayFolder="" count="0" memberValueDatatype="7" unbalanced="0"/>
    <cacheHierarchy uniqueName="[Final_Sales_Data].[Product_Name]" caption="Product_Name" attribute="1" defaultMemberUniqueName="[Final_Sales_Data].[Product_Name].[All]" allUniqueName="[Final_Sales_Data].[Product_Name].[All]" dimensionUniqueName="[Final_Sales_Data]" displayFolder="" count="2" memberValueDatatype="130" unbalanced="0">
      <fieldsUsage count="2">
        <fieldUsage x="-1"/>
        <fieldUsage x="0"/>
      </fieldsUsage>
    </cacheHierarchy>
    <cacheHierarchy uniqueName="[Final_Sales_Data].[Category]" caption="Category" attribute="1" defaultMemberUniqueName="[Final_Sales_Data].[Category].[All]" allUniqueName="[Final_Sales_Data].[Category].[All]" dimensionUniqueName="[Final_Sales_Data]" displayFolder="" count="0" memberValueDatatype="130" unbalanced="0"/>
    <cacheHierarchy uniqueName="[Final_Sales_Data].[Price (INR)]" caption="Price (INR)" attribute="1" defaultMemberUniqueName="[Final_Sales_Data].[Price (INR)].[All]" allUniqueName="[Final_Sales_Data].[Price (INR)].[All]" dimensionUniqueName="[Final_Sales_Data]" displayFolder="" count="0" memberValueDatatype="20" unbalanced="0"/>
    <cacheHierarchy uniqueName="[Final_Sales_Data].[Name]" caption="Name" attribute="1" defaultMemberUniqueName="[Final_Sales_Data].[Name].[All]" allUniqueName="[Final_Sales_Data].[Name].[All]" dimensionUniqueName="[Final_Sales_Data]" displayFolder="" count="0" memberValueDatatype="130" unbalanced="0"/>
    <cacheHierarchy uniqueName="[Final_Sales_Data].[City]" caption="City" attribute="1" defaultMemberUniqueName="[Final_Sales_Data].[City].[All]" allUniqueName="[Final_Sales_Data].[City].[All]" dimensionUniqueName="[Final_Sales_Data]" displayFolder="" count="2" memberValueDatatype="130" unbalanced="0"/>
    <cacheHierarchy uniqueName="[Final_Sales_Data].[Gender]" caption="Gender" attribute="1" defaultMemberUniqueName="[Final_Sales_Data].[Gender].[All]" allUniqueName="[Final_Sales_Data].[Gender].[All]" dimensionUniqueName="[Final_Sales_Data]" displayFolder="" count="0" memberValueDatatype="130" unbalanced="0"/>
    <cacheHierarchy uniqueName="[Final_Sales_Data].[Address]" caption="Address" attribute="1" defaultMemberUniqueName="[Final_Sales_Data].[Address].[All]" allUniqueName="[Final_Sales_Data].[Address].[All]" dimensionUniqueName="[Final_Sales_Data]" displayFolder="" count="0" memberValueDatatype="130" unbalanced="0"/>
    <cacheHierarchy uniqueName="[Final_Sales_Data].[Total_Amount]" caption="Total_Amount" attribute="1" defaultMemberUniqueName="[Final_Sales_Data].[Total_Amount].[All]" allUniqueName="[Final_Sales_Data].[Total_Amount].[All]" dimensionUniqueName="[Final_Sales_Data]" displayFolder="" count="0" memberValueDatatype="20" unbalanced="0"/>
    <cacheHierarchy uniqueName="[Final_Sales_Data].[Delivery_Time_Days]" caption="Delivery_Time_Days" attribute="1" defaultMemberUniqueName="[Final_Sales_Data].[Delivery_Time_Days].[All]" allUniqueName="[Final_Sales_Data].[Delivery_Time_Days].[All]" dimensionUniqueName="[Final_Sales_Data]" displayFolder="" count="0" memberValueDatatype="20" unbalanced="0"/>
    <cacheHierarchy uniqueName="[Final_Sales_Data].[Order_Hour]" caption="Order_Hour" attribute="1" defaultMemberUniqueName="[Final_Sales_Data].[Order_Hour].[All]" allUniqueName="[Final_Sales_Data].[Order_Hour].[All]" dimensionUniqueName="[Final_Sales_Data]" displayFolder="" count="0" memberValueDatatype="20" unbalanced="0"/>
    <cacheHierarchy uniqueName="[Final_Sales_Data].[Order_date (Month)]" caption="Order_date (Month)" attribute="1" defaultMemberUniqueName="[Final_Sales_Data].[Order_date (Month)].[All]" allUniqueName="[Final_Sales_Data].[Order_date (Month)].[All]" dimensionUniqueName="[Final_Sales_Data]" displayFolder="" count="2" memberValueDatatype="130" unbalanced="0"/>
    <cacheHierarchy uniqueName="[orders_products].[Order_ID]" caption="Order_ID" attribute="1" defaultMemberUniqueName="[orders_products].[Order_ID].[All]" allUniqueName="[orders_products].[Order_ID].[All]" dimensionUniqueName="[orders_products]" displayFolder="" count="0" memberValueDatatype="20" unbalanced="0"/>
    <cacheHierarchy uniqueName="[orders_products].[Customer_ID]" caption="Customer_ID" attribute="1" defaultMemberUniqueName="[orders_products].[Customer_ID].[All]" allUniqueName="[orders_products].[Customer_ID].[All]" dimensionUniqueName="[orders_products]" displayFolder="" count="0" memberValueDatatype="130" unbalanced="0"/>
    <cacheHierarchy uniqueName="[orders_products].[Product_ID]" caption="Product_ID" attribute="1" defaultMemberUniqueName="[orders_products].[Product_ID].[All]" allUniqueName="[orders_products].[Product_ID].[All]" dimensionUniqueName="[orders_products]" displayFolder="" count="0" memberValueDatatype="20" unbalanced="0"/>
    <cacheHierarchy uniqueName="[orders_products].[Quantity]" caption="Quantity" attribute="1" defaultMemberUniqueName="[orders_products].[Quantity].[All]" allUniqueName="[orders_products].[Quantity].[All]" dimensionUniqueName="[orders_products]" displayFolder="" count="0" memberValueDatatype="20" unbalanced="0"/>
    <cacheHierarchy uniqueName="[orders_products].[Order_Time]" caption="Order_Time" attribute="1" time="1" defaultMemberUniqueName="[orders_products].[Order_Time].[All]" allUniqueName="[orders_products].[Order_Time].[All]" dimensionUniqueName="[orders_products]" displayFolder="" count="0" memberValueDatatype="7" unbalanced="0"/>
    <cacheHierarchy uniqueName="[orders_products].[Delivery_Time]" caption="Delivery_Time" attribute="1" time="1" defaultMemberUniqueName="[orders_products].[Delivery_Time].[All]" allUniqueName="[orders_products].[Delivery_Time].[All]" dimensionUniqueName="[orders_products]" displayFolder="" count="0" memberValueDatatype="7" unbalanced="0"/>
    <cacheHierarchy uniqueName="[orders_products].[Location]" caption="Location" attribute="1" defaultMemberUniqueName="[orders_products].[Location].[All]" allUniqueName="[orders_products].[Location].[All]" dimensionUniqueName="[orders_products]" displayFolder="" count="0" memberValueDatatype="130" unbalanced="0"/>
    <cacheHierarchy uniqueName="[orders_products].[Occasion]" caption="Occasion" attribute="1" defaultMemberUniqueName="[orders_products].[Occasion].[All]" allUniqueName="[orders_products].[Occasion].[All]" dimensionUniqueName="[orders_products]" displayFolder="" count="0" memberValueDatatype="130" unbalanced="0"/>
    <cacheHierarchy uniqueName="[orders_products].[Order_date]" caption="Order_date" attribute="1" defaultMemberUniqueName="[orders_products].[Order_date].[All]" allUniqueName="[orders_products].[Order_date].[All]" dimensionUniqueName="[orders_products]" displayFolder="" count="0" memberValueDatatype="130" unbalanced="0"/>
    <cacheHierarchy uniqueName="[orders_products].[Delivery_date]" caption="Delivery_date" attribute="1" defaultMemberUniqueName="[orders_products].[Delivery_date].[All]" allUniqueName="[orders_products].[Delivery_date].[All]" dimensionUniqueName="[orders_products]" displayFolder="" count="0" memberValueDatatype="130" unbalanced="0"/>
    <cacheHierarchy uniqueName="[orders_products].[Product_Name]" caption="Product_Name" attribute="1" defaultMemberUniqueName="[orders_products].[Product_Name].[All]" allUniqueName="[orders_products].[Product_Name].[All]" dimensionUniqueName="[orders_products]" displayFolder="" count="0" memberValueDatatype="130" unbalanced="0"/>
    <cacheHierarchy uniqueName="[orders_products].[Category]" caption="Category" attribute="1" defaultMemberUniqueName="[orders_products].[Category].[All]" allUniqueName="[orders_products].[Category].[All]" dimensionUniqueName="[orders_products]" displayFolder="" count="0" memberValueDatatype="130" unbalanced="0"/>
    <cacheHierarchy uniqueName="[orders_products].[Price (INR)]" caption="Price (INR)" attribute="1" defaultMemberUniqueName="[orders_products].[Price (INR)].[All]" allUniqueName="[orders_products].[Price (INR)].[All]" dimensionUniqueName="[orders_products]" displayFolder="" count="0" memberValueDatatype="20" unbalanced="0"/>
    <cacheHierarchy uniqueName="[Final_Sales_Data].[Order_date (Month Index)]" caption="Order_date (Month Index)" attribute="1" defaultMemberUniqueName="[Final_Sales_Data].[Order_date (Month Index)].[All]" allUniqueName="[Final_Sales_Data].[Order_date (Month Index)].[All]" dimensionUniqueName="[Final_Sales_Data]" displayFolder="" count="0" memberValueDatatype="20" unbalanced="0" hidden="1"/>
    <cacheHierarchy uniqueName="[Measures].[__XL_Count orders_products]" caption="__XL_Count orders_products" measure="1" displayFolder="" measureGroup="orders_products" count="0" hidden="1"/>
    <cacheHierarchy uniqueName="[Measures].[__XL_Count Final_Sales_Data]" caption="__XL_Count Final_Sales_Data" measure="1" displayFolder="" measureGroup="Final_Sales_Data" count="0" hidden="1"/>
    <cacheHierarchy uniqueName="[Measures].[__No measures defined]" caption="__No measures defined" measure="1" displayFolder="" count="0" hidden="1"/>
    <cacheHierarchy uniqueName="[Measures].[Count of Total_Amount]" caption="Count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Final_Sales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Order_Hour]" caption="Sum of Order_Hour" measure="1" displayFolder="" measureGroup="Final_Sales_Data"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Delivery_Time_Days]" caption="Count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Sum of Delivery_Time_Days]" caption="Sum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Delivery_Time_Days]" caption="Average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Total_Amount]" caption="Average of Total_Amount" measure="1" displayFolder="" measureGroup="Final_Sales_Data" count="0" hidden="1">
      <extLst>
        <ext xmlns:x15="http://schemas.microsoft.com/office/spreadsheetml/2010/11/main" uri="{B97F6D7D-B522-45F9-BDA1-12C45D357490}">
          <x15:cacheHierarchy aggregatedColumn="17"/>
        </ext>
      </extLst>
    </cacheHierarchy>
  </cacheHierarchies>
  <kpis count="0"/>
  <dimensions count="3">
    <dimension name="Final_Sales_Data" uniqueName="[Final_Sales_Data]" caption="Final_Sales_Data"/>
    <dimension measure="1" name="Measures" uniqueName="[Measures]" caption="Measures"/>
    <dimension name="orders_products" uniqueName="[orders_products]" caption="orders_products"/>
  </dimensions>
  <measureGroups count="2">
    <measureGroup name="Final_Sales_Data" caption="Final_Sales_Data"/>
    <measureGroup name="orders_products" caption="orders_product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sh preet" refreshedDate="45861.069571296299" backgroundQuery="1" createdVersion="8" refreshedVersion="8" minRefreshableVersion="3" recordCount="0" supportSubquery="1" supportAdvancedDrill="1" xr:uid="{CDF47E87-DDCB-4E61-B286-ADCE3CC01022}">
  <cacheSource type="external" connectionId="6"/>
  <cacheFields count="3">
    <cacheField name="[Final_Sales_Data].[City].[City]" caption="City" numFmtId="0" hierarchy="14" level="1">
      <sharedItems count="86">
        <s v="Agra"/>
        <s v="Ahmednagar"/>
        <s v="Aizawl"/>
        <s v="Ajmer"/>
        <s v="Aligarh"/>
        <s v="Anand"/>
        <s v="Anantapuram"/>
        <s v="Berhampore"/>
        <s v="Bharatpur"/>
        <s v="Bhatpara"/>
        <s v="Bhilai"/>
        <s v="Bhopal"/>
        <s v="Bhubaneswar"/>
        <s v="Bidhannagar"/>
        <s v="Bilaspur"/>
        <s v="Bulandshahr"/>
        <s v="Chinsurah"/>
        <s v="Cuttack"/>
        <s v="Danapur"/>
        <s v="Davanagere"/>
        <s v="Delhi"/>
        <s v="Deoghar"/>
        <s v="Dhanbad"/>
        <s v="Dibrugarh"/>
        <s v="Farrukhabad"/>
        <s v="Gangtok"/>
        <s v="Gaya"/>
        <s v="Guna"/>
        <s v="Guntakal"/>
        <s v="Haridwar"/>
        <s v="Hyderabad"/>
        <s v="Imphal"/>
        <s v="Indore"/>
        <s v="Jamnagar"/>
        <s v="Jorhat"/>
        <s v="Kalyan-Dombivli"/>
        <s v="Kamarhati"/>
        <s v="Kanpur"/>
        <s v="Karaikudi"/>
        <s v="Karimnagar"/>
        <s v="Kavali"/>
        <s v="Khandwa"/>
        <s v="Khora"/>
        <s v="Kolkata"/>
        <s v="Kota"/>
        <s v="Kottayam"/>
        <s v="Machilipatnam"/>
        <s v="Madhyamgram"/>
        <s v="Madurai"/>
        <s v="Maheshtala"/>
        <s v="Malegaon"/>
        <s v="Mangalore"/>
        <s v="Medininagar"/>
        <s v="Mehsana"/>
        <s v="Miryalaguda"/>
        <s v="Nagpur"/>
        <s v="Nellore"/>
        <s v="New Delhi"/>
        <s v="Nizamabad"/>
        <s v="Noida"/>
        <s v="North Dumdum"/>
        <s v="Orai"/>
        <s v="Pallavaram"/>
        <s v="Panchkula"/>
        <s v="Panvel"/>
        <s v="Parbhani"/>
        <s v="Phagwara"/>
        <s v="Purnia"/>
        <s v="Raipur"/>
        <s v="Ratlam"/>
        <s v="Raurkela Industrial Township"/>
        <s v="Sambhal"/>
        <s v="Sasaram"/>
        <s v="Satara"/>
        <s v="Serampore"/>
        <s v="Singrauli"/>
        <s v="Sri Ganganagar"/>
        <s v="Srikakulam"/>
        <s v="Sultan Pur Majra"/>
        <s v="Surat"/>
        <s v="Tenali"/>
        <s v="Tiruchirappalli"/>
        <s v="Tiruppur"/>
        <s v="Tumkur"/>
        <s v="Vellore"/>
        <s v="Warangal"/>
      </sharedItems>
    </cacheField>
    <cacheField name="[Measures].[Count of Order_ID]" caption="Count of Order_ID" numFmtId="0" hierarchy="42" level="32767"/>
    <cacheField name="[Final_Sales_Data].[Occasion].[Occasion]" caption="Occasion" numFmtId="0" hierarchy="7" level="1">
      <sharedItems containsSemiMixedTypes="0" containsNonDate="0" containsString="0"/>
    </cacheField>
  </cacheFields>
  <cacheHierarchies count="47">
    <cacheHierarchy uniqueName="[Final_Sales_Data].[Order_ID]" caption="Order_ID" attribute="1" defaultMemberUniqueName="[Final_Sales_Data].[Order_ID].[All]" allUniqueName="[Final_Sales_Data].[Order_ID].[All]" dimensionUniqueName="[Final_Sales_Data]" displayFolder="" count="0" memberValueDatatype="20" unbalanced="0"/>
    <cacheHierarchy uniqueName="[Final_Sales_Data].[Customer_ID]" caption="Customer_ID" attribute="1" defaultMemberUniqueName="[Final_Sales_Data].[Customer_ID].[All]" allUniqueName="[Final_Sales_Data].[Customer_ID].[All]" dimensionUniqueName="[Final_Sales_Data]" displayFolder="" count="0" memberValueDatatype="130" unbalanced="0"/>
    <cacheHierarchy uniqueName="[Final_Sales_Data].[Product_ID]" caption="Product_ID" attribute="1" defaultMemberUniqueName="[Final_Sales_Data].[Product_ID].[All]" allUniqueName="[Final_Sales_Data].[Product_ID].[All]" dimensionUniqueName="[Final_Sales_Data]" displayFolder="" count="0" memberValueDatatype="20" unbalanced="0"/>
    <cacheHierarchy uniqueName="[Final_Sales_Data].[Quantity]" caption="Quantity" attribute="1" defaultMemberUniqueName="[Final_Sales_Data].[Quantity].[All]" allUniqueName="[Final_Sales_Data].[Quantity].[All]" dimensionUniqueName="[Final_Sales_Data]" displayFolder="" count="0" memberValueDatatype="20" unbalanced="0"/>
    <cacheHierarchy uniqueName="[Final_Sales_Data].[Order_Time]" caption="Order_Time" attribute="1" time="1" defaultMemberUniqueName="[Final_Sales_Data].[Order_Time].[All]" allUniqueName="[Final_Sales_Data].[Order_Time].[All]" dimensionUniqueName="[Final_Sales_Data]" displayFolder="" count="0" memberValueDatatype="7" unbalanced="0"/>
    <cacheHierarchy uniqueName="[Final_Sales_Data].[Delivery_Time]" caption="Delivery_Time" attribute="1" time="1" defaultMemberUniqueName="[Final_Sales_Data].[Delivery_Time].[All]" allUniqueName="[Final_Sales_Data].[Delivery_Time].[All]" dimensionUniqueName="[Final_Sales_Data]" displayFolder="" count="0" memberValueDatatype="7" unbalanced="0"/>
    <cacheHierarchy uniqueName="[Final_Sales_Data].[Location]" caption="Location" attribute="1" defaultMemberUniqueName="[Final_Sales_Data].[Location].[All]" allUniqueName="[Final_Sales_Data].[Location].[All]" dimensionUniqueName="[Final_Sales_Data]" displayFolder="" count="0" memberValueDatatype="130" unbalanced="0"/>
    <cacheHierarchy uniqueName="[Final_Sales_Data].[Occasion]" caption="Occasion" attribute="1" defaultMemberUniqueName="[Final_Sales_Data].[Occasion].[All]" allUniqueName="[Final_Sales_Data].[Occasion].[All]" dimensionUniqueName="[Final_Sales_Data]" displayFolder="" count="2" memberValueDatatype="130" unbalanced="0">
      <fieldsUsage count="2">
        <fieldUsage x="-1"/>
        <fieldUsage x="2"/>
      </fieldsUsage>
    </cacheHierarchy>
    <cacheHierarchy uniqueName="[Final_Sales_Data].[Order_date]" caption="Order_date" attribute="1" time="1" defaultMemberUniqueName="[Final_Sales_Data].[Order_date].[All]" allUniqueName="[Final_Sales_Data].[Order_date].[All]" dimensionUniqueName="[Final_Sales_Data]" displayFolder="" count="0" memberValueDatatype="7" unbalanced="0"/>
    <cacheHierarchy uniqueName="[Final_Sales_Data].[Delivery_date]" caption="Delivery_date" attribute="1" time="1" defaultMemberUniqueName="[Final_Sales_Data].[Delivery_date].[All]" allUniqueName="[Final_Sales_Data].[Delivery_date].[All]" dimensionUniqueName="[Final_Sales_Data]" displayFolder="" count="0" memberValueDatatype="7" unbalanced="0"/>
    <cacheHierarchy uniqueName="[Final_Sales_Data].[Product_Name]" caption="Product_Name" attribute="1" defaultMemberUniqueName="[Final_Sales_Data].[Product_Name].[All]" allUniqueName="[Final_Sales_Data].[Product_Name].[All]" dimensionUniqueName="[Final_Sales_Data]" displayFolder="" count="0" memberValueDatatype="130" unbalanced="0"/>
    <cacheHierarchy uniqueName="[Final_Sales_Data].[Category]" caption="Category" attribute="1" defaultMemberUniqueName="[Final_Sales_Data].[Category].[All]" allUniqueName="[Final_Sales_Data].[Category].[All]" dimensionUniqueName="[Final_Sales_Data]" displayFolder="" count="0" memberValueDatatype="130" unbalanced="0"/>
    <cacheHierarchy uniqueName="[Final_Sales_Data].[Price (INR)]" caption="Price (INR)" attribute="1" defaultMemberUniqueName="[Final_Sales_Data].[Price (INR)].[All]" allUniqueName="[Final_Sales_Data].[Price (INR)].[All]" dimensionUniqueName="[Final_Sales_Data]" displayFolder="" count="0" memberValueDatatype="20" unbalanced="0"/>
    <cacheHierarchy uniqueName="[Final_Sales_Data].[Name]" caption="Name" attribute="1" defaultMemberUniqueName="[Final_Sales_Data].[Name].[All]" allUniqueName="[Final_Sales_Data].[Name].[All]" dimensionUniqueName="[Final_Sales_Data]" displayFolder="" count="0" memberValueDatatype="130" unbalanced="0"/>
    <cacheHierarchy uniqueName="[Final_Sales_Data].[City]" caption="City" attribute="1" defaultMemberUniqueName="[Final_Sales_Data].[City].[All]" allUniqueName="[Final_Sales_Data].[City].[All]" dimensionUniqueName="[Final_Sales_Data]" displayFolder="" count="2" memberValueDatatype="130" unbalanced="0">
      <fieldsUsage count="2">
        <fieldUsage x="-1"/>
        <fieldUsage x="0"/>
      </fieldsUsage>
    </cacheHierarchy>
    <cacheHierarchy uniqueName="[Final_Sales_Data].[Gender]" caption="Gender" attribute="1" defaultMemberUniqueName="[Final_Sales_Data].[Gender].[All]" allUniqueName="[Final_Sales_Data].[Gender].[All]" dimensionUniqueName="[Final_Sales_Data]" displayFolder="" count="0" memberValueDatatype="130" unbalanced="0"/>
    <cacheHierarchy uniqueName="[Final_Sales_Data].[Address]" caption="Address" attribute="1" defaultMemberUniqueName="[Final_Sales_Data].[Address].[All]" allUniqueName="[Final_Sales_Data].[Address].[All]" dimensionUniqueName="[Final_Sales_Data]" displayFolder="" count="0" memberValueDatatype="130" unbalanced="0"/>
    <cacheHierarchy uniqueName="[Final_Sales_Data].[Total_Amount]" caption="Total_Amount" attribute="1" defaultMemberUniqueName="[Final_Sales_Data].[Total_Amount].[All]" allUniqueName="[Final_Sales_Data].[Total_Amount].[All]" dimensionUniqueName="[Final_Sales_Data]" displayFolder="" count="0" memberValueDatatype="20" unbalanced="0"/>
    <cacheHierarchy uniqueName="[Final_Sales_Data].[Delivery_Time_Days]" caption="Delivery_Time_Days" attribute="1" defaultMemberUniqueName="[Final_Sales_Data].[Delivery_Time_Days].[All]" allUniqueName="[Final_Sales_Data].[Delivery_Time_Days].[All]" dimensionUniqueName="[Final_Sales_Data]" displayFolder="" count="0" memberValueDatatype="20" unbalanced="0"/>
    <cacheHierarchy uniqueName="[Final_Sales_Data].[Order_Hour]" caption="Order_Hour" attribute="1" defaultMemberUniqueName="[Final_Sales_Data].[Order_Hour].[All]" allUniqueName="[Final_Sales_Data].[Order_Hour].[All]" dimensionUniqueName="[Final_Sales_Data]" displayFolder="" count="0" memberValueDatatype="20" unbalanced="0"/>
    <cacheHierarchy uniqueName="[Final_Sales_Data].[Order_date (Month)]" caption="Order_date (Month)" attribute="1" defaultMemberUniqueName="[Final_Sales_Data].[Order_date (Month)].[All]" allUniqueName="[Final_Sales_Data].[Order_date (Month)].[All]" dimensionUniqueName="[Final_Sales_Data]" displayFolder="" count="2" memberValueDatatype="130" unbalanced="0"/>
    <cacheHierarchy uniqueName="[orders_products].[Order_ID]" caption="Order_ID" attribute="1" defaultMemberUniqueName="[orders_products].[Order_ID].[All]" allUniqueName="[orders_products].[Order_ID].[All]" dimensionUniqueName="[orders_products]" displayFolder="" count="0" memberValueDatatype="20" unbalanced="0"/>
    <cacheHierarchy uniqueName="[orders_products].[Customer_ID]" caption="Customer_ID" attribute="1" defaultMemberUniqueName="[orders_products].[Customer_ID].[All]" allUniqueName="[orders_products].[Customer_ID].[All]" dimensionUniqueName="[orders_products]" displayFolder="" count="0" memberValueDatatype="130" unbalanced="0"/>
    <cacheHierarchy uniqueName="[orders_products].[Product_ID]" caption="Product_ID" attribute="1" defaultMemberUniqueName="[orders_products].[Product_ID].[All]" allUniqueName="[orders_products].[Product_ID].[All]" dimensionUniqueName="[orders_products]" displayFolder="" count="0" memberValueDatatype="20" unbalanced="0"/>
    <cacheHierarchy uniqueName="[orders_products].[Quantity]" caption="Quantity" attribute="1" defaultMemberUniqueName="[orders_products].[Quantity].[All]" allUniqueName="[orders_products].[Quantity].[All]" dimensionUniqueName="[orders_products]" displayFolder="" count="0" memberValueDatatype="20" unbalanced="0"/>
    <cacheHierarchy uniqueName="[orders_products].[Order_Time]" caption="Order_Time" attribute="1" time="1" defaultMemberUniqueName="[orders_products].[Order_Time].[All]" allUniqueName="[orders_products].[Order_Time].[All]" dimensionUniqueName="[orders_products]" displayFolder="" count="0" memberValueDatatype="7" unbalanced="0"/>
    <cacheHierarchy uniqueName="[orders_products].[Delivery_Time]" caption="Delivery_Time" attribute="1" time="1" defaultMemberUniqueName="[orders_products].[Delivery_Time].[All]" allUniqueName="[orders_products].[Delivery_Time].[All]" dimensionUniqueName="[orders_products]" displayFolder="" count="0" memberValueDatatype="7" unbalanced="0"/>
    <cacheHierarchy uniqueName="[orders_products].[Location]" caption="Location" attribute="1" defaultMemberUniqueName="[orders_products].[Location].[All]" allUniqueName="[orders_products].[Location].[All]" dimensionUniqueName="[orders_products]" displayFolder="" count="0" memberValueDatatype="130" unbalanced="0"/>
    <cacheHierarchy uniqueName="[orders_products].[Occasion]" caption="Occasion" attribute="1" defaultMemberUniqueName="[orders_products].[Occasion].[All]" allUniqueName="[orders_products].[Occasion].[All]" dimensionUniqueName="[orders_products]" displayFolder="" count="0" memberValueDatatype="130" unbalanced="0"/>
    <cacheHierarchy uniqueName="[orders_products].[Order_date]" caption="Order_date" attribute="1" defaultMemberUniqueName="[orders_products].[Order_date].[All]" allUniqueName="[orders_products].[Order_date].[All]" dimensionUniqueName="[orders_products]" displayFolder="" count="0" memberValueDatatype="130" unbalanced="0"/>
    <cacheHierarchy uniqueName="[orders_products].[Delivery_date]" caption="Delivery_date" attribute="1" defaultMemberUniqueName="[orders_products].[Delivery_date].[All]" allUniqueName="[orders_products].[Delivery_date].[All]" dimensionUniqueName="[orders_products]" displayFolder="" count="0" memberValueDatatype="130" unbalanced="0"/>
    <cacheHierarchy uniqueName="[orders_products].[Product_Name]" caption="Product_Name" attribute="1" defaultMemberUniqueName="[orders_products].[Product_Name].[All]" allUniqueName="[orders_products].[Product_Name].[All]" dimensionUniqueName="[orders_products]" displayFolder="" count="0" memberValueDatatype="130" unbalanced="0"/>
    <cacheHierarchy uniqueName="[orders_products].[Category]" caption="Category" attribute="1" defaultMemberUniqueName="[orders_products].[Category].[All]" allUniqueName="[orders_products].[Category].[All]" dimensionUniqueName="[orders_products]" displayFolder="" count="0" memberValueDatatype="130" unbalanced="0"/>
    <cacheHierarchy uniqueName="[orders_products].[Price (INR)]" caption="Price (INR)" attribute="1" defaultMemberUniqueName="[orders_products].[Price (INR)].[All]" allUniqueName="[orders_products].[Price (INR)].[All]" dimensionUniqueName="[orders_products]" displayFolder="" count="0" memberValueDatatype="20" unbalanced="0"/>
    <cacheHierarchy uniqueName="[Final_Sales_Data].[Order_date (Month Index)]" caption="Order_date (Month Index)" attribute="1" defaultMemberUniqueName="[Final_Sales_Data].[Order_date (Month Index)].[All]" allUniqueName="[Final_Sales_Data].[Order_date (Month Index)].[All]" dimensionUniqueName="[Final_Sales_Data]" displayFolder="" count="0" memberValueDatatype="20" unbalanced="0" hidden="1"/>
    <cacheHierarchy uniqueName="[Measures].[__XL_Count orders_products]" caption="__XL_Count orders_products" measure="1" displayFolder="" measureGroup="orders_products" count="0" hidden="1"/>
    <cacheHierarchy uniqueName="[Measures].[__XL_Count Final_Sales_Data]" caption="__XL_Count Final_Sales_Data" measure="1" displayFolder="" measureGroup="Final_Sales_Data" count="0" hidden="1"/>
    <cacheHierarchy uniqueName="[Measures].[__No measures defined]" caption="__No measures defined" measure="1" displayFolder="" count="0" hidden="1"/>
    <cacheHierarchy uniqueName="[Measures].[Count of Total_Amount]" caption="Count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Order_Hour]" caption="Sum of Order_Hour" measure="1" displayFolder="" measureGroup="Final_Sales_Data"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Final_Sales_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Delivery_Time_Days]" caption="Count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Sum of Delivery_Time_Days]" caption="Sum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Delivery_Time_Days]" caption="Average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Total_Amount]" caption="Average of Total_Amount" measure="1" displayFolder="" measureGroup="Final_Sales_Data" count="0" hidden="1">
      <extLst>
        <ext xmlns:x15="http://schemas.microsoft.com/office/spreadsheetml/2010/11/main" uri="{B97F6D7D-B522-45F9-BDA1-12C45D357490}">
          <x15:cacheHierarchy aggregatedColumn="17"/>
        </ext>
      </extLst>
    </cacheHierarchy>
  </cacheHierarchies>
  <kpis count="0"/>
  <dimensions count="3">
    <dimension name="Final_Sales_Data" uniqueName="[Final_Sales_Data]" caption="Final_Sales_Data"/>
    <dimension measure="1" name="Measures" uniqueName="[Measures]" caption="Measures"/>
    <dimension name="orders_products" uniqueName="[orders_products]" caption="orders_products"/>
  </dimensions>
  <measureGroups count="2">
    <measureGroup name="Final_Sales_Data" caption="Final_Sales_Data"/>
    <measureGroup name="orders_products" caption="orders_product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sh preet" refreshedDate="45861.069571759261" backgroundQuery="1" createdVersion="8" refreshedVersion="8" minRefreshableVersion="3" recordCount="0" supportSubquery="1" supportAdvancedDrill="1" xr:uid="{C2A09030-DB7A-4D3C-934D-1BF6BB5B81A1}">
  <cacheSource type="external" connectionId="6"/>
  <cacheFields count="2">
    <cacheField name="[Measures].[Sum of Total_Amount]" caption="Sum of Total_Amount" numFmtId="0" hierarchy="39" level="32767"/>
    <cacheField name="[Final_Sales_Data].[Occasion].[Occasion]" caption="Occasion" numFmtId="0" hierarchy="7" level="1">
      <sharedItems count="7">
        <s v="All Occasions"/>
        <s v="Anniversary"/>
        <s v="Birthday"/>
        <s v="Diwali"/>
        <s v="Holi"/>
        <s v="Raksha Bandhan"/>
        <s v="Valentine's Day"/>
      </sharedItems>
    </cacheField>
  </cacheFields>
  <cacheHierarchies count="47">
    <cacheHierarchy uniqueName="[Final_Sales_Data].[Order_ID]" caption="Order_ID" attribute="1" defaultMemberUniqueName="[Final_Sales_Data].[Order_ID].[All]" allUniqueName="[Final_Sales_Data].[Order_ID].[All]" dimensionUniqueName="[Final_Sales_Data]" displayFolder="" count="2" memberValueDatatype="20" unbalanced="0"/>
    <cacheHierarchy uniqueName="[Final_Sales_Data].[Customer_ID]" caption="Customer_ID" attribute="1" defaultMemberUniqueName="[Final_Sales_Data].[Customer_ID].[All]" allUniqueName="[Final_Sales_Data].[Customer_ID].[All]" dimensionUniqueName="[Final_Sales_Data]" displayFolder="" count="2" memberValueDatatype="130" unbalanced="0"/>
    <cacheHierarchy uniqueName="[Final_Sales_Data].[Product_ID]" caption="Product_ID" attribute="1" defaultMemberUniqueName="[Final_Sales_Data].[Product_ID].[All]" allUniqueName="[Final_Sales_Data].[Product_ID].[All]" dimensionUniqueName="[Final_Sales_Data]" displayFolder="" count="2" memberValueDatatype="20" unbalanced="0"/>
    <cacheHierarchy uniqueName="[Final_Sales_Data].[Quantity]" caption="Quantity" attribute="1" defaultMemberUniqueName="[Final_Sales_Data].[Quantity].[All]" allUniqueName="[Final_Sales_Data].[Quantity].[All]" dimensionUniqueName="[Final_Sales_Data]" displayFolder="" count="2" memberValueDatatype="20" unbalanced="0"/>
    <cacheHierarchy uniqueName="[Final_Sales_Data].[Order_Time]" caption="Order_Time" attribute="1" time="1" defaultMemberUniqueName="[Final_Sales_Data].[Order_Time].[All]" allUniqueName="[Final_Sales_Data].[Order_Time].[All]" dimensionUniqueName="[Final_Sales_Data]" displayFolder="" count="2" memberValueDatatype="7" unbalanced="0"/>
    <cacheHierarchy uniqueName="[Final_Sales_Data].[Delivery_Time]" caption="Delivery_Time" attribute="1" time="1" defaultMemberUniqueName="[Final_Sales_Data].[Delivery_Time].[All]" allUniqueName="[Final_Sales_Data].[Delivery_Time].[All]" dimensionUniqueName="[Final_Sales_Data]" displayFolder="" count="2" memberValueDatatype="7" unbalanced="0"/>
    <cacheHierarchy uniqueName="[Final_Sales_Data].[Location]" caption="Location" attribute="1" defaultMemberUniqueName="[Final_Sales_Data].[Location].[All]" allUniqueName="[Final_Sales_Data].[Location].[All]" dimensionUniqueName="[Final_Sales_Data]" displayFolder="" count="2" memberValueDatatype="130" unbalanced="0"/>
    <cacheHierarchy uniqueName="[Final_Sales_Data].[Occasion]" caption="Occasion" attribute="1" defaultMemberUniqueName="[Final_Sales_Data].[Occasion].[All]" allUniqueName="[Final_Sales_Data].[Occasion].[All]" dimensionUniqueName="[Final_Sales_Data]" displayFolder="" count="2" memberValueDatatype="130" unbalanced="0">
      <fieldsUsage count="2">
        <fieldUsage x="-1"/>
        <fieldUsage x="1"/>
      </fieldsUsage>
    </cacheHierarchy>
    <cacheHierarchy uniqueName="[Final_Sales_Data].[Order_date]" caption="Order_date" attribute="1" time="1" defaultMemberUniqueName="[Final_Sales_Data].[Order_date].[All]" allUniqueName="[Final_Sales_Data].[Order_date].[All]" dimensionUniqueName="[Final_Sales_Data]" displayFolder="" count="2" memberValueDatatype="7" unbalanced="0"/>
    <cacheHierarchy uniqueName="[Final_Sales_Data].[Delivery_date]" caption="Delivery_date" attribute="1" time="1" defaultMemberUniqueName="[Final_Sales_Data].[Delivery_date].[All]" allUniqueName="[Final_Sales_Data].[Delivery_date].[All]" dimensionUniqueName="[Final_Sales_Data]" displayFolder="" count="2" memberValueDatatype="7" unbalanced="0"/>
    <cacheHierarchy uniqueName="[Final_Sales_Data].[Product_Name]" caption="Product_Name" attribute="1" defaultMemberUniqueName="[Final_Sales_Data].[Product_Name].[All]" allUniqueName="[Final_Sales_Data].[Product_Name].[All]" dimensionUniqueName="[Final_Sales_Data]" displayFolder="" count="2" memberValueDatatype="130" unbalanced="0"/>
    <cacheHierarchy uniqueName="[Final_Sales_Data].[Category]" caption="Category" attribute="1" defaultMemberUniqueName="[Final_Sales_Data].[Category].[All]" allUniqueName="[Final_Sales_Data].[Category].[All]" dimensionUniqueName="[Final_Sales_Data]" displayFolder="" count="2" memberValueDatatype="130" unbalanced="0"/>
    <cacheHierarchy uniqueName="[Final_Sales_Data].[Price (INR)]" caption="Price (INR)" attribute="1" defaultMemberUniqueName="[Final_Sales_Data].[Price (INR)].[All]" allUniqueName="[Final_Sales_Data].[Price (INR)].[All]" dimensionUniqueName="[Final_Sales_Data]" displayFolder="" count="2" memberValueDatatype="20" unbalanced="0"/>
    <cacheHierarchy uniqueName="[Final_Sales_Data].[Name]" caption="Name" attribute="1" defaultMemberUniqueName="[Final_Sales_Data].[Name].[All]" allUniqueName="[Final_Sales_Data].[Name].[All]" dimensionUniqueName="[Final_Sales_Data]" displayFolder="" count="2" memberValueDatatype="130" unbalanced="0"/>
    <cacheHierarchy uniqueName="[Final_Sales_Data].[City]" caption="City" attribute="1" defaultMemberUniqueName="[Final_Sales_Data].[City].[All]" allUniqueName="[Final_Sales_Data].[City].[All]" dimensionUniqueName="[Final_Sales_Data]" displayFolder="" count="2" memberValueDatatype="130" unbalanced="0"/>
    <cacheHierarchy uniqueName="[Final_Sales_Data].[Gender]" caption="Gender" attribute="1" defaultMemberUniqueName="[Final_Sales_Data].[Gender].[All]" allUniqueName="[Final_Sales_Data].[Gender].[All]" dimensionUniqueName="[Final_Sales_Data]" displayFolder="" count="2" memberValueDatatype="130" unbalanced="0"/>
    <cacheHierarchy uniqueName="[Final_Sales_Data].[Address]" caption="Address" attribute="1" defaultMemberUniqueName="[Final_Sales_Data].[Address].[All]" allUniqueName="[Final_Sales_Data].[Address].[All]" dimensionUniqueName="[Final_Sales_Data]" displayFolder="" count="2" memberValueDatatype="130" unbalanced="0"/>
    <cacheHierarchy uniqueName="[Final_Sales_Data].[Total_Amount]" caption="Total_Amount" attribute="1" defaultMemberUniqueName="[Final_Sales_Data].[Total_Amount].[All]" allUniqueName="[Final_Sales_Data].[Total_Amount].[All]" dimensionUniqueName="[Final_Sales_Data]" displayFolder="" count="2" memberValueDatatype="20" unbalanced="0"/>
    <cacheHierarchy uniqueName="[Final_Sales_Data].[Delivery_Time_Days]" caption="Delivery_Time_Days" attribute="1" defaultMemberUniqueName="[Final_Sales_Data].[Delivery_Time_Days].[All]" allUniqueName="[Final_Sales_Data].[Delivery_Time_Days].[All]" dimensionUniqueName="[Final_Sales_Data]" displayFolder="" count="2" memberValueDatatype="20" unbalanced="0"/>
    <cacheHierarchy uniqueName="[Final_Sales_Data].[Order_Hour]" caption="Order_Hour" attribute="1" defaultMemberUniqueName="[Final_Sales_Data].[Order_Hour].[All]" allUniqueName="[Final_Sales_Data].[Order_Hour].[All]" dimensionUniqueName="[Final_Sales_Data]" displayFolder="" count="2" memberValueDatatype="20" unbalanced="0"/>
    <cacheHierarchy uniqueName="[Final_Sales_Data].[Order_date (Month)]" caption="Order_date (Month)" attribute="1" defaultMemberUniqueName="[Final_Sales_Data].[Order_date (Month)].[All]" allUniqueName="[Final_Sales_Data].[Order_date (Month)].[All]" dimensionUniqueName="[Final_Sales_Data]" displayFolder="" count="2" memberValueDatatype="130" unbalanced="0"/>
    <cacheHierarchy uniqueName="[orders_products].[Order_ID]" caption="Order_ID" attribute="1" defaultMemberUniqueName="[orders_products].[Order_ID].[All]" allUniqueName="[orders_products].[Order_ID].[All]" dimensionUniqueName="[orders_products]" displayFolder="" count="2" memberValueDatatype="20" unbalanced="0"/>
    <cacheHierarchy uniqueName="[orders_products].[Customer_ID]" caption="Customer_ID" attribute="1" defaultMemberUniqueName="[orders_products].[Customer_ID].[All]" allUniqueName="[orders_products].[Customer_ID].[All]" dimensionUniqueName="[orders_products]" displayFolder="" count="2" memberValueDatatype="130" unbalanced="0"/>
    <cacheHierarchy uniqueName="[orders_products].[Product_ID]" caption="Product_ID" attribute="1" defaultMemberUniqueName="[orders_products].[Product_ID].[All]" allUniqueName="[orders_products].[Product_ID].[All]" dimensionUniqueName="[orders_products]" displayFolder="" count="2" memberValueDatatype="20" unbalanced="0"/>
    <cacheHierarchy uniqueName="[orders_products].[Quantity]" caption="Quantity" attribute="1" defaultMemberUniqueName="[orders_products].[Quantity].[All]" allUniqueName="[orders_products].[Quantity].[All]" dimensionUniqueName="[orders_products]" displayFolder="" count="2" memberValueDatatype="20" unbalanced="0"/>
    <cacheHierarchy uniqueName="[orders_products].[Order_Time]" caption="Order_Time" attribute="1" time="1" defaultMemberUniqueName="[orders_products].[Order_Time].[All]" allUniqueName="[orders_products].[Order_Time].[All]" dimensionUniqueName="[orders_products]" displayFolder="" count="2" memberValueDatatype="7" unbalanced="0"/>
    <cacheHierarchy uniqueName="[orders_products].[Delivery_Time]" caption="Delivery_Time" attribute="1" time="1" defaultMemberUniqueName="[orders_products].[Delivery_Time].[All]" allUniqueName="[orders_products].[Delivery_Time].[All]" dimensionUniqueName="[orders_products]" displayFolder="" count="2" memberValueDatatype="7" unbalanced="0"/>
    <cacheHierarchy uniqueName="[orders_products].[Location]" caption="Location" attribute="1" defaultMemberUniqueName="[orders_products].[Location].[All]" allUniqueName="[orders_products].[Location].[All]" dimensionUniqueName="[orders_products]" displayFolder="" count="2" memberValueDatatype="130" unbalanced="0"/>
    <cacheHierarchy uniqueName="[orders_products].[Occasion]" caption="Occasion" attribute="1" defaultMemberUniqueName="[orders_products].[Occasion].[All]" allUniqueName="[orders_products].[Occasion].[All]" dimensionUniqueName="[orders_products]" displayFolder="" count="2" memberValueDatatype="130" unbalanced="0"/>
    <cacheHierarchy uniqueName="[orders_products].[Order_date]" caption="Order_date" attribute="1" defaultMemberUniqueName="[orders_products].[Order_date].[All]" allUniqueName="[orders_products].[Order_date].[All]" dimensionUniqueName="[orders_products]" displayFolder="" count="2" memberValueDatatype="130" unbalanced="0"/>
    <cacheHierarchy uniqueName="[orders_products].[Delivery_date]" caption="Delivery_date" attribute="1" defaultMemberUniqueName="[orders_products].[Delivery_date].[All]" allUniqueName="[orders_products].[Delivery_date].[All]" dimensionUniqueName="[orders_products]" displayFolder="" count="2" memberValueDatatype="130" unbalanced="0"/>
    <cacheHierarchy uniqueName="[orders_products].[Product_Name]" caption="Product_Name" attribute="1" defaultMemberUniqueName="[orders_products].[Product_Name].[All]" allUniqueName="[orders_products].[Product_Name].[All]" dimensionUniqueName="[orders_products]" displayFolder="" count="2" memberValueDatatype="130" unbalanced="0"/>
    <cacheHierarchy uniqueName="[orders_products].[Category]" caption="Category" attribute="1" defaultMemberUniqueName="[orders_products].[Category].[All]" allUniqueName="[orders_products].[Category].[All]" dimensionUniqueName="[orders_products]" displayFolder="" count="2" memberValueDatatype="130" unbalanced="0"/>
    <cacheHierarchy uniqueName="[orders_products].[Price (INR)]" caption="Price (INR)" attribute="1" defaultMemberUniqueName="[orders_products].[Price (INR)].[All]" allUniqueName="[orders_products].[Price (INR)].[All]" dimensionUniqueName="[orders_products]" displayFolder="" count="2" memberValueDatatype="20" unbalanced="0"/>
    <cacheHierarchy uniqueName="[Final_Sales_Data].[Order_date (Month Index)]" caption="Order_date (Month Index)" attribute="1" defaultMemberUniqueName="[Final_Sales_Data].[Order_date (Month Index)].[All]" allUniqueName="[Final_Sales_Data].[Order_date (Month Index)].[All]" dimensionUniqueName="[Final_Sales_Data]" displayFolder="" count="2" memberValueDatatype="20" unbalanced="0" hidden="1"/>
    <cacheHierarchy uniqueName="[Measures].[__XL_Count orders_products]" caption="__XL_Count orders_products" measure="1" displayFolder="" measureGroup="orders_products" count="0" hidden="1"/>
    <cacheHierarchy uniqueName="[Measures].[__XL_Count Final_Sales_Data]" caption="__XL_Count Final_Sales_Data" measure="1" displayFolder="" measureGroup="Final_Sales_Data" count="0" hidden="1"/>
    <cacheHierarchy uniqueName="[Measures].[__No measures defined]" caption="__No measures defined" measure="1" displayFolder="" count="0" hidden="1"/>
    <cacheHierarchy uniqueName="[Measures].[Count of Total_Amount]" caption="Count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Final_Sales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Order_Hour]" caption="Sum of Order_Hour" measure="1" displayFolder="" measureGroup="Final_Sales_Data"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Delivery_Time_Days]" caption="Count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Sum of Delivery_Time_Days]" caption="Sum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Delivery_Time_Days]" caption="Average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Total_Amount]" caption="Average of Total_Amount" measure="1" displayFolder="" measureGroup="Final_Sales_Data" count="0" hidden="1">
      <extLst>
        <ext xmlns:x15="http://schemas.microsoft.com/office/spreadsheetml/2010/11/main" uri="{B97F6D7D-B522-45F9-BDA1-12C45D357490}">
          <x15:cacheHierarchy aggregatedColumn="17"/>
        </ext>
      </extLst>
    </cacheHierarchy>
  </cacheHierarchies>
  <kpis count="0"/>
  <dimensions count="3">
    <dimension name="Final_Sales_Data" uniqueName="[Final_Sales_Data]" caption="Final_Sales_Data"/>
    <dimension measure="1" name="Measures" uniqueName="[Measures]" caption="Measures"/>
    <dimension name="orders_products" uniqueName="[orders_products]" caption="orders_products"/>
  </dimensions>
  <measureGroups count="2">
    <measureGroup name="Final_Sales_Data" caption="Final_Sales_Data"/>
    <measureGroup name="orders_products" caption="orders_product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sh preet" refreshedDate="45861.068589120368" backgroundQuery="1" createdVersion="3" refreshedVersion="8" minRefreshableVersion="3" recordCount="0" supportSubquery="1" supportAdvancedDrill="1" xr:uid="{7A39EAF5-7B05-4A13-AA3B-4112540B8FE5}">
  <cacheSource type="external" connectionId="6">
    <extLst>
      <ext xmlns:x14="http://schemas.microsoft.com/office/spreadsheetml/2009/9/main" uri="{F057638F-6D5F-4e77-A914-E7F072B9BCA8}">
        <x14:sourceConnection name="ThisWorkbookDataModel"/>
      </ext>
    </extLst>
  </cacheSource>
  <cacheFields count="0"/>
  <cacheHierarchies count="47">
    <cacheHierarchy uniqueName="[Final_Sales_Data].[Order_ID]" caption="Order_ID" attribute="1" defaultMemberUniqueName="[Final_Sales_Data].[Order_ID].[All]" allUniqueName="[Final_Sales_Data].[Order_ID].[All]" dimensionUniqueName="[Final_Sales_Data]" displayFolder="" count="0" memberValueDatatype="20" unbalanced="0"/>
    <cacheHierarchy uniqueName="[Final_Sales_Data].[Customer_ID]" caption="Customer_ID" attribute="1" defaultMemberUniqueName="[Final_Sales_Data].[Customer_ID].[All]" allUniqueName="[Final_Sales_Data].[Customer_ID].[All]" dimensionUniqueName="[Final_Sales_Data]" displayFolder="" count="0" memberValueDatatype="130" unbalanced="0"/>
    <cacheHierarchy uniqueName="[Final_Sales_Data].[Product_ID]" caption="Product_ID" attribute="1" defaultMemberUniqueName="[Final_Sales_Data].[Product_ID].[All]" allUniqueName="[Final_Sales_Data].[Product_ID].[All]" dimensionUniqueName="[Final_Sales_Data]" displayFolder="" count="0" memberValueDatatype="20" unbalanced="0"/>
    <cacheHierarchy uniqueName="[Final_Sales_Data].[Quantity]" caption="Quantity" attribute="1" defaultMemberUniqueName="[Final_Sales_Data].[Quantity].[All]" allUniqueName="[Final_Sales_Data].[Quantity].[All]" dimensionUniqueName="[Final_Sales_Data]" displayFolder="" count="0" memberValueDatatype="20" unbalanced="0"/>
    <cacheHierarchy uniqueName="[Final_Sales_Data].[Order_Time]" caption="Order_Time" attribute="1" time="1" defaultMemberUniqueName="[Final_Sales_Data].[Order_Time].[All]" allUniqueName="[Final_Sales_Data].[Order_Time].[All]" dimensionUniqueName="[Final_Sales_Data]" displayFolder="" count="0" memberValueDatatype="7" unbalanced="0"/>
    <cacheHierarchy uniqueName="[Final_Sales_Data].[Delivery_Time]" caption="Delivery_Time" attribute="1" time="1" defaultMemberUniqueName="[Final_Sales_Data].[Delivery_Time].[All]" allUniqueName="[Final_Sales_Data].[Delivery_Time].[All]" dimensionUniqueName="[Final_Sales_Data]" displayFolder="" count="0" memberValueDatatype="7" unbalanced="0"/>
    <cacheHierarchy uniqueName="[Final_Sales_Data].[Location]" caption="Location" attribute="1" defaultMemberUniqueName="[Final_Sales_Data].[Location].[All]" allUniqueName="[Final_Sales_Data].[Location].[All]" dimensionUniqueName="[Final_Sales_Data]" displayFolder="" count="0" memberValueDatatype="130" unbalanced="0"/>
    <cacheHierarchy uniqueName="[Final_Sales_Data].[Occasion]" caption="Occasion" attribute="1" defaultMemberUniqueName="[Final_Sales_Data].[Occasion].[All]" allUniqueName="[Final_Sales_Data].[Occasion].[All]" dimensionUniqueName="[Final_Sales_Data]" displayFolder="" count="2" memberValueDatatype="130" unbalanced="0"/>
    <cacheHierarchy uniqueName="[Final_Sales_Data].[Order_date]" caption="Order_date" attribute="1" time="1" defaultMemberUniqueName="[Final_Sales_Data].[Order_date].[All]" allUniqueName="[Final_Sales_Data].[Order_date].[All]" dimensionUniqueName="[Final_Sales_Data]" displayFolder="" count="0" memberValueDatatype="7" unbalanced="0"/>
    <cacheHierarchy uniqueName="[Final_Sales_Data].[Delivery_date]" caption="Delivery_date" attribute="1" time="1" defaultMemberUniqueName="[Final_Sales_Data].[Delivery_date].[All]" allUniqueName="[Final_Sales_Data].[Delivery_date].[All]" dimensionUniqueName="[Final_Sales_Data]" displayFolder="" count="0" memberValueDatatype="7" unbalanced="0"/>
    <cacheHierarchy uniqueName="[Final_Sales_Data].[Product_Name]" caption="Product_Name" attribute="1" defaultMemberUniqueName="[Final_Sales_Data].[Product_Name].[All]" allUniqueName="[Final_Sales_Data].[Product_Name].[All]" dimensionUniqueName="[Final_Sales_Data]" displayFolder="" count="0" memberValueDatatype="130" unbalanced="0"/>
    <cacheHierarchy uniqueName="[Final_Sales_Data].[Category]" caption="Category" attribute="1" defaultMemberUniqueName="[Final_Sales_Data].[Category].[All]" allUniqueName="[Final_Sales_Data].[Category].[All]" dimensionUniqueName="[Final_Sales_Data]" displayFolder="" count="0" memberValueDatatype="130" unbalanced="0"/>
    <cacheHierarchy uniqueName="[Final_Sales_Data].[Price (INR)]" caption="Price (INR)" attribute="1" defaultMemberUniqueName="[Final_Sales_Data].[Price (INR)].[All]" allUniqueName="[Final_Sales_Data].[Price (INR)].[All]" dimensionUniqueName="[Final_Sales_Data]" displayFolder="" count="0" memberValueDatatype="20" unbalanced="0"/>
    <cacheHierarchy uniqueName="[Final_Sales_Data].[Name]" caption="Name" attribute="1" defaultMemberUniqueName="[Final_Sales_Data].[Name].[All]" allUniqueName="[Final_Sales_Data].[Name].[All]" dimensionUniqueName="[Final_Sales_Data]" displayFolder="" count="0" memberValueDatatype="130" unbalanced="0"/>
    <cacheHierarchy uniqueName="[Final_Sales_Data].[City]" caption="City" attribute="1" defaultMemberUniqueName="[Final_Sales_Data].[City].[All]" allUniqueName="[Final_Sales_Data].[City].[All]" dimensionUniqueName="[Final_Sales_Data]" displayFolder="" count="2" memberValueDatatype="130" unbalanced="0"/>
    <cacheHierarchy uniqueName="[Final_Sales_Data].[Gender]" caption="Gender" attribute="1" defaultMemberUniqueName="[Final_Sales_Data].[Gender].[All]" allUniqueName="[Final_Sales_Data].[Gender].[All]" dimensionUniqueName="[Final_Sales_Data]" displayFolder="" count="0" memberValueDatatype="130" unbalanced="0"/>
    <cacheHierarchy uniqueName="[Final_Sales_Data].[Address]" caption="Address" attribute="1" defaultMemberUniqueName="[Final_Sales_Data].[Address].[All]" allUniqueName="[Final_Sales_Data].[Address].[All]" dimensionUniqueName="[Final_Sales_Data]" displayFolder="" count="0" memberValueDatatype="130" unbalanced="0"/>
    <cacheHierarchy uniqueName="[Final_Sales_Data].[Total_Amount]" caption="Total_Amount" attribute="1" defaultMemberUniqueName="[Final_Sales_Data].[Total_Amount].[All]" allUniqueName="[Final_Sales_Data].[Total_Amount].[All]" dimensionUniqueName="[Final_Sales_Data]" displayFolder="" count="0" memberValueDatatype="20" unbalanced="0"/>
    <cacheHierarchy uniqueName="[Final_Sales_Data].[Delivery_Time_Days]" caption="Delivery_Time_Days" attribute="1" defaultMemberUniqueName="[Final_Sales_Data].[Delivery_Time_Days].[All]" allUniqueName="[Final_Sales_Data].[Delivery_Time_Days].[All]" dimensionUniqueName="[Final_Sales_Data]" displayFolder="" count="0" memberValueDatatype="20" unbalanced="0"/>
    <cacheHierarchy uniqueName="[Final_Sales_Data].[Order_Hour]" caption="Order_Hour" attribute="1" defaultMemberUniqueName="[Final_Sales_Data].[Order_Hour].[All]" allUniqueName="[Final_Sales_Data].[Order_Hour].[All]" dimensionUniqueName="[Final_Sales_Data]" displayFolder="" count="0" memberValueDatatype="20" unbalanced="0"/>
    <cacheHierarchy uniqueName="[Final_Sales_Data].[Order_date (Month)]" caption="Order_date (Month)" attribute="1" defaultMemberUniqueName="[Final_Sales_Data].[Order_date (Month)].[All]" allUniqueName="[Final_Sales_Data].[Order_date (Month)].[All]" dimensionUniqueName="[Final_Sales_Data]" displayFolder="" count="2" memberValueDatatype="130" unbalanced="0"/>
    <cacheHierarchy uniqueName="[orders_products].[Order_ID]" caption="Order_ID" attribute="1" defaultMemberUniqueName="[orders_products].[Order_ID].[All]" allUniqueName="[orders_products].[Order_ID].[All]" dimensionUniqueName="[orders_products]" displayFolder="" count="0" memberValueDatatype="20" unbalanced="0"/>
    <cacheHierarchy uniqueName="[orders_products].[Customer_ID]" caption="Customer_ID" attribute="1" defaultMemberUniqueName="[orders_products].[Customer_ID].[All]" allUniqueName="[orders_products].[Customer_ID].[All]" dimensionUniqueName="[orders_products]" displayFolder="" count="0" memberValueDatatype="130" unbalanced="0"/>
    <cacheHierarchy uniqueName="[orders_products].[Product_ID]" caption="Product_ID" attribute="1" defaultMemberUniqueName="[orders_products].[Product_ID].[All]" allUniqueName="[orders_products].[Product_ID].[All]" dimensionUniqueName="[orders_products]" displayFolder="" count="0" memberValueDatatype="20" unbalanced="0"/>
    <cacheHierarchy uniqueName="[orders_products].[Quantity]" caption="Quantity" attribute="1" defaultMemberUniqueName="[orders_products].[Quantity].[All]" allUniqueName="[orders_products].[Quantity].[All]" dimensionUniqueName="[orders_products]" displayFolder="" count="0" memberValueDatatype="20" unbalanced="0"/>
    <cacheHierarchy uniqueName="[orders_products].[Order_Time]" caption="Order_Time" attribute="1" time="1" defaultMemberUniqueName="[orders_products].[Order_Time].[All]" allUniqueName="[orders_products].[Order_Time].[All]" dimensionUniqueName="[orders_products]" displayFolder="" count="0" memberValueDatatype="7" unbalanced="0"/>
    <cacheHierarchy uniqueName="[orders_products].[Delivery_Time]" caption="Delivery_Time" attribute="1" time="1" defaultMemberUniqueName="[orders_products].[Delivery_Time].[All]" allUniqueName="[orders_products].[Delivery_Time].[All]" dimensionUniqueName="[orders_products]" displayFolder="" count="0" memberValueDatatype="7" unbalanced="0"/>
    <cacheHierarchy uniqueName="[orders_products].[Location]" caption="Location" attribute="1" defaultMemberUniqueName="[orders_products].[Location].[All]" allUniqueName="[orders_products].[Location].[All]" dimensionUniqueName="[orders_products]" displayFolder="" count="0" memberValueDatatype="130" unbalanced="0"/>
    <cacheHierarchy uniqueName="[orders_products].[Occasion]" caption="Occasion" attribute="1" defaultMemberUniqueName="[orders_products].[Occasion].[All]" allUniqueName="[orders_products].[Occasion].[All]" dimensionUniqueName="[orders_products]" displayFolder="" count="0" memberValueDatatype="130" unbalanced="0"/>
    <cacheHierarchy uniqueName="[orders_products].[Order_date]" caption="Order_date" attribute="1" defaultMemberUniqueName="[orders_products].[Order_date].[All]" allUniqueName="[orders_products].[Order_date].[All]" dimensionUniqueName="[orders_products]" displayFolder="" count="0" memberValueDatatype="130" unbalanced="0"/>
    <cacheHierarchy uniqueName="[orders_products].[Delivery_date]" caption="Delivery_date" attribute="1" defaultMemberUniqueName="[orders_products].[Delivery_date].[All]" allUniqueName="[orders_products].[Delivery_date].[All]" dimensionUniqueName="[orders_products]" displayFolder="" count="0" memberValueDatatype="130" unbalanced="0"/>
    <cacheHierarchy uniqueName="[orders_products].[Product_Name]" caption="Product_Name" attribute="1" defaultMemberUniqueName="[orders_products].[Product_Name].[All]" allUniqueName="[orders_products].[Product_Name].[All]" dimensionUniqueName="[orders_products]" displayFolder="" count="0" memberValueDatatype="130" unbalanced="0"/>
    <cacheHierarchy uniqueName="[orders_products].[Category]" caption="Category" attribute="1" defaultMemberUniqueName="[orders_products].[Category].[All]" allUniqueName="[orders_products].[Category].[All]" dimensionUniqueName="[orders_products]" displayFolder="" count="0" memberValueDatatype="130" unbalanced="0"/>
    <cacheHierarchy uniqueName="[orders_products].[Price (INR)]" caption="Price (INR)" attribute="1" defaultMemberUniqueName="[orders_products].[Price (INR)].[All]" allUniqueName="[orders_products].[Price (INR)].[All]" dimensionUniqueName="[orders_products]" displayFolder="" count="0" memberValueDatatype="20" unbalanced="0"/>
    <cacheHierarchy uniqueName="[Final_Sales_Data].[Order_date (Month Index)]" caption="Order_date (Month Index)" attribute="1" defaultMemberUniqueName="[Final_Sales_Data].[Order_date (Month Index)].[All]" allUniqueName="[Final_Sales_Data].[Order_date (Month Index)].[All]" dimensionUniqueName="[Final_Sales_Data]" displayFolder="" count="0" memberValueDatatype="20" unbalanced="0" hidden="1"/>
    <cacheHierarchy uniqueName="[Measures].[__XL_Count orders_products]" caption="__XL_Count orders_products" measure="1" displayFolder="" measureGroup="orders_products" count="0" hidden="1"/>
    <cacheHierarchy uniqueName="[Measures].[__XL_Count Final_Sales_Data]" caption="__XL_Count Final_Sales_Data" measure="1" displayFolder="" measureGroup="Final_Sales_Data" count="0" hidden="1"/>
    <cacheHierarchy uniqueName="[Measures].[__No measures defined]" caption="__No measures defined" measure="1" displayFolder="" count="0" hidden="1"/>
    <cacheHierarchy uniqueName="[Measures].[Count of Total_Amount]" caption="Count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Total_Amount]" caption="Sum of Total_Amount" measure="1" displayFolder="" measureGroup="Final_Sales_Data" count="0" hidden="1">
      <extLst>
        <ext xmlns:x15="http://schemas.microsoft.com/office/spreadsheetml/2010/11/main" uri="{B97F6D7D-B522-45F9-BDA1-12C45D357490}">
          <x15:cacheHierarchy aggregatedColumn="17"/>
        </ext>
      </extLst>
    </cacheHierarchy>
    <cacheHierarchy uniqueName="[Measures].[Sum of Order_Hour]" caption="Sum of Order_Hour" measure="1" displayFolder="" measureGroup="Final_Sales_Data"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Final_Sales_Data" count="0" hidden="1">
      <extLst>
        <ext xmlns:x15="http://schemas.microsoft.com/office/spreadsheetml/2010/11/main" uri="{B97F6D7D-B522-45F9-BDA1-12C45D357490}">
          <x15:cacheHierarchy aggregatedColumn="0"/>
        </ext>
      </extLst>
    </cacheHierarchy>
    <cacheHierarchy uniqueName="[Measures].[Count of Delivery_Time_Days]" caption="Count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Sum of Delivery_Time_Days]" caption="Sum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Delivery_Time_Days]" caption="Average of Delivery_Time_Days" measure="1" displayFolder="" measureGroup="Final_Sales_Data" count="0" hidden="1">
      <extLst>
        <ext xmlns:x15="http://schemas.microsoft.com/office/spreadsheetml/2010/11/main" uri="{B97F6D7D-B522-45F9-BDA1-12C45D357490}">
          <x15:cacheHierarchy aggregatedColumn="18"/>
        </ext>
      </extLst>
    </cacheHierarchy>
    <cacheHierarchy uniqueName="[Measures].[Average of Total_Amount]" caption="Average of Total_Amount" measure="1" displayFolder="" measureGroup="Final_Sales_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0588189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30C721-5BD0-44D6-BE96-BB1E3B844C22}" name="PivotTable13" cacheId="4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Top 5 Cities ">
  <location ref="E35:F122" firstHeaderRow="1" firstDataRow="1" firstDataCol="1"/>
  <pivotFields count="3">
    <pivotField axis="axisRow" allDrilled="1" subtotalTop="0" showAll="0" sortType="descending" defaultSubtotal="0"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7">
    <i>
      <x v="31"/>
    </i>
    <i>
      <x v="22"/>
    </i>
    <i>
      <x v="40"/>
    </i>
    <i>
      <x v="29"/>
    </i>
    <i>
      <x v="13"/>
    </i>
    <i>
      <x v="23"/>
    </i>
    <i>
      <x v="28"/>
    </i>
    <i>
      <x v="60"/>
    </i>
    <i>
      <x v="14"/>
    </i>
    <i>
      <x v="9"/>
    </i>
    <i>
      <x v="84"/>
    </i>
    <i>
      <x/>
    </i>
    <i>
      <x v="63"/>
    </i>
    <i>
      <x v="35"/>
    </i>
    <i>
      <x v="16"/>
    </i>
    <i>
      <x v="46"/>
    </i>
    <i>
      <x v="49"/>
    </i>
    <i>
      <x v="27"/>
    </i>
    <i>
      <x v="44"/>
    </i>
    <i>
      <x v="70"/>
    </i>
    <i>
      <x v="59"/>
    </i>
    <i>
      <x v="81"/>
    </i>
    <i>
      <x v="79"/>
    </i>
    <i>
      <x v="38"/>
    </i>
    <i>
      <x v="2"/>
    </i>
    <i>
      <x v="51"/>
    </i>
    <i>
      <x v="64"/>
    </i>
    <i>
      <x v="82"/>
    </i>
    <i>
      <x v="76"/>
    </i>
    <i>
      <x v="48"/>
    </i>
    <i>
      <x v="33"/>
    </i>
    <i>
      <x v="34"/>
    </i>
    <i>
      <x v="71"/>
    </i>
    <i>
      <x v="7"/>
    </i>
    <i>
      <x v="77"/>
    </i>
    <i>
      <x v="57"/>
    </i>
    <i>
      <x v="8"/>
    </i>
    <i>
      <x v="5"/>
    </i>
    <i>
      <x v="85"/>
    </i>
    <i>
      <x v="56"/>
    </i>
    <i>
      <x v="17"/>
    </i>
    <i>
      <x v="54"/>
    </i>
    <i>
      <x v="58"/>
    </i>
    <i>
      <x v="62"/>
    </i>
    <i>
      <x v="73"/>
    </i>
    <i>
      <x v="19"/>
    </i>
    <i>
      <x v="83"/>
    </i>
    <i>
      <x v="39"/>
    </i>
    <i>
      <x v="50"/>
    </i>
    <i>
      <x v="32"/>
    </i>
    <i>
      <x v="42"/>
    </i>
    <i>
      <x v="43"/>
    </i>
    <i>
      <x v="6"/>
    </i>
    <i>
      <x v="80"/>
    </i>
    <i>
      <x v="55"/>
    </i>
    <i>
      <x v="24"/>
    </i>
    <i>
      <x v="18"/>
    </i>
    <i>
      <x v="25"/>
    </i>
    <i>
      <x v="10"/>
    </i>
    <i>
      <x v="47"/>
    </i>
    <i>
      <x v="12"/>
    </i>
    <i>
      <x v="3"/>
    </i>
    <i>
      <x v="72"/>
    </i>
    <i>
      <x v="30"/>
    </i>
    <i>
      <x v="1"/>
    </i>
    <i>
      <x v="37"/>
    </i>
    <i>
      <x v="41"/>
    </i>
    <i>
      <x v="66"/>
    </i>
    <i>
      <x v="11"/>
    </i>
    <i>
      <x v="15"/>
    </i>
    <i>
      <x v="74"/>
    </i>
    <i>
      <x v="61"/>
    </i>
    <i>
      <x v="36"/>
    </i>
    <i>
      <x v="21"/>
    </i>
    <i>
      <x v="20"/>
    </i>
    <i>
      <x v="78"/>
    </i>
    <i>
      <x v="69"/>
    </i>
    <i>
      <x v="4"/>
    </i>
    <i>
      <x v="75"/>
    </i>
    <i>
      <x v="65"/>
    </i>
    <i>
      <x v="53"/>
    </i>
    <i>
      <x v="26"/>
    </i>
    <i>
      <x v="68"/>
    </i>
    <i>
      <x v="67"/>
    </i>
    <i>
      <x v="45"/>
    </i>
    <i>
      <x v="52"/>
    </i>
    <i t="grand">
      <x/>
    </i>
  </rowItems>
  <colItems count="1">
    <i/>
  </colItems>
  <dataFields count="1">
    <dataField name="Number of Orders" fld="1" subtotal="count" baseField="0" baseItem="3"/>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Number of Order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921B28-75D5-4D49-A3E1-6E9A51BF4A62}" name="PivotTable12" cacheId="4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1:E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Delivery days" fld="0" subtotal="average" baseField="0" baseItem="0"/>
  </dataField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Delivery day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03470D-6448-479A-BC9F-7534AB0E2245}" name="PivotTable8" cacheId="4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City">
  <location ref="A23:B110" firstHeaderRow="1" firstDataRow="1" firstDataCol="1"/>
  <pivotFields count="3">
    <pivotField axis="axisRow" allDrilled="1" subtotalTop="0" showAll="0" sortType="descending" defaultSubtotal="0"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7">
    <i>
      <x v="31"/>
    </i>
    <i>
      <x v="22"/>
    </i>
    <i>
      <x v="40"/>
    </i>
    <i>
      <x v="29"/>
    </i>
    <i>
      <x v="13"/>
    </i>
    <i>
      <x v="23"/>
    </i>
    <i>
      <x v="28"/>
    </i>
    <i>
      <x v="60"/>
    </i>
    <i>
      <x v="14"/>
    </i>
    <i>
      <x v="9"/>
    </i>
    <i>
      <x v="84"/>
    </i>
    <i>
      <x/>
    </i>
    <i>
      <x v="63"/>
    </i>
    <i>
      <x v="35"/>
    </i>
    <i>
      <x v="16"/>
    </i>
    <i>
      <x v="46"/>
    </i>
    <i>
      <x v="49"/>
    </i>
    <i>
      <x v="27"/>
    </i>
    <i>
      <x v="44"/>
    </i>
    <i>
      <x v="70"/>
    </i>
    <i>
      <x v="59"/>
    </i>
    <i>
      <x v="81"/>
    </i>
    <i>
      <x v="79"/>
    </i>
    <i>
      <x v="38"/>
    </i>
    <i>
      <x v="2"/>
    </i>
    <i>
      <x v="51"/>
    </i>
    <i>
      <x v="64"/>
    </i>
    <i>
      <x v="82"/>
    </i>
    <i>
      <x v="76"/>
    </i>
    <i>
      <x v="48"/>
    </i>
    <i>
      <x v="33"/>
    </i>
    <i>
      <x v="34"/>
    </i>
    <i>
      <x v="71"/>
    </i>
    <i>
      <x v="7"/>
    </i>
    <i>
      <x v="77"/>
    </i>
    <i>
      <x v="57"/>
    </i>
    <i>
      <x v="8"/>
    </i>
    <i>
      <x v="5"/>
    </i>
    <i>
      <x v="85"/>
    </i>
    <i>
      <x v="56"/>
    </i>
    <i>
      <x v="17"/>
    </i>
    <i>
      <x v="54"/>
    </i>
    <i>
      <x v="58"/>
    </i>
    <i>
      <x v="62"/>
    </i>
    <i>
      <x v="73"/>
    </i>
    <i>
      <x v="19"/>
    </i>
    <i>
      <x v="83"/>
    </i>
    <i>
      <x v="39"/>
    </i>
    <i>
      <x v="50"/>
    </i>
    <i>
      <x v="32"/>
    </i>
    <i>
      <x v="42"/>
    </i>
    <i>
      <x v="43"/>
    </i>
    <i>
      <x v="6"/>
    </i>
    <i>
      <x v="80"/>
    </i>
    <i>
      <x v="55"/>
    </i>
    <i>
      <x v="24"/>
    </i>
    <i>
      <x v="18"/>
    </i>
    <i>
      <x v="25"/>
    </i>
    <i>
      <x v="10"/>
    </i>
    <i>
      <x v="47"/>
    </i>
    <i>
      <x v="12"/>
    </i>
    <i>
      <x v="3"/>
    </i>
    <i>
      <x v="72"/>
    </i>
    <i>
      <x v="30"/>
    </i>
    <i>
      <x v="1"/>
    </i>
    <i>
      <x v="37"/>
    </i>
    <i>
      <x v="41"/>
    </i>
    <i>
      <x v="66"/>
    </i>
    <i>
      <x v="11"/>
    </i>
    <i>
      <x v="15"/>
    </i>
    <i>
      <x v="74"/>
    </i>
    <i>
      <x v="61"/>
    </i>
    <i>
      <x v="36"/>
    </i>
    <i>
      <x v="21"/>
    </i>
    <i>
      <x v="20"/>
    </i>
    <i>
      <x v="78"/>
    </i>
    <i>
      <x v="69"/>
    </i>
    <i>
      <x v="4"/>
    </i>
    <i>
      <x v="75"/>
    </i>
    <i>
      <x v="65"/>
    </i>
    <i>
      <x v="53"/>
    </i>
    <i>
      <x v="26"/>
    </i>
    <i>
      <x v="68"/>
    </i>
    <i>
      <x v="67"/>
    </i>
    <i>
      <x v="45"/>
    </i>
    <i>
      <x v="52"/>
    </i>
    <i t="grand">
      <x/>
    </i>
  </rowItems>
  <colItems count="1">
    <i/>
  </colItems>
  <dataFields count="1">
    <dataField name="Number of Orders" fld="1" subtotal="count" baseField="0" baseItem="31"/>
  </dataField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Number of Order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3EFBBB-21B9-4B98-B2F2-1192D6128EDF}" name="PivotTable7" cacheId="4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Top 10 Products">
  <location ref="E18:F29"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9"/>
    </i>
    <i>
      <x v="2"/>
    </i>
    <i>
      <x v="5"/>
    </i>
    <i>
      <x/>
    </i>
    <i>
      <x v="8"/>
    </i>
    <i>
      <x v="3"/>
    </i>
    <i>
      <x v="4"/>
    </i>
    <i>
      <x v="7"/>
    </i>
    <i>
      <x v="1"/>
    </i>
    <i t="grand">
      <x/>
    </i>
  </rowItems>
  <colItems count="1">
    <i/>
  </colItems>
  <dataFields count="1">
    <dataField name="Revenue" fld="1" baseField="0" baseItem="6"/>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C564CC-19A4-46A4-9143-F0F43AD0BC8E}" name="PivotTable6" cacheId="4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Monthwise Revenue">
  <location ref="E3:F16" firstHeaderRow="1" firstDataRow="1" firstDataCol="1"/>
  <pivotFields count="4">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2">
    <field x="2"/>
    <field x="1"/>
  </rowFields>
  <rowItems count="13">
    <i>
      <x/>
    </i>
    <i>
      <x v="1"/>
    </i>
    <i>
      <x v="2"/>
    </i>
    <i>
      <x v="3"/>
    </i>
    <i>
      <x v="4"/>
    </i>
    <i>
      <x v="5"/>
    </i>
    <i>
      <x v="6"/>
    </i>
    <i>
      <x v="7"/>
    </i>
    <i>
      <x v="8"/>
    </i>
    <i>
      <x v="9"/>
    </i>
    <i>
      <x v="10"/>
    </i>
    <i>
      <x v="11"/>
    </i>
    <i t="grand">
      <x/>
    </i>
  </rowItems>
  <colItems count="1">
    <i/>
  </colItems>
  <dataFields count="1">
    <dataField name="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A906A4-D0F8-4DAA-8C0E-5A2276534F63}" name="PivotTable4" cacheId="4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Hours">
  <location ref="H3:I28" firstHeaderRow="1"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Revenue" fld="1" subtotal="average" baseField="0" baseItem="0"/>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caption="Average Revenue"/>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ED5EE2-D288-41D5-90F6-691690A3D565}" name="PivotTable3" cacheId="4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tegories">
  <location ref="A13:B2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Revenue" fld="0" baseField="1" baseItem="0"/>
  </dataField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4"/>
          </reference>
        </references>
      </pivotArea>
    </chartFormat>
    <chartFormat chart="2" format="15">
      <pivotArea type="data" outline="0" fieldPosition="0">
        <references count="2">
          <reference field="4294967294" count="1" selected="0">
            <x v="0"/>
          </reference>
          <reference field="1" count="1" selected="0">
            <x v="5"/>
          </reference>
        </references>
      </pivotArea>
    </chartFormat>
    <chartFormat chart="2" format="16">
      <pivotArea type="data" outline="0" fieldPosition="0">
        <references count="2">
          <reference field="4294967294" count="1" selected="0">
            <x v="0"/>
          </reference>
          <reference field="1" count="1" selected="0">
            <x v="6"/>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B10D41-CD49-4314-8A16-699D00C9536D}" name="PivotTable2" cacheId="4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Occasions">
  <location ref="A3:B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Revenue" fld="0" baseField="1" baseItem="0"/>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_Sale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AA1B49B-6242-4CDA-8502-83F21F88CD44}" sourceName="[Final_Sales_Data].[Occasion]">
  <pivotTables>
    <pivotTable tabId="2" name="PivotTable2"/>
    <pivotTable tabId="2" name="PivotTable12"/>
    <pivotTable tabId="2" name="PivotTable13"/>
    <pivotTable tabId="2" name="PivotTable3"/>
    <pivotTable tabId="2" name="PivotTable4"/>
    <pivotTable tabId="2" name="PivotTable6"/>
    <pivotTable tabId="2" name="PivotTable7"/>
    <pivotTable tabId="2" name="PivotTable8"/>
  </pivotTables>
  <data>
    <olap pivotCacheId="2058818995">
      <levels count="2">
        <level uniqueName="[Final_Sales_Data].[Occasion].[(All)]" sourceCaption="(All)" count="0"/>
        <level uniqueName="[Final_Sales_Data].[Occasion].[Occasion]" sourceCaption="Occasion" count="7">
          <ranges>
            <range startItem="0">
              <i n="[Final_Sales_Data].[Occasion].&amp;[All Occasions]" c="All Occasions"/>
              <i n="[Final_Sales_Data].[Occasion].&amp;[Anniversary]" c="Anniversary"/>
              <i n="[Final_Sales_Data].[Occasion].&amp;[Birthday]" c="Birthday"/>
              <i n="[Final_Sales_Data].[Occasion].&amp;[Diwali]" c="Diwali"/>
              <i n="[Final_Sales_Data].[Occasion].&amp;[Holi]" c="Holi"/>
              <i n="[Final_Sales_Data].[Occasion].&amp;[Raksha Bandhan]" c="Raksha Bandhan"/>
              <i n="[Final_Sales_Data].[Occasion].&amp;[Valentine's Day]" c="Valentine's Day"/>
            </range>
          </ranges>
        </level>
      </levels>
      <selections count="1">
        <selection n="[Final_Sales_Data].[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567025D7-D354-4378-8A2F-E30CAF8D03E9}" sourceName="[Final_Sales_Data].[Order_date (Month)]">
  <pivotTables>
    <pivotTable tabId="2" name="PivotTable2"/>
    <pivotTable tabId="2" name="PivotTable12"/>
    <pivotTable tabId="2" name="PivotTable13"/>
    <pivotTable tabId="2" name="PivotTable3"/>
    <pivotTable tabId="2" name="PivotTable4"/>
    <pivotTable tabId="2" name="PivotTable6"/>
    <pivotTable tabId="2" name="PivotTable7"/>
    <pivotTable tabId="2" name="PivotTable8"/>
  </pivotTables>
  <data>
    <olap pivotCacheId="2058818995">
      <levels count="2">
        <level uniqueName="[Final_Sales_Data].[Order_date (Month)].[(All)]" sourceCaption="(All)" count="0"/>
        <level uniqueName="[Final_Sales_Data].[Order_date (Month)].[Order_date (Month)]" sourceCaption="Order_date (Month)" count="12">
          <ranges>
            <range startItem="0">
              <i n="[Final_Sales_Data].[Order_date (Month)].&amp;[Jan]" c="Jan"/>
              <i n="[Final_Sales_Data].[Order_date (Month)].&amp;[Feb]" c="Feb"/>
              <i n="[Final_Sales_Data].[Order_date (Month)].&amp;[Mar]" c="Mar"/>
              <i n="[Final_Sales_Data].[Order_date (Month)].&amp;[Apr]" c="Apr"/>
              <i n="[Final_Sales_Data].[Order_date (Month)].&amp;[May]" c="May"/>
              <i n="[Final_Sales_Data].[Order_date (Month)].&amp;[Jun]" c="Jun"/>
              <i n="[Final_Sales_Data].[Order_date (Month)].&amp;[Jul]" c="Jul"/>
              <i n="[Final_Sales_Data].[Order_date (Month)].&amp;[Aug]" c="Aug"/>
              <i n="[Final_Sales_Data].[Order_date (Month)].&amp;[Sep]" c="Sep"/>
              <i n="[Final_Sales_Data].[Order_date (Month)].&amp;[Oct]" c="Oct"/>
              <i n="[Final_Sales_Data].[Order_date (Month)].&amp;[Nov]" c="Nov"/>
              <i n="[Final_Sales_Data].[Order_date (Month)].&amp;[Dec]" c="Dec"/>
            </range>
          </ranges>
        </level>
      </levels>
      <selections count="1">
        <selection n="[Final_Sales_Data].[Order_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FC88529-5B3B-4616-B940-2239219CD107}" sourceName="[Final_Sales_Data].[City]">
  <pivotTables>
    <pivotTable tabId="2" name="PivotTable2"/>
    <pivotTable tabId="2" name="PivotTable12"/>
    <pivotTable tabId="2" name="PivotTable13"/>
    <pivotTable tabId="2" name="PivotTable6"/>
    <pivotTable tabId="2" name="PivotTable7"/>
    <pivotTable tabId="2" name="PivotTable8"/>
  </pivotTables>
  <data>
    <olap pivotCacheId="2058818995">
      <levels count="2">
        <level uniqueName="[Final_Sales_Data].[City].[(All)]" sourceCaption="(All)" count="0"/>
        <level uniqueName="[Final_Sales_Data].[City].[City]" sourceCaption="City" count="86">
          <ranges>
            <range startItem="0">
              <i n="[Final_Sales_Data].[City].&amp;[Agra]" c="Agra"/>
              <i n="[Final_Sales_Data].[City].&amp;[Ahmednagar]" c="Ahmednagar"/>
              <i n="[Final_Sales_Data].[City].&amp;[Aizawl]" c="Aizawl"/>
              <i n="[Final_Sales_Data].[City].&amp;[Ajmer]" c="Ajmer"/>
              <i n="[Final_Sales_Data].[City].&amp;[Aligarh]" c="Aligarh"/>
              <i n="[Final_Sales_Data].[City].&amp;[Anand]" c="Anand"/>
              <i n="[Final_Sales_Data].[City].&amp;[Anantapuram]" c="Anantapuram"/>
              <i n="[Final_Sales_Data].[City].&amp;[Berhampore]" c="Berhampore"/>
              <i n="[Final_Sales_Data].[City].&amp;[Bharatpur]" c="Bharatpur"/>
              <i n="[Final_Sales_Data].[City].&amp;[Bhatpara]" c="Bhatpara"/>
              <i n="[Final_Sales_Data].[City].&amp;[Bhilai]" c="Bhilai"/>
              <i n="[Final_Sales_Data].[City].&amp;[Bhopal]" c="Bhopal"/>
              <i n="[Final_Sales_Data].[City].&amp;[Bhubaneswar]" c="Bhubaneswar"/>
              <i n="[Final_Sales_Data].[City].&amp;[Bidhannagar]" c="Bidhannagar"/>
              <i n="[Final_Sales_Data].[City].&amp;[Bilaspur]" c="Bilaspur"/>
              <i n="[Final_Sales_Data].[City].&amp;[Bulandshahr]" c="Bulandshahr"/>
              <i n="[Final_Sales_Data].[City].&amp;[Chinsurah]" c="Chinsurah"/>
              <i n="[Final_Sales_Data].[City].&amp;[Cuttack]" c="Cuttack"/>
              <i n="[Final_Sales_Data].[City].&amp;[Danapur]" c="Danapur"/>
              <i n="[Final_Sales_Data].[City].&amp;[Davanagere]" c="Davanagere"/>
              <i n="[Final_Sales_Data].[City].&amp;[Delhi]" c="Delhi"/>
              <i n="[Final_Sales_Data].[City].&amp;[Deoghar]" c="Deoghar"/>
              <i n="[Final_Sales_Data].[City].&amp;[Dhanbad]" c="Dhanbad"/>
              <i n="[Final_Sales_Data].[City].&amp;[Dibrugarh]" c="Dibrugarh"/>
              <i n="[Final_Sales_Data].[City].&amp;[Farrukhabad]" c="Farrukhabad"/>
              <i n="[Final_Sales_Data].[City].&amp;[Gangtok]" c="Gangtok"/>
              <i n="[Final_Sales_Data].[City].&amp;[Gaya]" c="Gaya"/>
              <i n="[Final_Sales_Data].[City].&amp;[Guna]" c="Guna"/>
              <i n="[Final_Sales_Data].[City].&amp;[Guntakal]" c="Guntakal"/>
              <i n="[Final_Sales_Data].[City].&amp;[Haridwar]" c="Haridwar"/>
              <i n="[Final_Sales_Data].[City].&amp;[Hyderabad]" c="Hyderabad"/>
              <i n="[Final_Sales_Data].[City].&amp;[Imphal]" c="Imphal"/>
              <i n="[Final_Sales_Data].[City].&amp;[Indore]" c="Indore"/>
              <i n="[Final_Sales_Data].[City].&amp;[Jamnagar]" c="Jamnagar"/>
              <i n="[Final_Sales_Data].[City].&amp;[Jorhat]" c="Jorhat"/>
              <i n="[Final_Sales_Data].[City].&amp;[Kalyan-Dombivli]" c="Kalyan-Dombivli"/>
              <i n="[Final_Sales_Data].[City].&amp;[Kamarhati]" c="Kamarhati"/>
              <i n="[Final_Sales_Data].[City].&amp;[Kanpur]" c="Kanpur"/>
              <i n="[Final_Sales_Data].[City].&amp;[Karaikudi]" c="Karaikudi"/>
              <i n="[Final_Sales_Data].[City].&amp;[Karimnagar]" c="Karimnagar"/>
              <i n="[Final_Sales_Data].[City].&amp;[Kavali]" c="Kavali"/>
              <i n="[Final_Sales_Data].[City].&amp;[Khandwa]" c="Khandwa"/>
              <i n="[Final_Sales_Data].[City].&amp;[Khora]" c="Khora"/>
              <i n="[Final_Sales_Data].[City].&amp;[Kolkata]" c="Kolkata"/>
              <i n="[Final_Sales_Data].[City].&amp;[Kota]" c="Kota"/>
              <i n="[Final_Sales_Data].[City].&amp;[Kottayam]" c="Kottayam"/>
              <i n="[Final_Sales_Data].[City].&amp;[Machilipatnam]" c="Machilipatnam"/>
              <i n="[Final_Sales_Data].[City].&amp;[Madhyamgram]" c="Madhyamgram"/>
              <i n="[Final_Sales_Data].[City].&amp;[Madurai]" c="Madurai"/>
              <i n="[Final_Sales_Data].[City].&amp;[Maheshtala]" c="Maheshtala"/>
              <i n="[Final_Sales_Data].[City].&amp;[Malegaon]" c="Malegaon"/>
              <i n="[Final_Sales_Data].[City].&amp;[Mangalore]" c="Mangalore"/>
              <i n="[Final_Sales_Data].[City].&amp;[Medininagar]" c="Medininagar"/>
              <i n="[Final_Sales_Data].[City].&amp;[Mehsana]" c="Mehsana"/>
              <i n="[Final_Sales_Data].[City].&amp;[Miryalaguda]" c="Miryalaguda"/>
              <i n="[Final_Sales_Data].[City].&amp;[Nagpur]" c="Nagpur"/>
              <i n="[Final_Sales_Data].[City].&amp;[Nellore]" c="Nellore"/>
              <i n="[Final_Sales_Data].[City].&amp;[New Delhi]" c="New Delhi"/>
              <i n="[Final_Sales_Data].[City].&amp;[Nizamabad]" c="Nizamabad"/>
              <i n="[Final_Sales_Data].[City].&amp;[Noida]" c="Noida"/>
              <i n="[Final_Sales_Data].[City].&amp;[North Dumdum]" c="North Dumdum"/>
              <i n="[Final_Sales_Data].[City].&amp;[Orai]" c="Orai"/>
              <i n="[Final_Sales_Data].[City].&amp;[Pallavaram]" c="Pallavaram"/>
              <i n="[Final_Sales_Data].[City].&amp;[Panchkula]" c="Panchkula"/>
              <i n="[Final_Sales_Data].[City].&amp;[Panvel]" c="Panvel"/>
              <i n="[Final_Sales_Data].[City].&amp;[Parbhani]" c="Parbhani"/>
              <i n="[Final_Sales_Data].[City].&amp;[Phagwara]" c="Phagwara"/>
              <i n="[Final_Sales_Data].[City].&amp;[Purnia]" c="Purnia"/>
              <i n="[Final_Sales_Data].[City].&amp;[Raipur]" c="Raipur"/>
              <i n="[Final_Sales_Data].[City].&amp;[Ratlam]" c="Ratlam"/>
              <i n="[Final_Sales_Data].[City].&amp;[Raurkela Industrial Township]" c="Raurkela Industrial Township"/>
              <i n="[Final_Sales_Data].[City].&amp;[Sambhal]" c="Sambhal"/>
              <i n="[Final_Sales_Data].[City].&amp;[Sasaram]" c="Sasaram"/>
              <i n="[Final_Sales_Data].[City].&amp;[Satara]" c="Satara"/>
              <i n="[Final_Sales_Data].[City].&amp;[Serampore]" c="Serampore"/>
              <i n="[Final_Sales_Data].[City].&amp;[Singrauli]" c="Singrauli"/>
              <i n="[Final_Sales_Data].[City].&amp;[Sri Ganganagar]" c="Sri Ganganagar"/>
              <i n="[Final_Sales_Data].[City].&amp;[Srikakulam]" c="Srikakulam"/>
              <i n="[Final_Sales_Data].[City].&amp;[Sultan Pur Majra]" c="Sultan Pur Majra"/>
              <i n="[Final_Sales_Data].[City].&amp;[Surat]" c="Surat"/>
              <i n="[Final_Sales_Data].[City].&amp;[Tenali]" c="Tenali"/>
              <i n="[Final_Sales_Data].[City].&amp;[Tiruchirappalli]" c="Tiruchirappalli"/>
              <i n="[Final_Sales_Data].[City].&amp;[Tiruppur]" c="Tiruppur"/>
              <i n="[Final_Sales_Data].[City].&amp;[Tumkur]" c="Tumkur"/>
              <i n="[Final_Sales_Data].[City].&amp;[Vellore]" c="Vellore"/>
              <i n="[Final_Sales_Data].[City].&amp;[Warangal]" c="Warangal"/>
            </range>
          </ranges>
        </level>
      </levels>
      <selections count="1">
        <selection n="[Final_Sales_Data].[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342A7EE-85F2-4389-AB33-35710F31A5B7}" cache="Slicer_Occasion" caption="Occasion" level="1" rowHeight="234950"/>
  <slicer name="Order_date (Month)" xr10:uid="{67131C27-4561-46D2-8C1D-C7D31CFF1615}" cache="Slicer_Order_date__Month" caption="Order_date (Month)" level="1" rowHeight="234950"/>
  <slicer name="City" xr10:uid="{B020B6E9-22C5-4ACF-B0DE-D1B2ABCF4217}" cache="Slicer_City" caption="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CC053-C5A0-457B-BAB7-E47AA4160083}">
  <dimension ref="A1"/>
  <sheetViews>
    <sheetView showGridLines="0" showRowColHeaders="0" zoomScale="40" zoomScaleNormal="40" workbookViewId="0">
      <selection activeCell="Y40" sqref="Y40"/>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17C90-C499-4AF7-B7B5-05D76075A501}">
  <dimension ref="A3:I122"/>
  <sheetViews>
    <sheetView tabSelected="1" zoomScale="53" zoomScaleNormal="70" workbookViewId="0">
      <selection activeCell="P31" sqref="P31"/>
    </sheetView>
  </sheetViews>
  <sheetFormatPr defaultRowHeight="14.4" x14ac:dyDescent="0.3"/>
  <cols>
    <col min="1" max="1" width="15.77734375" bestFit="1" customWidth="1"/>
    <col min="2" max="2" width="8.88671875" bestFit="1" customWidth="1"/>
    <col min="4" max="4" width="12.5546875" bestFit="1" customWidth="1"/>
    <col min="5" max="5" width="18.88671875" bestFit="1" customWidth="1"/>
    <col min="6" max="6" width="22.33203125" bestFit="1" customWidth="1"/>
    <col min="8" max="8" width="11.109375" bestFit="1" customWidth="1"/>
    <col min="9" max="9" width="16.44140625" bestFit="1" customWidth="1"/>
  </cols>
  <sheetData>
    <row r="3" spans="1:9" x14ac:dyDescent="0.3">
      <c r="A3" s="2" t="s">
        <v>96</v>
      </c>
      <c r="B3" t="s">
        <v>134</v>
      </c>
      <c r="E3" s="2" t="s">
        <v>125</v>
      </c>
      <c r="F3" t="s">
        <v>134</v>
      </c>
      <c r="H3" s="2" t="s">
        <v>135</v>
      </c>
      <c r="I3" t="s">
        <v>136</v>
      </c>
    </row>
    <row r="4" spans="1:9" x14ac:dyDescent="0.3">
      <c r="A4" s="3" t="s">
        <v>10</v>
      </c>
      <c r="B4" s="1">
        <v>586176</v>
      </c>
      <c r="E4" s="3" t="s">
        <v>98</v>
      </c>
      <c r="F4" s="1">
        <v>95468</v>
      </c>
      <c r="H4" s="3">
        <v>0</v>
      </c>
      <c r="I4" s="1">
        <v>3012.121212121212</v>
      </c>
    </row>
    <row r="5" spans="1:9" x14ac:dyDescent="0.3">
      <c r="A5" s="3" t="s">
        <v>0</v>
      </c>
      <c r="B5" s="1">
        <v>674634</v>
      </c>
      <c r="E5" s="3" t="s">
        <v>99</v>
      </c>
      <c r="F5" s="1">
        <v>704509</v>
      </c>
      <c r="H5" s="3">
        <v>1</v>
      </c>
      <c r="I5" s="1">
        <v>3315.6153846153848</v>
      </c>
    </row>
    <row r="6" spans="1:9" x14ac:dyDescent="0.3">
      <c r="A6" s="3" t="s">
        <v>3</v>
      </c>
      <c r="B6" s="1">
        <v>408194</v>
      </c>
      <c r="E6" s="3" t="s">
        <v>100</v>
      </c>
      <c r="F6" s="1">
        <v>511823</v>
      </c>
      <c r="H6" s="3">
        <v>2</v>
      </c>
      <c r="I6" s="1">
        <v>3641.4285714285716</v>
      </c>
    </row>
    <row r="7" spans="1:9" x14ac:dyDescent="0.3">
      <c r="A7" s="3" t="s">
        <v>1</v>
      </c>
      <c r="B7" s="1">
        <v>313783</v>
      </c>
      <c r="E7" s="3" t="s">
        <v>101</v>
      </c>
      <c r="F7" s="1">
        <v>140393</v>
      </c>
      <c r="H7" s="3">
        <v>3</v>
      </c>
      <c r="I7" s="1">
        <v>3764.3589743589741</v>
      </c>
    </row>
    <row r="8" spans="1:9" x14ac:dyDescent="0.3">
      <c r="A8" s="3" t="s">
        <v>6</v>
      </c>
      <c r="B8" s="1">
        <v>574682</v>
      </c>
      <c r="E8" s="3" t="s">
        <v>102</v>
      </c>
      <c r="F8" s="1">
        <v>150346</v>
      </c>
      <c r="H8" s="3">
        <v>4</v>
      </c>
      <c r="I8" s="1">
        <v>3955.1724137931033</v>
      </c>
    </row>
    <row r="9" spans="1:9" x14ac:dyDescent="0.3">
      <c r="A9" s="3" t="s">
        <v>5</v>
      </c>
      <c r="B9" s="1">
        <v>631585</v>
      </c>
      <c r="E9" s="3" t="s">
        <v>103</v>
      </c>
      <c r="F9" s="1">
        <v>157913</v>
      </c>
      <c r="H9" s="3">
        <v>5</v>
      </c>
      <c r="I9" s="1">
        <v>3632.5116279069766</v>
      </c>
    </row>
    <row r="10" spans="1:9" x14ac:dyDescent="0.3">
      <c r="A10" s="3" t="s">
        <v>4</v>
      </c>
      <c r="B10" s="1">
        <v>331930</v>
      </c>
      <c r="E10" s="3" t="s">
        <v>104</v>
      </c>
      <c r="F10" s="1">
        <v>135826</v>
      </c>
      <c r="H10" s="3">
        <v>6</v>
      </c>
      <c r="I10" s="1">
        <v>3938.0222222222224</v>
      </c>
    </row>
    <row r="11" spans="1:9" x14ac:dyDescent="0.3">
      <c r="A11" s="3" t="s">
        <v>89</v>
      </c>
      <c r="B11" s="1">
        <v>3520984</v>
      </c>
      <c r="E11" s="3" t="s">
        <v>105</v>
      </c>
      <c r="F11" s="1">
        <v>737389</v>
      </c>
      <c r="H11" s="3">
        <v>7</v>
      </c>
      <c r="I11" s="1">
        <v>2897.0392156862745</v>
      </c>
    </row>
    <row r="12" spans="1:9" x14ac:dyDescent="0.3">
      <c r="E12" s="3" t="s">
        <v>106</v>
      </c>
      <c r="F12" s="1">
        <v>136938</v>
      </c>
      <c r="H12" s="3">
        <v>8</v>
      </c>
      <c r="I12" s="1">
        <v>3929.9117647058824</v>
      </c>
    </row>
    <row r="13" spans="1:9" x14ac:dyDescent="0.3">
      <c r="A13" s="2" t="s">
        <v>97</v>
      </c>
      <c r="B13" t="s">
        <v>134</v>
      </c>
      <c r="E13" s="3" t="s">
        <v>107</v>
      </c>
      <c r="F13" s="1">
        <v>151619</v>
      </c>
      <c r="H13" s="3">
        <v>9</v>
      </c>
      <c r="I13" s="1">
        <v>3136.2857142857142</v>
      </c>
    </row>
    <row r="14" spans="1:9" x14ac:dyDescent="0.3">
      <c r="A14" s="3" t="s">
        <v>94</v>
      </c>
      <c r="B14" s="1">
        <v>329862</v>
      </c>
      <c r="E14" s="3" t="s">
        <v>108</v>
      </c>
      <c r="F14" s="1">
        <v>449169</v>
      </c>
      <c r="H14" s="3">
        <v>10</v>
      </c>
      <c r="I14" s="1">
        <v>3275.344827586207</v>
      </c>
    </row>
    <row r="15" spans="1:9" x14ac:dyDescent="0.3">
      <c r="A15" s="3" t="s">
        <v>90</v>
      </c>
      <c r="B15" s="1">
        <v>1005645</v>
      </c>
      <c r="E15" s="3" t="s">
        <v>109</v>
      </c>
      <c r="F15" s="1">
        <v>149591</v>
      </c>
      <c r="H15" s="3">
        <v>11</v>
      </c>
      <c r="I15" s="1">
        <v>3722.4857142857145</v>
      </c>
    </row>
    <row r="16" spans="1:9" x14ac:dyDescent="0.3">
      <c r="A16" s="3" t="s">
        <v>91</v>
      </c>
      <c r="B16" s="1">
        <v>201151</v>
      </c>
      <c r="E16" s="3" t="s">
        <v>89</v>
      </c>
      <c r="F16" s="1">
        <v>3520984</v>
      </c>
      <c r="H16" s="3">
        <v>12</v>
      </c>
      <c r="I16" s="1">
        <v>3776.6046511627906</v>
      </c>
    </row>
    <row r="17" spans="1:9" x14ac:dyDescent="0.3">
      <c r="A17" s="3" t="s">
        <v>95</v>
      </c>
      <c r="B17" s="1">
        <v>212281</v>
      </c>
      <c r="H17" s="3">
        <v>13</v>
      </c>
      <c r="I17" s="1">
        <v>3906.1538461538462</v>
      </c>
    </row>
    <row r="18" spans="1:9" x14ac:dyDescent="0.3">
      <c r="A18" s="3" t="s">
        <v>5</v>
      </c>
      <c r="B18" s="1">
        <v>297372</v>
      </c>
      <c r="E18" s="2" t="s">
        <v>120</v>
      </c>
      <c r="F18" t="s">
        <v>134</v>
      </c>
      <c r="H18" s="3">
        <v>14</v>
      </c>
      <c r="I18" s="1">
        <v>3009.6666666666665</v>
      </c>
    </row>
    <row r="19" spans="1:9" x14ac:dyDescent="0.3">
      <c r="A19" s="3" t="s">
        <v>92</v>
      </c>
      <c r="B19" s="1">
        <v>740831</v>
      </c>
      <c r="E19" s="3" t="s">
        <v>116</v>
      </c>
      <c r="F19" s="1">
        <v>121905</v>
      </c>
      <c r="H19" s="3">
        <v>15</v>
      </c>
      <c r="I19" s="1">
        <v>3480.5531914893618</v>
      </c>
    </row>
    <row r="20" spans="1:9" x14ac:dyDescent="0.3">
      <c r="A20" s="3" t="s">
        <v>93</v>
      </c>
      <c r="B20" s="1">
        <v>733842</v>
      </c>
      <c r="E20" s="3" t="s">
        <v>119</v>
      </c>
      <c r="F20" s="1">
        <v>114476</v>
      </c>
      <c r="H20" s="3">
        <v>16</v>
      </c>
      <c r="I20" s="1">
        <v>3389.3947368421054</v>
      </c>
    </row>
    <row r="21" spans="1:9" x14ac:dyDescent="0.3">
      <c r="A21" s="3" t="s">
        <v>89</v>
      </c>
      <c r="B21" s="1">
        <v>3520984</v>
      </c>
      <c r="E21" s="3" t="s">
        <v>112</v>
      </c>
      <c r="F21" s="1">
        <v>106624</v>
      </c>
      <c r="H21" s="3">
        <v>17</v>
      </c>
      <c r="I21" s="1">
        <v>3613.3255813953488</v>
      </c>
    </row>
    <row r="22" spans="1:9" x14ac:dyDescent="0.3">
      <c r="E22" s="3" t="s">
        <v>115</v>
      </c>
      <c r="F22" s="1">
        <v>101556</v>
      </c>
      <c r="H22" s="3">
        <v>18</v>
      </c>
      <c r="I22" s="1">
        <v>3606.625</v>
      </c>
    </row>
    <row r="23" spans="1:9" x14ac:dyDescent="0.3">
      <c r="A23" s="2" t="s">
        <v>130</v>
      </c>
      <c r="B23" t="s">
        <v>132</v>
      </c>
      <c r="E23" s="3" t="s">
        <v>110</v>
      </c>
      <c r="F23" s="1">
        <v>97665</v>
      </c>
      <c r="H23" s="3">
        <v>19</v>
      </c>
      <c r="I23" s="1">
        <v>3505.1132075471696</v>
      </c>
    </row>
    <row r="24" spans="1:9" x14ac:dyDescent="0.3">
      <c r="A24" s="3" t="s">
        <v>64</v>
      </c>
      <c r="B24" s="1">
        <v>29</v>
      </c>
      <c r="E24" s="3" t="s">
        <v>118</v>
      </c>
      <c r="F24" s="1">
        <v>97656</v>
      </c>
      <c r="H24" s="3">
        <v>20</v>
      </c>
      <c r="I24" s="1">
        <v>3966.5106382978724</v>
      </c>
    </row>
    <row r="25" spans="1:9" x14ac:dyDescent="0.3">
      <c r="A25" s="3" t="s">
        <v>36</v>
      </c>
      <c r="B25" s="1">
        <v>28</v>
      </c>
      <c r="E25" s="3" t="s">
        <v>113</v>
      </c>
      <c r="F25" s="1">
        <v>97012</v>
      </c>
      <c r="H25" s="3">
        <v>21</v>
      </c>
      <c r="I25" s="1">
        <v>3238.875</v>
      </c>
    </row>
    <row r="26" spans="1:9" x14ac:dyDescent="0.3">
      <c r="A26" s="3" t="s">
        <v>72</v>
      </c>
      <c r="B26" s="1">
        <v>27</v>
      </c>
      <c r="E26" s="3" t="s">
        <v>114</v>
      </c>
      <c r="F26" s="1">
        <v>96701</v>
      </c>
      <c r="H26" s="3">
        <v>22</v>
      </c>
      <c r="I26" s="1">
        <v>3147.8</v>
      </c>
    </row>
    <row r="27" spans="1:9" x14ac:dyDescent="0.3">
      <c r="A27" s="3" t="s">
        <v>121</v>
      </c>
      <c r="B27" s="1">
        <v>24</v>
      </c>
      <c r="E27" s="3" t="s">
        <v>117</v>
      </c>
      <c r="F27" s="1">
        <v>91385</v>
      </c>
      <c r="H27" s="3">
        <v>23</v>
      </c>
      <c r="I27" s="1">
        <v>3829.7954545454545</v>
      </c>
    </row>
    <row r="28" spans="1:9" x14ac:dyDescent="0.3">
      <c r="A28" s="3" t="s">
        <v>73</v>
      </c>
      <c r="B28" s="1">
        <v>21</v>
      </c>
      <c r="E28" s="3" t="s">
        <v>111</v>
      </c>
      <c r="F28" s="1">
        <v>90036</v>
      </c>
      <c r="H28" s="3" t="s">
        <v>89</v>
      </c>
      <c r="I28" s="1">
        <v>3520.9839999999999</v>
      </c>
    </row>
    <row r="29" spans="1:9" x14ac:dyDescent="0.3">
      <c r="A29" s="3" t="s">
        <v>76</v>
      </c>
      <c r="B29" s="1">
        <v>21</v>
      </c>
      <c r="E29" s="3" t="s">
        <v>89</v>
      </c>
      <c r="F29" s="1">
        <v>1015016</v>
      </c>
    </row>
    <row r="30" spans="1:9" x14ac:dyDescent="0.3">
      <c r="A30" s="3" t="s">
        <v>62</v>
      </c>
      <c r="B30" s="1">
        <v>20</v>
      </c>
    </row>
    <row r="31" spans="1:9" x14ac:dyDescent="0.3">
      <c r="A31" s="3" t="s">
        <v>67</v>
      </c>
      <c r="B31" s="1">
        <v>19</v>
      </c>
      <c r="E31" t="s">
        <v>133</v>
      </c>
      <c r="H31" s="4" t="s">
        <v>126</v>
      </c>
      <c r="I31" s="5">
        <f>GETPIVOTDATA("[Measures].[Sum of Total_Amount]",$A$13)</f>
        <v>3520984</v>
      </c>
    </row>
    <row r="32" spans="1:9" x14ac:dyDescent="0.3">
      <c r="A32" s="3" t="s">
        <v>2</v>
      </c>
      <c r="B32" s="1">
        <v>18</v>
      </c>
      <c r="E32" s="1">
        <v>5.53</v>
      </c>
      <c r="H32" s="4" t="s">
        <v>127</v>
      </c>
      <c r="I32" s="5">
        <f>GETPIVOTDATA("[Measures].[Count of Order_ID]",$A$23)</f>
        <v>1000</v>
      </c>
    </row>
    <row r="33" spans="1:9" x14ac:dyDescent="0.3">
      <c r="A33" s="3" t="s">
        <v>55</v>
      </c>
      <c r="B33" s="1">
        <v>18</v>
      </c>
      <c r="H33" s="4" t="s">
        <v>128</v>
      </c>
      <c r="I33" s="5">
        <f>GETPIVOTDATA("[Measures].[Average of Delivery_Time_Days]",$E$31)</f>
        <v>5.53</v>
      </c>
    </row>
    <row r="34" spans="1:9" x14ac:dyDescent="0.3">
      <c r="A34" s="3" t="s">
        <v>15</v>
      </c>
      <c r="B34" s="1">
        <v>17</v>
      </c>
      <c r="H34" s="4" t="s">
        <v>129</v>
      </c>
      <c r="I34" s="5">
        <f>I31/I32</f>
        <v>3520.9839999999999</v>
      </c>
    </row>
    <row r="35" spans="1:9" x14ac:dyDescent="0.3">
      <c r="A35" s="3" t="s">
        <v>28</v>
      </c>
      <c r="B35" s="1">
        <v>17</v>
      </c>
      <c r="E35" s="2" t="s">
        <v>131</v>
      </c>
      <c r="F35" t="s">
        <v>132</v>
      </c>
    </row>
    <row r="36" spans="1:9" x14ac:dyDescent="0.3">
      <c r="A36" s="3" t="s">
        <v>68</v>
      </c>
      <c r="B36" s="1">
        <v>16</v>
      </c>
      <c r="E36" s="3" t="s">
        <v>64</v>
      </c>
      <c r="F36" s="1">
        <v>29</v>
      </c>
    </row>
    <row r="37" spans="1:9" x14ac:dyDescent="0.3">
      <c r="A37" s="3" t="s">
        <v>27</v>
      </c>
      <c r="B37" s="1">
        <v>16</v>
      </c>
      <c r="E37" s="3" t="s">
        <v>36</v>
      </c>
      <c r="F37" s="1">
        <v>28</v>
      </c>
    </row>
    <row r="38" spans="1:9" x14ac:dyDescent="0.3">
      <c r="A38" s="3" t="s">
        <v>32</v>
      </c>
      <c r="B38" s="1">
        <v>16</v>
      </c>
      <c r="E38" s="3" t="s">
        <v>72</v>
      </c>
      <c r="F38" s="1">
        <v>27</v>
      </c>
    </row>
    <row r="39" spans="1:9" x14ac:dyDescent="0.3">
      <c r="A39" s="3" t="s">
        <v>85</v>
      </c>
      <c r="B39" s="1">
        <v>16</v>
      </c>
      <c r="E39" s="3" t="s">
        <v>121</v>
      </c>
      <c r="F39" s="1">
        <v>24</v>
      </c>
    </row>
    <row r="40" spans="1:9" x14ac:dyDescent="0.3">
      <c r="A40" s="3" t="s">
        <v>69</v>
      </c>
      <c r="B40" s="1">
        <v>15</v>
      </c>
      <c r="E40" s="3" t="s">
        <v>73</v>
      </c>
      <c r="F40" s="1">
        <v>21</v>
      </c>
    </row>
    <row r="41" spans="1:9" x14ac:dyDescent="0.3">
      <c r="A41" s="3" t="s">
        <v>16</v>
      </c>
      <c r="B41" s="1">
        <v>14</v>
      </c>
      <c r="E41" s="3" t="s">
        <v>76</v>
      </c>
      <c r="F41" s="1">
        <v>21</v>
      </c>
    </row>
    <row r="42" spans="1:9" x14ac:dyDescent="0.3">
      <c r="A42" s="3" t="s">
        <v>7</v>
      </c>
      <c r="B42" s="1">
        <v>14</v>
      </c>
      <c r="E42" s="3" t="s">
        <v>62</v>
      </c>
      <c r="F42" s="1">
        <v>20</v>
      </c>
    </row>
    <row r="43" spans="1:9" x14ac:dyDescent="0.3">
      <c r="A43" s="3" t="s">
        <v>49</v>
      </c>
      <c r="B43" s="1">
        <v>14</v>
      </c>
      <c r="E43" s="3" t="s">
        <v>67</v>
      </c>
      <c r="F43" s="1">
        <v>19</v>
      </c>
    </row>
    <row r="44" spans="1:9" x14ac:dyDescent="0.3">
      <c r="A44" s="3" t="s">
        <v>63</v>
      </c>
      <c r="B44" s="1">
        <v>13</v>
      </c>
      <c r="E44" s="3" t="s">
        <v>2</v>
      </c>
      <c r="F44" s="1">
        <v>18</v>
      </c>
    </row>
    <row r="45" spans="1:9" x14ac:dyDescent="0.3">
      <c r="A45" s="3" t="s">
        <v>66</v>
      </c>
      <c r="B45" s="1">
        <v>13</v>
      </c>
      <c r="E45" s="3" t="s">
        <v>55</v>
      </c>
      <c r="F45" s="1">
        <v>18</v>
      </c>
    </row>
    <row r="46" spans="1:9" x14ac:dyDescent="0.3">
      <c r="A46" s="3" t="s">
        <v>56</v>
      </c>
      <c r="B46" s="1">
        <v>13</v>
      </c>
      <c r="E46" s="3" t="s">
        <v>15</v>
      </c>
      <c r="F46" s="1">
        <v>17</v>
      </c>
    </row>
    <row r="47" spans="1:9" x14ac:dyDescent="0.3">
      <c r="A47" s="3" t="s">
        <v>44</v>
      </c>
      <c r="B47" s="1">
        <v>13</v>
      </c>
      <c r="E47" s="3" t="s">
        <v>28</v>
      </c>
      <c r="F47" s="1">
        <v>17</v>
      </c>
    </row>
    <row r="48" spans="1:9" x14ac:dyDescent="0.3">
      <c r="A48" s="3" t="s">
        <v>80</v>
      </c>
      <c r="B48" s="1">
        <v>13</v>
      </c>
      <c r="E48" s="3" t="s">
        <v>68</v>
      </c>
      <c r="F48" s="1">
        <v>16</v>
      </c>
    </row>
    <row r="49" spans="1:6" x14ac:dyDescent="0.3">
      <c r="A49" s="3" t="s">
        <v>40</v>
      </c>
      <c r="B49" s="1">
        <v>13</v>
      </c>
      <c r="E49" s="3" t="s">
        <v>27</v>
      </c>
      <c r="F49" s="1">
        <v>16</v>
      </c>
    </row>
    <row r="50" spans="1:6" x14ac:dyDescent="0.3">
      <c r="A50" s="3" t="s">
        <v>60</v>
      </c>
      <c r="B50" s="1">
        <v>12</v>
      </c>
      <c r="E50" s="3" t="s">
        <v>32</v>
      </c>
      <c r="F50" s="1">
        <v>16</v>
      </c>
    </row>
    <row r="51" spans="1:6" x14ac:dyDescent="0.3">
      <c r="A51" s="3" t="s">
        <v>38</v>
      </c>
      <c r="B51" s="1">
        <v>12</v>
      </c>
      <c r="E51" s="3" t="s">
        <v>85</v>
      </c>
      <c r="F51" s="1">
        <v>16</v>
      </c>
    </row>
    <row r="52" spans="1:6" x14ac:dyDescent="0.3">
      <c r="A52" s="3" t="s">
        <v>70</v>
      </c>
      <c r="B52" s="1">
        <v>12</v>
      </c>
      <c r="E52" s="3" t="s">
        <v>69</v>
      </c>
      <c r="F52" s="1">
        <v>15</v>
      </c>
    </row>
    <row r="53" spans="1:6" x14ac:dyDescent="0.3">
      <c r="A53" s="3" t="s">
        <v>8</v>
      </c>
      <c r="B53" s="1">
        <v>12</v>
      </c>
      <c r="E53" s="3" t="s">
        <v>16</v>
      </c>
      <c r="F53" s="1">
        <v>14</v>
      </c>
    </row>
    <row r="54" spans="1:6" x14ac:dyDescent="0.3">
      <c r="A54" s="3" t="s">
        <v>122</v>
      </c>
      <c r="B54" s="1">
        <v>12</v>
      </c>
      <c r="E54" s="3" t="s">
        <v>7</v>
      </c>
      <c r="F54" s="1">
        <v>14</v>
      </c>
    </row>
    <row r="55" spans="1:6" x14ac:dyDescent="0.3">
      <c r="A55" s="3" t="s">
        <v>21</v>
      </c>
      <c r="B55" s="1">
        <v>12</v>
      </c>
      <c r="E55" s="3" t="s">
        <v>49</v>
      </c>
      <c r="F55" s="1">
        <v>14</v>
      </c>
    </row>
    <row r="56" spans="1:6" x14ac:dyDescent="0.3">
      <c r="A56" s="3" t="s">
        <v>41</v>
      </c>
      <c r="B56" s="1">
        <v>12</v>
      </c>
      <c r="E56" s="3" t="s">
        <v>63</v>
      </c>
      <c r="F56" s="1">
        <v>13</v>
      </c>
    </row>
    <row r="57" spans="1:6" x14ac:dyDescent="0.3">
      <c r="A57" s="3" t="s">
        <v>33</v>
      </c>
      <c r="B57" s="1">
        <v>12</v>
      </c>
      <c r="E57" s="3" t="s">
        <v>66</v>
      </c>
      <c r="F57" s="1">
        <v>13</v>
      </c>
    </row>
    <row r="58" spans="1:6" x14ac:dyDescent="0.3">
      <c r="A58" s="3" t="s">
        <v>51</v>
      </c>
      <c r="B58" s="1">
        <v>12</v>
      </c>
      <c r="E58" s="3" t="s">
        <v>56</v>
      </c>
      <c r="F58" s="1">
        <v>13</v>
      </c>
    </row>
    <row r="59" spans="1:6" x14ac:dyDescent="0.3">
      <c r="A59" s="3" t="s">
        <v>13</v>
      </c>
      <c r="B59" s="1">
        <v>12</v>
      </c>
      <c r="E59" s="3" t="s">
        <v>44</v>
      </c>
      <c r="F59" s="1">
        <v>13</v>
      </c>
    </row>
    <row r="60" spans="1:6" x14ac:dyDescent="0.3">
      <c r="A60" s="3" t="s">
        <v>39</v>
      </c>
      <c r="B60" s="1">
        <v>12</v>
      </c>
      <c r="E60" s="3" t="s">
        <v>80</v>
      </c>
      <c r="F60" s="1">
        <v>13</v>
      </c>
    </row>
    <row r="61" spans="1:6" x14ac:dyDescent="0.3">
      <c r="A61" s="3" t="s">
        <v>24</v>
      </c>
      <c r="B61" s="1">
        <v>12</v>
      </c>
      <c r="E61" s="3" t="s">
        <v>40</v>
      </c>
      <c r="F61" s="1">
        <v>13</v>
      </c>
    </row>
    <row r="62" spans="1:6" x14ac:dyDescent="0.3">
      <c r="A62" s="3" t="s">
        <v>29</v>
      </c>
      <c r="B62" s="1">
        <v>11</v>
      </c>
      <c r="E62" s="3" t="s">
        <v>60</v>
      </c>
      <c r="F62" s="1">
        <v>12</v>
      </c>
    </row>
    <row r="63" spans="1:6" x14ac:dyDescent="0.3">
      <c r="A63" s="3" t="s">
        <v>48</v>
      </c>
      <c r="B63" s="1">
        <v>11</v>
      </c>
      <c r="E63" s="3" t="s">
        <v>38</v>
      </c>
      <c r="F63" s="1">
        <v>12</v>
      </c>
    </row>
    <row r="64" spans="1:6" x14ac:dyDescent="0.3">
      <c r="A64" s="3" t="s">
        <v>79</v>
      </c>
      <c r="B64" s="1">
        <v>11</v>
      </c>
      <c r="E64" s="3" t="s">
        <v>70</v>
      </c>
      <c r="F64" s="1">
        <v>12</v>
      </c>
    </row>
    <row r="65" spans="1:6" x14ac:dyDescent="0.3">
      <c r="A65" s="3" t="s">
        <v>88</v>
      </c>
      <c r="B65" s="1">
        <v>11</v>
      </c>
      <c r="E65" s="3" t="s">
        <v>8</v>
      </c>
      <c r="F65" s="1">
        <v>12</v>
      </c>
    </row>
    <row r="66" spans="1:6" x14ac:dyDescent="0.3">
      <c r="A66" s="3" t="s">
        <v>58</v>
      </c>
      <c r="B66" s="1">
        <v>11</v>
      </c>
      <c r="E66" s="3" t="s">
        <v>122</v>
      </c>
      <c r="F66" s="1">
        <v>12</v>
      </c>
    </row>
    <row r="67" spans="1:6" x14ac:dyDescent="0.3">
      <c r="A67" s="3" t="s">
        <v>26</v>
      </c>
      <c r="B67" s="1">
        <v>11</v>
      </c>
      <c r="E67" s="3" t="s">
        <v>21</v>
      </c>
      <c r="F67" s="1">
        <v>12</v>
      </c>
    </row>
    <row r="68" spans="1:6" x14ac:dyDescent="0.3">
      <c r="A68" s="3" t="s">
        <v>37</v>
      </c>
      <c r="B68" s="1">
        <v>10</v>
      </c>
      <c r="E68" s="3" t="s">
        <v>41</v>
      </c>
      <c r="F68" s="1">
        <v>12</v>
      </c>
    </row>
    <row r="69" spans="1:6" x14ac:dyDescent="0.3">
      <c r="A69" s="3" t="s">
        <v>43</v>
      </c>
      <c r="B69" s="1">
        <v>10</v>
      </c>
      <c r="E69" s="3" t="s">
        <v>33</v>
      </c>
      <c r="F69" s="1">
        <v>12</v>
      </c>
    </row>
    <row r="70" spans="1:6" x14ac:dyDescent="0.3">
      <c r="A70" s="3" t="s">
        <v>84</v>
      </c>
      <c r="B70" s="1">
        <v>10</v>
      </c>
      <c r="E70" s="3" t="s">
        <v>51</v>
      </c>
      <c r="F70" s="1">
        <v>12</v>
      </c>
    </row>
    <row r="71" spans="1:6" x14ac:dyDescent="0.3">
      <c r="A71" s="3" t="s">
        <v>75</v>
      </c>
      <c r="B71" s="1">
        <v>10</v>
      </c>
      <c r="E71" s="3" t="s">
        <v>13</v>
      </c>
      <c r="F71" s="1">
        <v>12</v>
      </c>
    </row>
    <row r="72" spans="1:6" x14ac:dyDescent="0.3">
      <c r="A72" s="3" t="s">
        <v>34</v>
      </c>
      <c r="B72" s="1">
        <v>10</v>
      </c>
      <c r="E72" s="3" t="s">
        <v>39</v>
      </c>
      <c r="F72" s="1">
        <v>12</v>
      </c>
    </row>
    <row r="73" spans="1:6" x14ac:dyDescent="0.3">
      <c r="A73" s="3" t="s">
        <v>14</v>
      </c>
      <c r="B73" s="1">
        <v>10</v>
      </c>
      <c r="E73" s="3" t="s">
        <v>24</v>
      </c>
      <c r="F73" s="1">
        <v>12</v>
      </c>
    </row>
    <row r="74" spans="1:6" x14ac:dyDescent="0.3">
      <c r="A74" s="3" t="s">
        <v>123</v>
      </c>
      <c r="B74" s="1">
        <v>10</v>
      </c>
      <c r="E74" s="3" t="s">
        <v>29</v>
      </c>
      <c r="F74" s="1">
        <v>11</v>
      </c>
    </row>
    <row r="75" spans="1:6" x14ac:dyDescent="0.3">
      <c r="A75" s="3" t="s">
        <v>35</v>
      </c>
      <c r="B75" s="1">
        <v>9</v>
      </c>
      <c r="E75" s="3" t="s">
        <v>48</v>
      </c>
      <c r="F75" s="1">
        <v>11</v>
      </c>
    </row>
    <row r="76" spans="1:6" x14ac:dyDescent="0.3">
      <c r="A76" s="3" t="s">
        <v>81</v>
      </c>
      <c r="B76" s="1">
        <v>9</v>
      </c>
      <c r="E76" s="3" t="s">
        <v>79</v>
      </c>
      <c r="F76" s="1">
        <v>11</v>
      </c>
    </row>
    <row r="77" spans="1:6" x14ac:dyDescent="0.3">
      <c r="A77" s="3" t="s">
        <v>9</v>
      </c>
      <c r="B77" s="1">
        <v>9</v>
      </c>
      <c r="E77" s="3" t="s">
        <v>88</v>
      </c>
      <c r="F77" s="1">
        <v>11</v>
      </c>
    </row>
    <row r="78" spans="1:6" x14ac:dyDescent="0.3">
      <c r="A78" s="3" t="s">
        <v>65</v>
      </c>
      <c r="B78" s="1">
        <v>9</v>
      </c>
      <c r="E78" s="3" t="s">
        <v>58</v>
      </c>
      <c r="F78" s="1">
        <v>11</v>
      </c>
    </row>
    <row r="79" spans="1:6" x14ac:dyDescent="0.3">
      <c r="A79" s="3" t="s">
        <v>23</v>
      </c>
      <c r="B79" s="1">
        <v>9</v>
      </c>
      <c r="E79" s="3" t="s">
        <v>26</v>
      </c>
      <c r="F79" s="1">
        <v>11</v>
      </c>
    </row>
    <row r="80" spans="1:6" x14ac:dyDescent="0.3">
      <c r="A80" s="3" t="s">
        <v>20</v>
      </c>
      <c r="B80" s="1">
        <v>9</v>
      </c>
      <c r="E80" s="3" t="s">
        <v>37</v>
      </c>
      <c r="F80" s="1">
        <v>10</v>
      </c>
    </row>
    <row r="81" spans="1:6" x14ac:dyDescent="0.3">
      <c r="A81" s="3" t="s">
        <v>74</v>
      </c>
      <c r="B81" s="1">
        <v>9</v>
      </c>
      <c r="E81" s="3" t="s">
        <v>43</v>
      </c>
      <c r="F81" s="1">
        <v>10</v>
      </c>
    </row>
    <row r="82" spans="1:6" x14ac:dyDescent="0.3">
      <c r="A82" s="3" t="s">
        <v>47</v>
      </c>
      <c r="B82" s="1">
        <v>9</v>
      </c>
      <c r="E82" s="3" t="s">
        <v>84</v>
      </c>
      <c r="F82" s="1">
        <v>10</v>
      </c>
    </row>
    <row r="83" spans="1:6" x14ac:dyDescent="0.3">
      <c r="A83" s="3" t="s">
        <v>124</v>
      </c>
      <c r="B83" s="1">
        <v>9</v>
      </c>
      <c r="E83" s="3" t="s">
        <v>75</v>
      </c>
      <c r="F83" s="1">
        <v>10</v>
      </c>
    </row>
    <row r="84" spans="1:6" x14ac:dyDescent="0.3">
      <c r="A84" s="3" t="s">
        <v>77</v>
      </c>
      <c r="B84" s="1">
        <v>9</v>
      </c>
      <c r="E84" s="3" t="s">
        <v>34</v>
      </c>
      <c r="F84" s="1">
        <v>10</v>
      </c>
    </row>
    <row r="85" spans="1:6" x14ac:dyDescent="0.3">
      <c r="A85" s="3" t="s">
        <v>82</v>
      </c>
      <c r="B85" s="1">
        <v>9</v>
      </c>
      <c r="E85" s="3" t="s">
        <v>14</v>
      </c>
      <c r="F85" s="1">
        <v>10</v>
      </c>
    </row>
    <row r="86" spans="1:6" x14ac:dyDescent="0.3">
      <c r="A86" s="3" t="s">
        <v>61</v>
      </c>
      <c r="B86" s="1">
        <v>9</v>
      </c>
      <c r="E86" s="3" t="s">
        <v>123</v>
      </c>
      <c r="F86" s="1">
        <v>10</v>
      </c>
    </row>
    <row r="87" spans="1:6" x14ac:dyDescent="0.3">
      <c r="A87" s="3" t="s">
        <v>22</v>
      </c>
      <c r="B87" s="1">
        <v>9</v>
      </c>
      <c r="E87" s="3" t="s">
        <v>35</v>
      </c>
      <c r="F87" s="1">
        <v>9</v>
      </c>
    </row>
    <row r="88" spans="1:6" x14ac:dyDescent="0.3">
      <c r="A88" s="3" t="s">
        <v>31</v>
      </c>
      <c r="B88" s="1">
        <v>8</v>
      </c>
      <c r="E88" s="3" t="s">
        <v>81</v>
      </c>
      <c r="F88" s="1">
        <v>9</v>
      </c>
    </row>
    <row r="89" spans="1:6" x14ac:dyDescent="0.3">
      <c r="A89" s="3" t="s">
        <v>25</v>
      </c>
      <c r="B89" s="1">
        <v>8</v>
      </c>
      <c r="E89" s="3" t="s">
        <v>9</v>
      </c>
      <c r="F89" s="1">
        <v>9</v>
      </c>
    </row>
    <row r="90" spans="1:6" x14ac:dyDescent="0.3">
      <c r="A90" s="3" t="s">
        <v>59</v>
      </c>
      <c r="B90" s="1">
        <v>8</v>
      </c>
      <c r="E90" s="3" t="s">
        <v>65</v>
      </c>
      <c r="F90" s="1">
        <v>9</v>
      </c>
    </row>
    <row r="91" spans="1:6" x14ac:dyDescent="0.3">
      <c r="A91" s="3" t="s">
        <v>52</v>
      </c>
      <c r="B91" s="1">
        <v>8</v>
      </c>
      <c r="E91" s="3" t="s">
        <v>23</v>
      </c>
      <c r="F91" s="1">
        <v>9</v>
      </c>
    </row>
    <row r="92" spans="1:6" x14ac:dyDescent="0.3">
      <c r="A92" s="3" t="s">
        <v>83</v>
      </c>
      <c r="B92" s="1">
        <v>8</v>
      </c>
      <c r="E92" s="3" t="s">
        <v>20</v>
      </c>
      <c r="F92" s="1">
        <v>9</v>
      </c>
    </row>
    <row r="93" spans="1:6" x14ac:dyDescent="0.3">
      <c r="A93" s="3" t="s">
        <v>12</v>
      </c>
      <c r="B93" s="1">
        <v>8</v>
      </c>
      <c r="E93" s="3" t="s">
        <v>74</v>
      </c>
      <c r="F93" s="1">
        <v>9</v>
      </c>
    </row>
    <row r="94" spans="1:6" x14ac:dyDescent="0.3">
      <c r="A94" s="3" t="s">
        <v>50</v>
      </c>
      <c r="B94" s="1">
        <v>8</v>
      </c>
      <c r="E94" s="3" t="s">
        <v>47</v>
      </c>
      <c r="F94" s="1">
        <v>9</v>
      </c>
    </row>
    <row r="95" spans="1:6" x14ac:dyDescent="0.3">
      <c r="A95" s="3" t="s">
        <v>54</v>
      </c>
      <c r="B95" s="1">
        <v>7</v>
      </c>
      <c r="E95" s="3" t="s">
        <v>124</v>
      </c>
      <c r="F95" s="1">
        <v>9</v>
      </c>
    </row>
    <row r="96" spans="1:6" x14ac:dyDescent="0.3">
      <c r="A96" s="3" t="s">
        <v>45</v>
      </c>
      <c r="B96" s="1">
        <v>7</v>
      </c>
      <c r="E96" s="3" t="s">
        <v>77</v>
      </c>
      <c r="F96" s="1">
        <v>9</v>
      </c>
    </row>
    <row r="97" spans="1:6" x14ac:dyDescent="0.3">
      <c r="A97" s="3" t="s">
        <v>46</v>
      </c>
      <c r="B97" s="1">
        <v>7</v>
      </c>
      <c r="E97" s="3" t="s">
        <v>82</v>
      </c>
      <c r="F97" s="1">
        <v>9</v>
      </c>
    </row>
    <row r="98" spans="1:6" x14ac:dyDescent="0.3">
      <c r="A98" s="3" t="s">
        <v>17</v>
      </c>
      <c r="B98" s="1">
        <v>7</v>
      </c>
      <c r="E98" s="3" t="s">
        <v>61</v>
      </c>
      <c r="F98" s="1">
        <v>9</v>
      </c>
    </row>
    <row r="99" spans="1:6" x14ac:dyDescent="0.3">
      <c r="A99" s="3" t="s">
        <v>86</v>
      </c>
      <c r="B99" s="1">
        <v>7</v>
      </c>
      <c r="E99" s="3" t="s">
        <v>22</v>
      </c>
      <c r="F99" s="1">
        <v>9</v>
      </c>
    </row>
    <row r="100" spans="1:6" x14ac:dyDescent="0.3">
      <c r="A100" s="3" t="s">
        <v>18</v>
      </c>
      <c r="B100" s="1">
        <v>6</v>
      </c>
      <c r="E100" s="3" t="s">
        <v>31</v>
      </c>
      <c r="F100" s="1">
        <v>8</v>
      </c>
    </row>
    <row r="101" spans="1:6" x14ac:dyDescent="0.3">
      <c r="A101" s="3" t="s">
        <v>53</v>
      </c>
      <c r="B101" s="1">
        <v>6</v>
      </c>
      <c r="E101" s="3" t="s">
        <v>25</v>
      </c>
      <c r="F101" s="1">
        <v>8</v>
      </c>
    </row>
    <row r="102" spans="1:6" x14ac:dyDescent="0.3">
      <c r="A102" s="3" t="s">
        <v>87</v>
      </c>
      <c r="B102" s="1">
        <v>6</v>
      </c>
      <c r="E102" s="3" t="s">
        <v>59</v>
      </c>
      <c r="F102" s="1">
        <v>8</v>
      </c>
    </row>
    <row r="103" spans="1:6" x14ac:dyDescent="0.3">
      <c r="A103" s="3" t="s">
        <v>71</v>
      </c>
      <c r="B103" s="1">
        <v>6</v>
      </c>
      <c r="E103" s="3" t="s">
        <v>52</v>
      </c>
      <c r="F103" s="1">
        <v>8</v>
      </c>
    </row>
    <row r="104" spans="1:6" x14ac:dyDescent="0.3">
      <c r="A104" s="3" t="s">
        <v>57</v>
      </c>
      <c r="B104" s="1">
        <v>6</v>
      </c>
      <c r="E104" s="3" t="s">
        <v>83</v>
      </c>
      <c r="F104" s="1">
        <v>8</v>
      </c>
    </row>
    <row r="105" spans="1:6" x14ac:dyDescent="0.3">
      <c r="A105" s="3" t="s">
        <v>78</v>
      </c>
      <c r="B105" s="1">
        <v>6</v>
      </c>
      <c r="E105" s="3" t="s">
        <v>12</v>
      </c>
      <c r="F105" s="1">
        <v>8</v>
      </c>
    </row>
    <row r="106" spans="1:6" x14ac:dyDescent="0.3">
      <c r="A106" s="3" t="s">
        <v>11</v>
      </c>
      <c r="B106" s="1">
        <v>6</v>
      </c>
      <c r="E106" s="3" t="s">
        <v>50</v>
      </c>
      <c r="F106" s="1">
        <v>8</v>
      </c>
    </row>
    <row r="107" spans="1:6" x14ac:dyDescent="0.3">
      <c r="A107" s="3" t="s">
        <v>30</v>
      </c>
      <c r="B107" s="1">
        <v>5</v>
      </c>
      <c r="E107" s="3" t="s">
        <v>54</v>
      </c>
      <c r="F107" s="1">
        <v>7</v>
      </c>
    </row>
    <row r="108" spans="1:6" x14ac:dyDescent="0.3">
      <c r="A108" s="3" t="s">
        <v>19</v>
      </c>
      <c r="B108" s="1">
        <v>4</v>
      </c>
      <c r="E108" s="3" t="s">
        <v>45</v>
      </c>
      <c r="F108" s="1">
        <v>7</v>
      </c>
    </row>
    <row r="109" spans="1:6" x14ac:dyDescent="0.3">
      <c r="A109" s="3" t="s">
        <v>42</v>
      </c>
      <c r="B109" s="1">
        <v>3</v>
      </c>
      <c r="E109" s="3" t="s">
        <v>46</v>
      </c>
      <c r="F109" s="1">
        <v>7</v>
      </c>
    </row>
    <row r="110" spans="1:6" x14ac:dyDescent="0.3">
      <c r="A110" s="3" t="s">
        <v>89</v>
      </c>
      <c r="B110" s="1">
        <v>1000</v>
      </c>
      <c r="E110" s="3" t="s">
        <v>17</v>
      </c>
      <c r="F110" s="1">
        <v>7</v>
      </c>
    </row>
    <row r="111" spans="1:6" x14ac:dyDescent="0.3">
      <c r="E111" s="3" t="s">
        <v>86</v>
      </c>
      <c r="F111" s="1">
        <v>7</v>
      </c>
    </row>
    <row r="112" spans="1:6" x14ac:dyDescent="0.3">
      <c r="E112" s="3" t="s">
        <v>18</v>
      </c>
      <c r="F112" s="1">
        <v>6</v>
      </c>
    </row>
    <row r="113" spans="5:6" x14ac:dyDescent="0.3">
      <c r="E113" s="3" t="s">
        <v>53</v>
      </c>
      <c r="F113" s="1">
        <v>6</v>
      </c>
    </row>
    <row r="114" spans="5:6" x14ac:dyDescent="0.3">
      <c r="E114" s="3" t="s">
        <v>87</v>
      </c>
      <c r="F114" s="1">
        <v>6</v>
      </c>
    </row>
    <row r="115" spans="5:6" x14ac:dyDescent="0.3">
      <c r="E115" s="3" t="s">
        <v>71</v>
      </c>
      <c r="F115" s="1">
        <v>6</v>
      </c>
    </row>
    <row r="116" spans="5:6" x14ac:dyDescent="0.3">
      <c r="E116" s="3" t="s">
        <v>57</v>
      </c>
      <c r="F116" s="1">
        <v>6</v>
      </c>
    </row>
    <row r="117" spans="5:6" x14ac:dyDescent="0.3">
      <c r="E117" s="3" t="s">
        <v>78</v>
      </c>
      <c r="F117" s="1">
        <v>6</v>
      </c>
    </row>
    <row r="118" spans="5:6" x14ac:dyDescent="0.3">
      <c r="E118" s="3" t="s">
        <v>11</v>
      </c>
      <c r="F118" s="1">
        <v>6</v>
      </c>
    </row>
    <row r="119" spans="5:6" x14ac:dyDescent="0.3">
      <c r="E119" s="3" t="s">
        <v>30</v>
      </c>
      <c r="F119" s="1">
        <v>5</v>
      </c>
    </row>
    <row r="120" spans="5:6" x14ac:dyDescent="0.3">
      <c r="E120" s="3" t="s">
        <v>19</v>
      </c>
      <c r="F120" s="1">
        <v>4</v>
      </c>
    </row>
    <row r="121" spans="5:6" x14ac:dyDescent="0.3">
      <c r="E121" s="3" t="s">
        <v>42</v>
      </c>
      <c r="F121" s="1">
        <v>3</v>
      </c>
    </row>
    <row r="122" spans="5:6" x14ac:dyDescent="0.3">
      <c r="E122" s="3" t="s">
        <v>89</v>
      </c>
      <c r="F122" s="1">
        <v>1000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1 d 4 9 7 a a - 1 a 2 1 - 4 8 9 e - 9 d b a - e 2 b b f 3 a d 3 c 1 1 "   x m l n s = " h t t p : / / s c h e m a s . m i c r o s o f t . c o m / D a t a M a s h u p " > A A A A A J 4 G A A B Q S w M E F A A C A A g A R Q n 3 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E U J 9 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C f d a X j n w a 5 c D A A D 0 D g A A E w A c A E Z v c m 1 1 b G F z L 1 N l Y 3 R p b 2 4 x L m 0 g o h g A K K A U A A A A A A A A A A A A A A A A A A A A A A A A A A A A z V d t T 9 s w E P 6 O x H + w g j S l U 4 g o Y 0 z a 1 A + o h a 0 b K o N 2 n 0 p V m c T Q S I l d 2 U 5 H h f r f d 4 6 T O i + G t g x N 6 4 f i 3 v l e / N z 5 8 S F I I C N G 0 V D / b X / Z 3 9 v f E z P M S Y g Y D w k X q I N i I v f 3 E H y G L O U B A U l X L P w e C 9 K E U O l e R D H x u 4 x K + C F c p / v 5 9 p c A w 1 s R 0 Y f Z b Y / 9 p j H D o b j V / v x A L J y W N + 6 R O E o i S X j H 8 R w P d V m c J l R 0 2 k c e O q c B C 8 G 4 0 z 7 + e O y h 6 5 R J M p T L m H T M 0 h 8 w S i Y t T y d 2 4 P z k L A F d i L 4 R r M I 4 k O U I 3 8 H G X J P L X X 0 G D 4 1 z + V k c D w M c Y y 4 6 k q d l l 9 0 Z p g / g c b S c E + N u x D E V 9 4 w n O m O l F K 4 l v v f 0 5 F y p E 0 / 7 P T h f n 8 r T E 1 / t X n n o y e m m Q r K k U E o Q I 0 k e Z a Y D V 2 E a S K v d d Y q p j O S y q d G x e l i S h k O t G k W J U c E 6 U 6 k q L A h f 2 g 3 X W q v t J Q u w a p p m v C D A o q 5 Y G W D P w h C A 0 h A Y Y E G q I X V r 0 H v I m U N 5 S D j N O m g a 6 l Q J D m Z I p e 1 f A P b u e j W C a K 7 6 8 m + U E 7 0 c 8 S h x x w Y j K D M 6 9 d B J C 7 1 D z q E D 3 9 t Y f P D Q 8 W 4 W R 8 o C P t a z t + 2 H r 8 B j D h 8 W x X j 9 + S v V 3 h a C h t E 2 K D S M G k D c k I Q t 1 D n 1 x T d Q a E U u d u u I e b V O r 3 X w q h y A 4 s Q e Q C l M g H o m 6 u Y + g 7 m J l g m y b r f 1 Z p 6 j 3 r R q 7 e 9 F 9 L m 0 y o w 7 1 z f / D T m 3 8 L i B d U 9 f Q 7 p 5 S f 4 p 0 e Y x V Y l e o s l C N 8 B J k 9 W 6 U J U H x p c W 4 o 0 A a b c / u G l Z + N V G a p o k R c C j e Y M J q 2 W v n L F c 8 y B / C d 6 w 6 G u X G 6 r + a c u q Q x L / + 0 v 7 0 n t q b w L 9 i N a E g C 1 W b Z M m d 4 Q 3 e + A 8 w V H c s P p K a J j t r o q B t z g R 4 j U 9 o S e l 6 Y t 0 o D E a E A F Q f G c R d b V R b Y C A T A o v T Y 1 T q C B H 5 e J H R E P / k t z L q x R 6 x Z T n / H G O a V j i J 1 M j r c r W + f t V V L 3 s v H E h y 3 e w c u 1 s t / f 5 z R U 0 m 1 m W I b 2 I K I 6 n Q x w T o V 4 K v A u m 0 z K E 5 U 6 D b N d 3 z a J z 1 s p t A T Y G 2 y B c d r 9 u 8 6 K z T V u u O 3 G 1 5 b Z d J j V L 6 u B q x C S g f Z a w l M p i V B k X s + v k / f i g U s f J X 4 1 H l S E V a r s U 6 + E o 5 d m A 6 i t h a S Z R z / L k c G z e 6 E l p L u l T 4 N S M X g D m z R m 0 V Q r Z 1 j y o y s J X g m I U V A I 1 A R k u s R N f e y P z V V M z / 2 C E p d l d r a u z e 0 P 7 m h m p m q g K n Z 8 5 T y H 7 V f a 8 E 6 X X 0 1 D + a y 1 U Y 2 J r 0 U t 7 X i L a P 1 B L A Q I t A B Q A A g A I A E U J 9 1 p b g O Z k p Q A A A P c A A A A S A A A A A A A A A A A A A A A A A A A A A A B D b 2 5 m a W c v U G F j a 2 F n Z S 5 4 b W x Q S w E C L Q A U A A I A C A B F C f d a D 8 r p q 6 Q A A A D p A A A A E w A A A A A A A A A A A A A A A A D x A A A A W 0 N v b n R l b n R f V H l w Z X N d L n h t b F B L A Q I t A B Q A A g A I A E U J 9 1 p e O f B r l w M A A P Q O A A A T A A A A A A A A A A A A A A A A A O I B A A B G b 3 J t d W x h c y 9 T Z W N 0 a W 9 u M S 5 t U E s F B g A A A A A D A A M A w g A A A M 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o 0 A A A A A A A A e D 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y b 2 R 1 Y 3 R z P C 9 J d G V t U G F 0 a D 4 8 L 0 l 0 Z W 1 M b 2 N h d G l v b j 4 8 U 3 R h Y m x l R W 5 0 c m l l c z 4 8 R W 5 0 c n k g V H l w Z T 0 i S X N Q c m l 2 Y X R l I i B W Y W x 1 Z T 0 i b D A i I C 8 + P E V u d H J 5 I F R 5 c G U 9 I l F 1 Z X J 5 S U Q i I F Z h b H V l P S J z M D I w Y m I 3 M m U t O T l h Z C 0 0 N j R i L W E 0 M G Q t M z I x N z g y N T h m M z U 3 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N y 0 y M l Q x M j o 0 O T o z O C 4 2 O D U 1 M z E 0 W i I g L z 4 8 R W 5 0 c n k g V H l w Z T 0 i R m l s b E V y c m 9 y Q 2 9 k Z S I g V m F s d W U 9 I n N V b m t u b 3 d u I i A v P j x F b n R y e S B U e X B l P S J B Z G R l Z F R v R G F 0 Y U 1 v Z G V s I i B W Y W x 1 Z T 0 i b D A 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D Y z Z m Y y O G I t M G U y M S 0 0 M z A 2 L W E 4 M j g t Y m M x Z G Q z Z j Q z M D I 2 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U 3 R h d H V z I i B W Y W x 1 Z T 0 i c 0 N v b X B s Z X R l I i A v P j x F b n R y e S B U e X B l P S J G a W x s T G F z d F V w Z G F 0 Z W Q i I F Z h b H V l P S J k M j A y N S 0 w N y 0 y M l Q x M j o z N z o x N i 4 4 N j k 4 N j U 1 W i I g L z 4 8 R W 5 0 c n k g V H l w Z T 0 i R m l s b E V y c m 9 y Q 2 9 k Z S I g V m F s d W U 9 I n N V b m t u b 3 d u I i A v P j x F b n R y e S B U e X B l P S J B Z G R l Z F R v R G F 0 Y U 1 v Z G V s I i B W Y W x 1 Z T 0 i b D A 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G R j M z J m Y j g t N z Q y N y 0 0 M z E 1 L W J m O G Q t M 2 Y w M T d l M 2 Q 0 Z T Q 3 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c t M j J U M T I 6 M z Y 6 M j Y u M j I z M j Y x M l o i I C 8 + P E V u d H J 5 I F R 5 c G U 9 I k Z p b G x T d G F 0 d X M i I F Z h b H V l P S J z Q 2 9 t c G x l d G U 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w c m 9 k d W N 0 c y 9 D d X N 0 b 2 0 x 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N f c H J v Z H V j d H M 8 L 0 l 0 Z W 1 Q Y X R o P j w v S X R l b U x v Y 2 F 0 a W 9 u P j x T d G F i b G V F b n R y a W V z P j x F b n R y e S B U e X B l P S J J c 1 B y a X Z h d G U i I F Z h b H V l P S J s M C I g L z 4 8 R W 5 0 c n k g V H l w Z T 0 i U X V l c n l J R C I g V m F s d W U 9 I n M 1 M T E z Z G M 1 Z i 0 w O G Y 2 L T R j N z g t Y W E x N C 0 5 N D B k Y T A 2 Y T U 5 N m 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j J U M T I 6 N D k 6 N D E u N D Y z N T c 5 O V o i I C 8 + P E V u d H J 5 I F R 5 c G U 9 I k Z p b G x D b 2 x 1 b W 5 U e X B l c y I g V m F s d W U 9 I n N B d 1 l E Q X d v S 0 J n W U F B Q V l H Q X c 9 P S I g L z 4 8 R W 5 0 c n k g V H l w Z T 0 i R m l s b E N v b H V t b k 5 h b W V z I i B W Y W x 1 Z T 0 i c 1 s m c X V v d D t P c m R l c l 9 J R C Z x d W 9 0 O y w m c X V v d D t D d X N 0 b 2 1 l c l 9 J R C Z x d W 9 0 O y w m c X V v d D t Q c m 9 k d W N 0 X 0 l E J n F 1 b 3 Q 7 L C Z x d W 9 0 O 1 F 1 Y W 5 0 a X R 5 J n F 1 b 3 Q 7 L C Z x d W 9 0 O 0 9 y Z G V y X 1 R p b W U m c X V v d D s s J n F 1 b 3 Q 7 R G V s a X Z l c n l f V G l t Z S Z x d W 9 0 O y w m c X V v d D t M b 2 N h d G l v b i Z x d W 9 0 O y w m c X V v d D t P Y 2 N h c 2 l v b i Z x d W 9 0 O y w m c X V v d D t P c m R l c l 9 k Y X R l J n F 1 b 3 Q 7 L C Z x d W 9 0 O 0 R l b G l 2 Z X J 5 X 2 R h d G U m c X V v d D s s J n F 1 b 3 Q 7 U H J v Z H V j d F 9 O Y W 1 l J n F 1 b 3 Q 7 L C Z x d W 9 0 O 0 N h d G V n b 3 J 5 J n F 1 b 3 Q 7 L C Z x d W 9 0 O 1 B y a W N l I C h J T l I p 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V G l t Z S w 1 f S Z x d W 9 0 O y w m c X V v d D t T Z W N 0 a W 9 u M S 9 v c m R l c n M v Q 2 h h b m d l Z C B U e X B l L n t E Z W x p d m V y e V 9 U a W 1 l L D d 9 J n F 1 b 3 Q 7 L C Z x d W 9 0 O 1 N l Y 3 R p b 2 4 x L 2 9 y Z G V y c y 9 D a G F u Z 2 V k I F R 5 c G U u e 0 x v Y 2 F 0 a W 9 u L D h 9 J n F 1 b 3 Q 7 L C Z x d W 9 0 O 1 N l Y 3 R p b 2 4 x L 2 9 y Z G V y c y 9 D a G F u Z 2 V k I F R 5 c G U u e 0 9 j Y 2 F z a W 9 u L D l 9 J n F 1 b 3 Q 7 L C Z x d W 9 0 O 1 N l Y 3 R p b 2 4 x L 2 9 y Z G V y c y 9 B Z G R l Z C B D d X N 0 b 2 0 u e 3 B h c n N l Z F 9 v c m R l c l 9 k Y X R l L D E w f S Z x d W 9 0 O y w m c X V v d D t T Z W N 0 a W 9 u M S 9 v c m R l c n M v Q W R k Z W Q g Q 3 V z d G 9 t M S 5 7 c G F y c 2 V k X 2 R l b G l 2 Z X J 5 X 2 R h d G U s M T F 9 J n F 1 b 3 Q 7 L C Z x d W 9 0 O 1 N l Y 3 R p b 2 4 x L 3 B y b 2 R 1 Y 3 R z L 0 N o Y W 5 n Z W Q g V H l w Z S 5 7 U H J v Z H V j d F 9 O Y W 1 l L D F 9 J n F 1 b 3 Q 7 L C Z x d W 9 0 O 1 N l Y 3 R p b 2 4 x L 3 B y b 2 R 1 Y 3 R z L 0 N o Y W 5 n Z W Q g V H l w Z S 5 7 Q 2 F 0 Z W d v c n k s M n 0 m c X V v d D s s J n F 1 b 3 Q 7 U 2 V j d G l v b j E v c H J v Z H V j d H M v Q 2 h h b m d l Z C B U e X B l L n t Q c m l j Z S A o S U 5 S K S w z f S Z x d W 9 0 O 1 0 s J n F 1 b 3 Q 7 Q 2 9 s d W 1 u Q 2 9 1 b n Q m c X V v d D s 6 M T M 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U a W 1 l L D V 9 J n F 1 b 3 Q 7 L C Z x d W 9 0 O 1 N l Y 3 R p b 2 4 x L 2 9 y Z G V y c y 9 D a G F u Z 2 V k I F R 5 c G U u e 0 R l b G l 2 Z X J 5 X 1 R p b W U s N 3 0 m c X V v d D s s J n F 1 b 3 Q 7 U 2 V j d G l v b j E v b 3 J k Z X J z L 0 N o Y W 5 n Z W Q g V H l w Z S 5 7 T G 9 j Y X R p b 2 4 s O H 0 m c X V v d D s s J n F 1 b 3 Q 7 U 2 V j d G l v b j E v b 3 J k Z X J z L 0 N o Y W 5 n Z W Q g V H l w Z S 5 7 T 2 N j Y X N p b 2 4 s O X 0 m c X V v d D s s J n F 1 b 3 Q 7 U 2 V j d G l v b j E v b 3 J k Z X J z L 0 F k Z G V k I E N 1 c 3 R v b S 5 7 c G F y c 2 V k X 2 9 y Z G V y X 2 R h d G U s M T B 9 J n F 1 b 3 Q 7 L C Z x d W 9 0 O 1 N l Y 3 R p b 2 4 x L 2 9 y Z G V y c y 9 B Z G R l Z C B D d X N 0 b 2 0 x L n t w Y X J z Z W R f Z G V s a X Z l c n l f Z G F 0 Z S w x M X 0 m c X V v d D s s J n F 1 b 3 Q 7 U 2 V j d G l v b j E v c H J v Z H V j d H M v Q 2 h h b m d l Z C B U e X B l L n t Q c m 9 k d W N 0 X 0 5 h b W U s M X 0 m c X V v d D s s J n F 1 b 3 Q 7 U 2 V j d G l v b j E v c H J v Z H V j d H M v Q 2 h h b m d l Z C B U e X B l L n t D Y X R l Z 2 9 y e S w y f S Z x d W 9 0 O y w m c X V v d D t T Z W N 0 a W 9 u M S 9 w c m 9 k d W N 0 c y 9 D a G F u Z 2 V k I F R 5 c G U u e 1 B y a W N l I C h J T l I p L D N 9 J n F 1 b 3 Q 7 X S w m c X V v d D t S Z W x h d G l v b n N o a X B J b m Z v J n F 1 b 3 Q 7 O l t d f S I g L z 4 8 L 1 N 0 Y W J s Z U V u d H J p Z X M + P C 9 J d G V t P j x J d G V t P j x J d G V t T G 9 j Y X R p b 2 4 + P E l 0 Z W 1 U e X B l P k Z v c m 1 1 b G E 8 L 0 l 0 Z W 1 U e X B l P j x J d G V t U G F 0 a D 5 T Z W N 0 a W 9 u M S 9 v c m R l c n N f c H J v Z H V j d H M v U 2 9 1 c m N l P C 9 J d G V t U G F 0 a D 4 8 L 0 l 0 Z W 1 M b 2 N h d G l v b j 4 8 U 3 R h Y m x l R W 5 0 c m l l c y A v P j w v S X R l b T 4 8 S X R l b T 4 8 S X R l b U x v Y 2 F 0 a W 9 u P j x J d G V t V H l w Z T 5 G b 3 J t d W x h P C 9 J d G V t V H l w Z T 4 8 S X R l b V B h d G g + U 2 V j d G l v b j E v b 3 J k Z X J z X 3 B y b 2 R 1 Y 3 R z L 0 V 4 c G F u Z G V k J T I w c H J v Z H V j d H M 8 L 0 l 0 Z W 1 Q Y X R o P j w v S X R l b U x v Y 2 F 0 a W 9 u P j x T d G F i b G V F b n R y a W V z I C 8 + P C 9 J d G V t P j x J d G V t P j x J d G V t T G 9 j Y X R p b 2 4 + P E l 0 Z W 1 U e X B l P k Z v c m 1 1 b G E 8 L 0 l 0 Z W 1 U e X B l P j x J d G V t U G F 0 a D 5 T Z W N 0 a W 9 u M S 9 G a W 5 h b F 9 T Y W x l c 1 9 E Y X R h P C 9 J d G V t U G F 0 a D 4 8 L 0 l 0 Z W 1 M b 2 N h d G l v b j 4 8 U 3 R h Y m x l R W 5 0 c m l l c z 4 8 R W 5 0 c n k g V H l w Z T 0 i S X N Q c m l 2 Y X R l I i B W Y W x 1 Z T 0 i b D A i I C 8 + P E V u d H J 5 I F R 5 c G U 9 I l F 1 Z X J 5 S U Q i I F Z h b H V l P S J z O G Y 2 M z g 3 N G E t N z U 3 Y i 0 0 Z G M w L W J j O G I t M D Q x M z R m N G J i Y z V 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R U Y W J s Z X M h U G l 2 b 3 R U Y W J s Z T E z 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j J U M T U 6 M j I 6 N D Q u N D Q 4 M z g 0 N 1 o i I C 8 + P E V u d H J 5 I F R 5 c G U 9 I k Z p b G x D b 2 x 1 b W 5 U e X B l c y I g V m F s d W U 9 I n N B d 1 l E Q X d v S 0 J n W U p D U V l H Q X d Z R 0 J n W U R B d 0 0 9 I i A v P j x F b n R y e S B U e X B l P S J G a W x s Q 2 9 s d W 1 u T m F t Z X M i I F Z h b H V l P S J z W y Z x d W 9 0 O 0 9 y Z G V y X 0 l E J n F 1 b 3 Q 7 L C Z x d W 9 0 O 0 N 1 c 3 R v b W V y X 0 l E J n F 1 b 3 Q 7 L C Z x d W 9 0 O 1 B y b 2 R 1 Y 3 R f S U Q m c X V v d D s s J n F 1 b 3 Q 7 U X V h b n R p d H k m c X V v d D s s J n F 1 b 3 Q 7 T 3 J k Z X J f V G l t Z S Z x d W 9 0 O y w m c X V v d D t E Z W x p d m V y e V 9 U a W 1 l J n F 1 b 3 Q 7 L C Z x d W 9 0 O 0 x v Y 2 F 0 a W 9 u J n F 1 b 3 Q 7 L C Z x d W 9 0 O 0 9 j Y 2 F z a W 9 u J n F 1 b 3 Q 7 L C Z x d W 9 0 O 0 9 y Z G V y X 2 R h d G U m c X V v d D s s J n F 1 b 3 Q 7 R G V s a X Z l c n l f Z G F 0 Z S Z x d W 9 0 O y w m c X V v d D t Q c m 9 k d W N 0 X 0 5 h b W U m c X V v d D s s J n F 1 b 3 Q 7 Q 2 F 0 Z W d v c n k m c X V v d D s s J n F 1 b 3 Q 7 U H J p Y 2 U g K E l O U i k m c X V v d D s s J n F 1 b 3 Q 7 T m F t Z S Z x d W 9 0 O y w m c X V v d D t D a X R 5 J n F 1 b 3 Q 7 L C Z x d W 9 0 O 0 d l b m R l c i Z x d W 9 0 O y w m c X V v d D t B Z G R y Z X N z J n F 1 b 3 Q 7 L C Z x d W 9 0 O 1 R v d G F s X 0 F t b 3 V u d C Z x d W 9 0 O y w m c X V v d D t E Z W x p d m V y e V 9 U a W 1 l X 0 R h e X M m c X V v d D s s J n F 1 b 3 Q 7 T 3 J k Z X J f S G 9 1 c i 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1 R p b W U s N X 0 m c X V v d D s s J n F 1 b 3 Q 7 U 2 V j d G l v b j E v b 3 J k Z X J z L 0 N o Y W 5 n Z W Q g V H l w Z S 5 7 R G V s a X Z l c n l f V G l t Z S w 3 f S Z x d W 9 0 O y w m c X V v d D t T Z W N 0 a W 9 u M S 9 v c m R l c n M v Q 2 h h b m d l Z C B U e X B l L n t M b 2 N h d G l v b i w 4 f S Z x d W 9 0 O y w m c X V v d D t T Z W N 0 a W 9 u M S 9 v c m R l c n M v Q 2 h h b m d l Z C B U e X B l L n t P Y 2 N h c 2 l v b i w 5 f S Z x d W 9 0 O y w m c X V v d D t T Z W N 0 a W 9 u M S 9 G a W 5 h b F 9 T Y W x l c 1 9 E Y X R h L 0 N o Y W 5 n Z W Q g V H l w Z T E u e 0 9 y Z G V y X 2 R h d G U s O H 0 m c X V v d D s s J n F 1 b 3 Q 7 U 2 V j d G l v b j E v R m l u Y W x f U 2 F s Z X N f R G F 0 Y S 9 D a G F u Z 2 V k I F R 5 c G U x L n t E Z W x p d m V y e V 9 k Y X R l L D l 9 J n F 1 b 3 Q 7 L C Z x d W 9 0 O 1 N l Y 3 R p b 2 4 x L 3 B y b 2 R 1 Y 3 R z L 0 N o Y W 5 n Z W Q g V H l w Z S 5 7 U H J v Z H V j d F 9 O Y W 1 l L D F 9 J n F 1 b 3 Q 7 L C Z x d W 9 0 O 1 N l Y 3 R p b 2 4 x L 3 B y b 2 R 1 Y 3 R z L 0 N o Y W 5 n Z W Q g V H l w Z S 5 7 Q 2 F 0 Z W d v c n k s M n 0 m c X V v d D s s J n F 1 b 3 Q 7 U 2 V j d G l v b j E v c H J v Z H V j d H M v Q 2 h h b m d l Z C B U e X B l L n t Q c m l j Z S A o S U 5 S K S w z f S Z x d W 9 0 O y w m c X V v d D t T Z W N 0 a W 9 u M S 9 j d X N 0 b 2 1 l c n M v Q 2 h h b m d l Z C B U e X B l L n t O Y W 1 l L D F 9 J n F 1 b 3 Q 7 L C Z x d W 9 0 O 1 N l Y 3 R p b 2 4 x L 2 N 1 c 3 R v b W V y c y 9 D a G F u Z 2 V k I F R 5 c G U u e 0 N p d H k s M n 0 m c X V v d D s s J n F 1 b 3 Q 7 U 2 V j d G l v b j E v Y 3 V z d G 9 t Z X J z L 0 N o Y W 5 n Z W Q g V H l w Z S 5 7 R 2 V u Z G V y L D V 9 J n F 1 b 3 Q 7 L C Z x d W 9 0 O 1 N l Y 3 R p b 2 4 x L 2 N 1 c 3 R v b W V y c y 9 D a G F u Z 2 V k I F R 5 c G U u e 0 F k Z H J l c 3 M s N n 0 m c X V v d D s s J n F 1 b 3 Q 7 U 2 V j d G l v b j E v R m l u Y W x f U 2 F s Z X N f R G F 0 Y S 9 D a G F u Z 2 V k I F R 5 c G U u e 1 R v d G F s X 0 F t b 3 V u d C w x N 3 0 m c X V v d D s s J n F 1 b 3 Q 7 U 2 V j d G l v b j E v R m l u Y W x f U 2 F s Z X N f R G F 0 Y S 9 D a G F u Z 2 V k I F R 5 c G U u e 0 R l b G l 2 Z X J 5 X 1 R p b W V f R G F 5 c y w x O H 0 m c X V v d D s s J n F 1 b 3 Q 7 U 2 V j d G l v b j E v R m l u Y W x f U 2 F s Z X N f R G F 0 Y S 9 J b n N l c n R l Z C B I b 3 V y L n t I b 3 V y L D E 5 f S Z x d W 9 0 O 1 0 s J n F 1 b 3 Q 7 Q 2 9 s d W 1 u Q 2 9 1 b n Q m c X V v d D s 6 M j A 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U a W 1 l L D V 9 J n F 1 b 3 Q 7 L C Z x d W 9 0 O 1 N l Y 3 R p b 2 4 x L 2 9 y Z G V y c y 9 D a G F u Z 2 V k I F R 5 c G U u e 0 R l b G l 2 Z X J 5 X 1 R p b W U s N 3 0 m c X V v d D s s J n F 1 b 3 Q 7 U 2 V j d G l v b j E v b 3 J k Z X J z L 0 N o Y W 5 n Z W Q g V H l w Z S 5 7 T G 9 j Y X R p b 2 4 s O H 0 m c X V v d D s s J n F 1 b 3 Q 7 U 2 V j d G l v b j E v b 3 J k Z X J z L 0 N o Y W 5 n Z W Q g V H l w Z S 5 7 T 2 N j Y X N p b 2 4 s O X 0 m c X V v d D s s J n F 1 b 3 Q 7 U 2 V j d G l v b j E v R m l u Y W x f U 2 F s Z X N f R G F 0 Y S 9 D a G F u Z 2 V k I F R 5 c G U x L n t P c m R l c l 9 k Y X R l L D h 9 J n F 1 b 3 Q 7 L C Z x d W 9 0 O 1 N l Y 3 R p b 2 4 x L 0 Z p b m F s X 1 N h b G V z X 0 R h d G E v Q 2 h h b m d l Z C B U e X B l M S 5 7 R G V s a X Z l c n l f Z G F 0 Z S w 5 f S Z x d W 9 0 O y w m c X V v d D t T Z W N 0 a W 9 u M S 9 w c m 9 k d W N 0 c y 9 D a G F u Z 2 V k I F R 5 c G U u e 1 B y b 2 R 1 Y 3 R f T m F t Z S w x f S Z x d W 9 0 O y w m c X V v d D t T Z W N 0 a W 9 u M S 9 w c m 9 k d W N 0 c y 9 D a G F u Z 2 V k I F R 5 c G U u e 0 N h d G V n b 3 J 5 L D J 9 J n F 1 b 3 Q 7 L C Z x d W 9 0 O 1 N l Y 3 R p b 2 4 x L 3 B y b 2 R 1 Y 3 R z L 0 N o Y W 5 n Z W Q g V H l w Z S 5 7 U H J p Y 2 U g K E l O U i k s M 3 0 m c X V v d D s s J n F 1 b 3 Q 7 U 2 V j d G l v b j E v Y 3 V z d G 9 t Z X J z L 0 N o Y W 5 n Z W Q g V H l w Z S 5 7 T m F t Z S w x f S Z x d W 9 0 O y w m c X V v d D t T Z W N 0 a W 9 u M S 9 j d X N 0 b 2 1 l c n M v Q 2 h h b m d l Z C B U e X B l L n t D a X R 5 L D J 9 J n F 1 b 3 Q 7 L C Z x d W 9 0 O 1 N l Y 3 R p b 2 4 x L 2 N 1 c 3 R v b W V y c y 9 D a G F u Z 2 V k I F R 5 c G U u e 0 d l b m R l c i w 1 f S Z x d W 9 0 O y w m c X V v d D t T Z W N 0 a W 9 u M S 9 j d X N 0 b 2 1 l c n M v Q 2 h h b m d l Z C B U e X B l L n t B Z G R y Z X N z L D Z 9 J n F 1 b 3 Q 7 L C Z x d W 9 0 O 1 N l Y 3 R p b 2 4 x L 0 Z p b m F s X 1 N h b G V z X 0 R h d G E v Q 2 h h b m d l Z C B U e X B l L n t U b 3 R h b F 9 B b W 9 1 b n Q s M T d 9 J n F 1 b 3 Q 7 L C Z x d W 9 0 O 1 N l Y 3 R p b 2 4 x L 0 Z p b m F s X 1 N h b G V z X 0 R h d G E v Q 2 h h b m d l Z C B U e X B l L n t E Z W x p d m V y e V 9 U a W 1 l X 0 R h e X M s M T h 9 J n F 1 b 3 Q 7 L C Z x d W 9 0 O 1 N l Y 3 R p b 2 4 x L 0 Z p b m F s X 1 N h b G V z X 0 R h d G E v S W 5 z Z X J 0 Z W Q g S G 9 1 c i 5 7 S G 9 1 c i w x O X 0 m c X V v d D t d L C Z x d W 9 0 O 1 J l b G F 0 a W 9 u c 2 h p c E l u Z m 8 m c X V v d D s 6 W 1 1 9 I i A v P j w v U 3 R h Y m x l R W 5 0 c m l l c z 4 8 L 0 l 0 Z W 0 + P E l 0 Z W 0 + P E l 0 Z W 1 M b 2 N h d G l v b j 4 8 S X R l b V R 5 c G U + R m 9 y b X V s Y T w v S X R l b V R 5 c G U + P E l 0 Z W 1 Q Y X R o P l N l Y 3 R p b 2 4 x L 0 Z p b m F s X 1 N h b G V z X 0 R h d G E v U 2 9 1 c m N l P C 9 J d G V t U G F 0 a D 4 8 L 0 l 0 Z W 1 M b 2 N h d G l v b j 4 8 U 3 R h Y m x l R W 5 0 c m l l c y A v P j w v S X R l b T 4 8 S X R l b T 4 8 S X R l b U x v Y 2 F 0 a W 9 u P j x J d G V t V H l w Z T 5 G b 3 J t d W x h P C 9 J d G V t V H l w Z T 4 8 S X R l b V B h d G g + U 2 V j d G l v b j E v R m l u Y W x f U 2 F s Z X N f R G F 0 Y S 9 F e H B h b m R l Z C U y M G N 1 c 3 R v b W V y c z w v S X R l b V B h d G g + P C 9 J d G V t T G 9 j Y X R p b 2 4 + P F N 0 Y W J s Z U V u d H J p Z X M g L z 4 8 L 0 l 0 Z W 0 + P E l 0 Z W 0 + P E l 0 Z W 1 M b 2 N h d G l v b j 4 8 S X R l b V R 5 c G U + R m 9 y b X V s Y T w v S X R l b V R 5 c G U + P E l 0 Z W 1 Q Y X R o P l N l Y 3 R p b 2 4 x L 0 Z p b m F s X 1 N h b G V z X 0 R h d G E v Q W R k Z W Q l M j B D d X N 0 b 2 0 8 L 0 l 0 Z W 1 Q Y X R o P j w v S X R l b U x v Y 2 F 0 a W 9 u P j x T d G F i b G V F b n R y a W V z I C 8 + P C 9 J d G V t P j x J d G V t P j x J d G V t T G 9 j Y X R p b 2 4 + P E l 0 Z W 1 U e X B l P k Z v c m 1 1 b G E 8 L 0 l 0 Z W 1 U e X B l P j x J d G V t U G F 0 a D 5 T Z W N 0 a W 9 u M S 9 G a W 5 h b F 9 T Y W x l c 1 9 E Y X R h L 0 F k Z G V k J T I w Q 3 V z d G 9 t M T w v S X R l b V B h d G g + P C 9 J d G V t T G 9 j Y X R p b 2 4 + P F N 0 Y W J s Z U V u d H J p Z X M g L z 4 8 L 0 l 0 Z W 0 + P E l 0 Z W 0 + P E l 0 Z W 1 M b 2 N h d G l v b j 4 8 S X R l b V R 5 c G U + R m 9 y b X V s Y T w v S X R l b V R 5 c G U + P E l 0 Z W 1 Q Y X R o P l N l Y 3 R p b 2 4 x L 0 Z p b m F s X 1 N h b G V z X 0 R h d G E v S W 5 z Z X J 0 Z W Q l M j B I b 3 V y P C 9 J d G V t U G F 0 a D 4 8 L 0 l 0 Z W 1 M b 2 N h d G l v b j 4 8 U 3 R h Y m x l R W 5 0 c m l l c y A v P j w v S X R l b T 4 8 S X R l b T 4 8 S X R l b U x v Y 2 F 0 a W 9 u P j x J d G V t V H l w Z T 5 G b 3 J t d W x h P C 9 J d G V t V H l w Z T 4 8 S X R l b V B h d G g + U 2 V j d G l v b j E v R m l u Y W x f U 2 F s Z X N f R G F 0 Y S 9 S Z W 5 h b W V k J T I w Q 2 9 s d W 1 u c z w v S X R l b V B h d G g + P C 9 J d G V t T G 9 j Y X R p b 2 4 + P F N 0 Y W J s Z U V u d H J p Z X M g L z 4 8 L 0 l 0 Z W 0 + P E l 0 Z W 0 + P E l 0 Z W 1 M b 2 N h d G l v b j 4 8 S X R l b V R 5 c G U + R m 9 y b X V s Y T w v S X R l b V R 5 c G U + P E l 0 Z W 1 Q Y X R o P l N l Y 3 R p b 2 4 x L 0 Z p b m F s X 1 N h b G V z X 0 R h d G E v Q 2 h h b m d l Z C U y M F R 5 c G U 8 L 0 l 0 Z W 1 Q Y X R o P j w v S X R l b U x v Y 2 F 0 a W 9 u P j x T d G F i b G V F b n R y a W V z I C 8 + P C 9 J d G V t P j x J d G V t P j x J d G V t T G 9 j Y X R p b 2 4 + P E l 0 Z W 1 U e X B l P k Z v c m 1 1 b G E 8 L 0 l 0 Z W 1 U e X B l P j x J d G V t U G F 0 a D 5 T Z W N 0 a W 9 u M S 9 G a W 5 h b F 9 T Y W x l c 1 9 E Y X R h L 0 N o Y W 5 n Z W Q l M j B U e X B l M T w v S X R l b V B h d G g + P C 9 J d G V t T G 9 j Y X R p b 2 4 + P F N 0 Y W J s Z U V u d H J p Z X M g L z 4 8 L 0 l 0 Z W 0 + P C 9 J d G V t c z 4 8 L 0 x v Y 2 F s U G F j a 2 F n Z U 1 l d G F k Y X R h R m l s Z T 4 W A A A A U E s F B g A A A A A A A A A A A A A A A A A A A A A A A C Y B A A A B A A A A 0 I y d 3 w E V 0 R G M e g D A T 8 K X 6 w E A A A C z T N D Z j t K W S I e 4 Y D x L g c 3 c A A A A A A I A A A A A A B B m A A A A A Q A A I A A A A H q u 3 L S o c R i V j V X K s R a 3 o K J 8 4 p 0 E x D H B M u W 1 y y H Y f x Y L A A A A A A 6 A A A A A A g A A I A A A A I U y K 9 5 8 F W K P Q R z x 1 U T 7 C c 5 e Z J e S 7 6 E y U J g w X E F 5 3 l p a U A A A A O 2 A x w m b V L o K E G j C T d h Q g N W i o S k p J s i M j x g j q w 6 m B N E g D g P f A T P 1 R a A R u 1 I z a 2 H g z K J t D A C 9 s d D F h G E S L Z m A G 1 8 / A z E H k Q G 0 4 O 0 a M O n J b V J a Q A A A A J O G J 4 W d Q 0 a s K R O g E r y w K / b A J K i V n Z e A z c v y V n m k / X B 1 q k K 7 0 f O D s 6 P P p U k z / j a 4 C Q f l 2 i 1 S 9 c T s C y W + Z s D 9 B R o = < / D a t a M a s h u p > 
</file>

<file path=customXml/itemProps1.xml><?xml version="1.0" encoding="utf-8"?>
<ds:datastoreItem xmlns:ds="http://schemas.openxmlformats.org/officeDocument/2006/customXml" ds:itemID="{0E0A9018-2C00-4D7B-A1C0-060C64655C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arsh preet</dc:creator>
  <cp:lastModifiedBy>arsh preet</cp:lastModifiedBy>
  <dcterms:created xsi:type="dcterms:W3CDTF">2025-07-22T11:23:52Z</dcterms:created>
  <dcterms:modified xsi:type="dcterms:W3CDTF">2025-07-22T20:20:05Z</dcterms:modified>
</cp:coreProperties>
</file>